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acd\Box\MnDOT Project\PHASE II\TASK 5 - MONITORING\Data processing\Eq_StressRanges\"/>
    </mc:Choice>
  </mc:AlternateContent>
  <bookViews>
    <workbookView minimized="1" xWindow="7920" yWindow="600" windowWidth="19440" windowHeight="15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340" i="1"/>
  <c r="H339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2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427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9" i="1"/>
  <c r="F340" i="1"/>
  <c r="F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6" i="1"/>
  <c r="P337" i="1"/>
  <c r="P338" i="1"/>
  <c r="P339" i="1"/>
  <c r="P340" i="1"/>
  <c r="P2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428" i="1"/>
  <c r="P427" i="1"/>
  <c r="AH429" i="1" l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428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2" i="1"/>
</calcChain>
</file>

<file path=xl/sharedStrings.xml><?xml version="1.0" encoding="utf-8"?>
<sst xmlns="http://schemas.openxmlformats.org/spreadsheetml/2006/main" count="990" uniqueCount="30">
  <si>
    <t>Bolt2_Stress</t>
  </si>
  <si>
    <t>Bolt3_Stress</t>
  </si>
  <si>
    <t>Bolt5_Stress</t>
  </si>
  <si>
    <t>Bolt6_Stress</t>
  </si>
  <si>
    <t>Bolt7_Stress</t>
  </si>
  <si>
    <t>Bolt2_adjust_Stress</t>
  </si>
  <si>
    <t>Bolt3_adjust_Stress</t>
  </si>
  <si>
    <t>Bolt5_adjust_Stress</t>
  </si>
  <si>
    <t>Bolt6_adjust_Stress</t>
  </si>
  <si>
    <t>Bolt7_adjust_Stress</t>
  </si>
  <si>
    <t>Strain1</t>
  </si>
  <si>
    <t>Strain2</t>
  </si>
  <si>
    <t>Strain3</t>
  </si>
  <si>
    <t>Strain4</t>
  </si>
  <si>
    <t>Strain5</t>
  </si>
  <si>
    <t>Strain6</t>
  </si>
  <si>
    <t>Strain7</t>
  </si>
  <si>
    <t>Strain8</t>
  </si>
  <si>
    <t>Windspeed_mean</t>
  </si>
  <si>
    <t>Windspeed_std</t>
  </si>
  <si>
    <t>WindDir_mean</t>
  </si>
  <si>
    <t>WindDir_std</t>
  </si>
  <si>
    <t>nan</t>
  </si>
  <si>
    <t>b2 adj</t>
  </si>
  <si>
    <t>b3 adj</t>
  </si>
  <si>
    <t>2adj</t>
  </si>
  <si>
    <t>3adj</t>
  </si>
  <si>
    <t>5adj</t>
  </si>
  <si>
    <t>7adj</t>
  </si>
  <si>
    <t>6adj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</si>
</sst>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0" borderId="0" xfId="0" applyFont="1" applyBorder="1" applyAlignment="1">
      <alignment horizontal="center" vertical="top"/>
    </xf>
    <xf numFmtId="14" fontId="1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</a:t>
            </a:r>
            <a:r>
              <a:rPr lang="en-US" baseline="0"/>
              <a:t> Daily Stress Range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84353418499605E-2"/>
          <c:y val="0.10916850625459897"/>
          <c:w val="0.86690559065824768"/>
          <c:h val="0.76013743315198179"/>
        </c:manualLayout>
      </c:layout>
      <c:scatterChart>
        <c:scatterStyle val="lineMarker"/>
        <c:varyColors val="0"/>
        <c:ser>
          <c:idx val="0"/>
          <c:order val="0"/>
          <c:tx>
            <c:v>Bolt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Sheet1!$D$2:$D$654</c:f>
              <c:numCache>
                <c:formatCode>m/d/yyyy</c:formatCode>
                <c:ptCount val="65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  <c:pt idx="90">
                  <c:v>43069</c:v>
                </c:pt>
                <c:pt idx="91">
                  <c:v>43070</c:v>
                </c:pt>
                <c:pt idx="92">
                  <c:v>43071</c:v>
                </c:pt>
                <c:pt idx="93">
                  <c:v>43072</c:v>
                </c:pt>
                <c:pt idx="94">
                  <c:v>43073</c:v>
                </c:pt>
                <c:pt idx="95">
                  <c:v>43074</c:v>
                </c:pt>
                <c:pt idx="96">
                  <c:v>43075</c:v>
                </c:pt>
                <c:pt idx="97">
                  <c:v>43076</c:v>
                </c:pt>
                <c:pt idx="98">
                  <c:v>43077</c:v>
                </c:pt>
                <c:pt idx="99">
                  <c:v>43078</c:v>
                </c:pt>
                <c:pt idx="100">
                  <c:v>43079</c:v>
                </c:pt>
                <c:pt idx="101">
                  <c:v>43080</c:v>
                </c:pt>
                <c:pt idx="102">
                  <c:v>43081</c:v>
                </c:pt>
                <c:pt idx="103">
                  <c:v>43082</c:v>
                </c:pt>
                <c:pt idx="104">
                  <c:v>43083</c:v>
                </c:pt>
                <c:pt idx="105">
                  <c:v>43084</c:v>
                </c:pt>
                <c:pt idx="106">
                  <c:v>43085</c:v>
                </c:pt>
                <c:pt idx="107">
                  <c:v>43086</c:v>
                </c:pt>
                <c:pt idx="108">
                  <c:v>43087</c:v>
                </c:pt>
                <c:pt idx="109">
                  <c:v>43088</c:v>
                </c:pt>
                <c:pt idx="110">
                  <c:v>43089</c:v>
                </c:pt>
                <c:pt idx="111">
                  <c:v>43090</c:v>
                </c:pt>
                <c:pt idx="112">
                  <c:v>43091</c:v>
                </c:pt>
                <c:pt idx="113">
                  <c:v>43092</c:v>
                </c:pt>
                <c:pt idx="114">
                  <c:v>43093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43099</c:v>
                </c:pt>
                <c:pt idx="121">
                  <c:v>43100</c:v>
                </c:pt>
                <c:pt idx="122">
                  <c:v>43101</c:v>
                </c:pt>
                <c:pt idx="123">
                  <c:v>43102</c:v>
                </c:pt>
                <c:pt idx="124">
                  <c:v>43103</c:v>
                </c:pt>
                <c:pt idx="125">
                  <c:v>43104</c:v>
                </c:pt>
                <c:pt idx="126">
                  <c:v>43105</c:v>
                </c:pt>
                <c:pt idx="127">
                  <c:v>43106</c:v>
                </c:pt>
                <c:pt idx="128">
                  <c:v>43107</c:v>
                </c:pt>
                <c:pt idx="129">
                  <c:v>43108</c:v>
                </c:pt>
                <c:pt idx="130">
                  <c:v>43109</c:v>
                </c:pt>
                <c:pt idx="131">
                  <c:v>43110</c:v>
                </c:pt>
                <c:pt idx="132">
                  <c:v>43111</c:v>
                </c:pt>
                <c:pt idx="133">
                  <c:v>43112</c:v>
                </c:pt>
                <c:pt idx="134">
                  <c:v>43113</c:v>
                </c:pt>
                <c:pt idx="135">
                  <c:v>43114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43120</c:v>
                </c:pt>
                <c:pt idx="142">
                  <c:v>43121</c:v>
                </c:pt>
                <c:pt idx="143">
                  <c:v>43122</c:v>
                </c:pt>
                <c:pt idx="144">
                  <c:v>43123</c:v>
                </c:pt>
                <c:pt idx="145">
                  <c:v>43124</c:v>
                </c:pt>
                <c:pt idx="146">
                  <c:v>43125</c:v>
                </c:pt>
                <c:pt idx="147">
                  <c:v>43126</c:v>
                </c:pt>
                <c:pt idx="148">
                  <c:v>43127</c:v>
                </c:pt>
                <c:pt idx="149">
                  <c:v>43128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  <c:pt idx="153">
                  <c:v>43132</c:v>
                </c:pt>
                <c:pt idx="154">
                  <c:v>43133</c:v>
                </c:pt>
                <c:pt idx="155">
                  <c:v>43134</c:v>
                </c:pt>
                <c:pt idx="156">
                  <c:v>43135</c:v>
                </c:pt>
                <c:pt idx="157">
                  <c:v>43136</c:v>
                </c:pt>
                <c:pt idx="158">
                  <c:v>43137</c:v>
                </c:pt>
                <c:pt idx="159">
                  <c:v>43138</c:v>
                </c:pt>
                <c:pt idx="160">
                  <c:v>43139</c:v>
                </c:pt>
                <c:pt idx="161">
                  <c:v>43140</c:v>
                </c:pt>
                <c:pt idx="162">
                  <c:v>43141</c:v>
                </c:pt>
                <c:pt idx="163">
                  <c:v>43142</c:v>
                </c:pt>
                <c:pt idx="164">
                  <c:v>43143</c:v>
                </c:pt>
                <c:pt idx="165">
                  <c:v>43144</c:v>
                </c:pt>
                <c:pt idx="166">
                  <c:v>43145</c:v>
                </c:pt>
                <c:pt idx="167">
                  <c:v>43146</c:v>
                </c:pt>
                <c:pt idx="168">
                  <c:v>43147</c:v>
                </c:pt>
                <c:pt idx="169">
                  <c:v>43148</c:v>
                </c:pt>
                <c:pt idx="170">
                  <c:v>43149</c:v>
                </c:pt>
                <c:pt idx="171">
                  <c:v>43150</c:v>
                </c:pt>
                <c:pt idx="172">
                  <c:v>43151</c:v>
                </c:pt>
                <c:pt idx="173">
                  <c:v>43152</c:v>
                </c:pt>
                <c:pt idx="174">
                  <c:v>43153</c:v>
                </c:pt>
                <c:pt idx="175">
                  <c:v>43154</c:v>
                </c:pt>
                <c:pt idx="176">
                  <c:v>43155</c:v>
                </c:pt>
                <c:pt idx="177">
                  <c:v>43156</c:v>
                </c:pt>
                <c:pt idx="178">
                  <c:v>43157</c:v>
                </c:pt>
                <c:pt idx="179">
                  <c:v>43158</c:v>
                </c:pt>
                <c:pt idx="180">
                  <c:v>43159</c:v>
                </c:pt>
                <c:pt idx="181">
                  <c:v>43160</c:v>
                </c:pt>
                <c:pt idx="182">
                  <c:v>43161</c:v>
                </c:pt>
                <c:pt idx="183">
                  <c:v>43162</c:v>
                </c:pt>
                <c:pt idx="184">
                  <c:v>43163</c:v>
                </c:pt>
                <c:pt idx="185">
                  <c:v>43164</c:v>
                </c:pt>
                <c:pt idx="186">
                  <c:v>43165</c:v>
                </c:pt>
                <c:pt idx="187">
                  <c:v>43166</c:v>
                </c:pt>
                <c:pt idx="188">
                  <c:v>43167</c:v>
                </c:pt>
                <c:pt idx="189">
                  <c:v>43168</c:v>
                </c:pt>
                <c:pt idx="190">
                  <c:v>43169</c:v>
                </c:pt>
                <c:pt idx="191">
                  <c:v>43170</c:v>
                </c:pt>
                <c:pt idx="192">
                  <c:v>43171</c:v>
                </c:pt>
                <c:pt idx="193">
                  <c:v>43172</c:v>
                </c:pt>
                <c:pt idx="194">
                  <c:v>43173</c:v>
                </c:pt>
                <c:pt idx="195">
                  <c:v>43174</c:v>
                </c:pt>
                <c:pt idx="196">
                  <c:v>43175</c:v>
                </c:pt>
                <c:pt idx="197">
                  <c:v>43176</c:v>
                </c:pt>
                <c:pt idx="198">
                  <c:v>43177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43183</c:v>
                </c:pt>
                <c:pt idx="205">
                  <c:v>43184</c:v>
                </c:pt>
                <c:pt idx="206">
                  <c:v>43185</c:v>
                </c:pt>
                <c:pt idx="207">
                  <c:v>43186</c:v>
                </c:pt>
                <c:pt idx="208">
                  <c:v>43187</c:v>
                </c:pt>
                <c:pt idx="209">
                  <c:v>43188</c:v>
                </c:pt>
                <c:pt idx="210">
                  <c:v>43189</c:v>
                </c:pt>
                <c:pt idx="211">
                  <c:v>43190</c:v>
                </c:pt>
                <c:pt idx="212">
                  <c:v>43191</c:v>
                </c:pt>
                <c:pt idx="213">
                  <c:v>43192</c:v>
                </c:pt>
                <c:pt idx="214">
                  <c:v>43193</c:v>
                </c:pt>
                <c:pt idx="215">
                  <c:v>43194</c:v>
                </c:pt>
                <c:pt idx="216">
                  <c:v>43195</c:v>
                </c:pt>
                <c:pt idx="217">
                  <c:v>43196</c:v>
                </c:pt>
                <c:pt idx="218">
                  <c:v>43197</c:v>
                </c:pt>
                <c:pt idx="219">
                  <c:v>43198</c:v>
                </c:pt>
                <c:pt idx="220">
                  <c:v>43199</c:v>
                </c:pt>
                <c:pt idx="221">
                  <c:v>43200</c:v>
                </c:pt>
                <c:pt idx="222">
                  <c:v>43201</c:v>
                </c:pt>
                <c:pt idx="223">
                  <c:v>43202</c:v>
                </c:pt>
                <c:pt idx="224">
                  <c:v>43203</c:v>
                </c:pt>
                <c:pt idx="225">
                  <c:v>43204</c:v>
                </c:pt>
                <c:pt idx="226">
                  <c:v>43205</c:v>
                </c:pt>
                <c:pt idx="227">
                  <c:v>43206</c:v>
                </c:pt>
                <c:pt idx="228">
                  <c:v>43207</c:v>
                </c:pt>
                <c:pt idx="229">
                  <c:v>43208</c:v>
                </c:pt>
                <c:pt idx="230">
                  <c:v>43209</c:v>
                </c:pt>
                <c:pt idx="231">
                  <c:v>43210</c:v>
                </c:pt>
                <c:pt idx="232">
                  <c:v>43211</c:v>
                </c:pt>
                <c:pt idx="233">
                  <c:v>43212</c:v>
                </c:pt>
                <c:pt idx="234">
                  <c:v>43213</c:v>
                </c:pt>
                <c:pt idx="235">
                  <c:v>43214</c:v>
                </c:pt>
                <c:pt idx="236">
                  <c:v>43215</c:v>
                </c:pt>
                <c:pt idx="237">
                  <c:v>43216</c:v>
                </c:pt>
                <c:pt idx="238">
                  <c:v>43217</c:v>
                </c:pt>
                <c:pt idx="239">
                  <c:v>43218</c:v>
                </c:pt>
                <c:pt idx="240">
                  <c:v>43219</c:v>
                </c:pt>
                <c:pt idx="241">
                  <c:v>43220</c:v>
                </c:pt>
                <c:pt idx="242">
                  <c:v>43221</c:v>
                </c:pt>
                <c:pt idx="243">
                  <c:v>43222</c:v>
                </c:pt>
                <c:pt idx="244">
                  <c:v>43223</c:v>
                </c:pt>
                <c:pt idx="245">
                  <c:v>43224</c:v>
                </c:pt>
                <c:pt idx="246">
                  <c:v>43225</c:v>
                </c:pt>
                <c:pt idx="247">
                  <c:v>43226</c:v>
                </c:pt>
                <c:pt idx="248">
                  <c:v>43227</c:v>
                </c:pt>
                <c:pt idx="249">
                  <c:v>43228</c:v>
                </c:pt>
                <c:pt idx="250">
                  <c:v>43229</c:v>
                </c:pt>
                <c:pt idx="251">
                  <c:v>43230</c:v>
                </c:pt>
                <c:pt idx="252">
                  <c:v>43231</c:v>
                </c:pt>
                <c:pt idx="253">
                  <c:v>43232</c:v>
                </c:pt>
                <c:pt idx="254">
                  <c:v>43233</c:v>
                </c:pt>
                <c:pt idx="255">
                  <c:v>43234</c:v>
                </c:pt>
                <c:pt idx="256">
                  <c:v>43235</c:v>
                </c:pt>
                <c:pt idx="257">
                  <c:v>43236</c:v>
                </c:pt>
                <c:pt idx="258">
                  <c:v>43237</c:v>
                </c:pt>
                <c:pt idx="259">
                  <c:v>43238</c:v>
                </c:pt>
                <c:pt idx="260">
                  <c:v>43239</c:v>
                </c:pt>
                <c:pt idx="261">
                  <c:v>43240</c:v>
                </c:pt>
                <c:pt idx="262">
                  <c:v>43241</c:v>
                </c:pt>
                <c:pt idx="263">
                  <c:v>43242</c:v>
                </c:pt>
                <c:pt idx="264">
                  <c:v>43243</c:v>
                </c:pt>
                <c:pt idx="265">
                  <c:v>43244</c:v>
                </c:pt>
                <c:pt idx="266">
                  <c:v>43245</c:v>
                </c:pt>
                <c:pt idx="267">
                  <c:v>43246</c:v>
                </c:pt>
                <c:pt idx="268">
                  <c:v>43247</c:v>
                </c:pt>
                <c:pt idx="269">
                  <c:v>43248</c:v>
                </c:pt>
                <c:pt idx="270">
                  <c:v>43249</c:v>
                </c:pt>
                <c:pt idx="271">
                  <c:v>43250</c:v>
                </c:pt>
                <c:pt idx="272">
                  <c:v>43251</c:v>
                </c:pt>
                <c:pt idx="273">
                  <c:v>43252</c:v>
                </c:pt>
                <c:pt idx="274">
                  <c:v>43253</c:v>
                </c:pt>
                <c:pt idx="275">
                  <c:v>43254</c:v>
                </c:pt>
                <c:pt idx="276">
                  <c:v>43255</c:v>
                </c:pt>
                <c:pt idx="277">
                  <c:v>43256</c:v>
                </c:pt>
                <c:pt idx="278">
                  <c:v>43257</c:v>
                </c:pt>
                <c:pt idx="279">
                  <c:v>43258</c:v>
                </c:pt>
                <c:pt idx="280">
                  <c:v>43259</c:v>
                </c:pt>
                <c:pt idx="281">
                  <c:v>43260</c:v>
                </c:pt>
                <c:pt idx="282">
                  <c:v>43261</c:v>
                </c:pt>
                <c:pt idx="283">
                  <c:v>43262</c:v>
                </c:pt>
                <c:pt idx="284">
                  <c:v>43263</c:v>
                </c:pt>
                <c:pt idx="285">
                  <c:v>43264</c:v>
                </c:pt>
                <c:pt idx="286">
                  <c:v>43265</c:v>
                </c:pt>
                <c:pt idx="287">
                  <c:v>43266</c:v>
                </c:pt>
                <c:pt idx="288">
                  <c:v>43267</c:v>
                </c:pt>
                <c:pt idx="289">
                  <c:v>43268</c:v>
                </c:pt>
                <c:pt idx="290">
                  <c:v>43269</c:v>
                </c:pt>
                <c:pt idx="291">
                  <c:v>43270</c:v>
                </c:pt>
                <c:pt idx="292">
                  <c:v>43271</c:v>
                </c:pt>
                <c:pt idx="293">
                  <c:v>43272</c:v>
                </c:pt>
                <c:pt idx="294">
                  <c:v>43273</c:v>
                </c:pt>
                <c:pt idx="295">
                  <c:v>43274</c:v>
                </c:pt>
                <c:pt idx="296">
                  <c:v>43275</c:v>
                </c:pt>
                <c:pt idx="297">
                  <c:v>43276</c:v>
                </c:pt>
                <c:pt idx="298">
                  <c:v>43277</c:v>
                </c:pt>
                <c:pt idx="299">
                  <c:v>43278</c:v>
                </c:pt>
                <c:pt idx="300">
                  <c:v>43279</c:v>
                </c:pt>
                <c:pt idx="301">
                  <c:v>43280</c:v>
                </c:pt>
                <c:pt idx="302">
                  <c:v>43281</c:v>
                </c:pt>
                <c:pt idx="303">
                  <c:v>43282</c:v>
                </c:pt>
                <c:pt idx="304">
                  <c:v>43283</c:v>
                </c:pt>
                <c:pt idx="305">
                  <c:v>43284</c:v>
                </c:pt>
                <c:pt idx="306">
                  <c:v>43285</c:v>
                </c:pt>
                <c:pt idx="307">
                  <c:v>43286</c:v>
                </c:pt>
                <c:pt idx="308">
                  <c:v>43287</c:v>
                </c:pt>
                <c:pt idx="309">
                  <c:v>43288</c:v>
                </c:pt>
                <c:pt idx="310">
                  <c:v>43289</c:v>
                </c:pt>
                <c:pt idx="311">
                  <c:v>43290</c:v>
                </c:pt>
                <c:pt idx="312">
                  <c:v>43291</c:v>
                </c:pt>
                <c:pt idx="313">
                  <c:v>43292</c:v>
                </c:pt>
                <c:pt idx="314">
                  <c:v>43293</c:v>
                </c:pt>
                <c:pt idx="315">
                  <c:v>43294</c:v>
                </c:pt>
                <c:pt idx="316">
                  <c:v>43295</c:v>
                </c:pt>
                <c:pt idx="317">
                  <c:v>43296</c:v>
                </c:pt>
                <c:pt idx="318">
                  <c:v>43297</c:v>
                </c:pt>
                <c:pt idx="319">
                  <c:v>43298</c:v>
                </c:pt>
                <c:pt idx="320">
                  <c:v>43299</c:v>
                </c:pt>
                <c:pt idx="321">
                  <c:v>43300</c:v>
                </c:pt>
                <c:pt idx="322">
                  <c:v>43301</c:v>
                </c:pt>
                <c:pt idx="323">
                  <c:v>43302</c:v>
                </c:pt>
                <c:pt idx="324">
                  <c:v>43303</c:v>
                </c:pt>
                <c:pt idx="325">
                  <c:v>43304</c:v>
                </c:pt>
                <c:pt idx="326">
                  <c:v>43305</c:v>
                </c:pt>
                <c:pt idx="327">
                  <c:v>43306</c:v>
                </c:pt>
                <c:pt idx="328">
                  <c:v>43307</c:v>
                </c:pt>
                <c:pt idx="329">
                  <c:v>43308</c:v>
                </c:pt>
                <c:pt idx="330">
                  <c:v>43309</c:v>
                </c:pt>
                <c:pt idx="331">
                  <c:v>43310</c:v>
                </c:pt>
                <c:pt idx="332">
                  <c:v>43311</c:v>
                </c:pt>
                <c:pt idx="333">
                  <c:v>43312</c:v>
                </c:pt>
                <c:pt idx="334">
                  <c:v>43313</c:v>
                </c:pt>
                <c:pt idx="335">
                  <c:v>43314</c:v>
                </c:pt>
                <c:pt idx="336">
                  <c:v>43315</c:v>
                </c:pt>
                <c:pt idx="337">
                  <c:v>43316</c:v>
                </c:pt>
                <c:pt idx="338">
                  <c:v>43317</c:v>
                </c:pt>
                <c:pt idx="339">
                  <c:v>43318</c:v>
                </c:pt>
                <c:pt idx="340">
                  <c:v>43319</c:v>
                </c:pt>
                <c:pt idx="341">
                  <c:v>43320</c:v>
                </c:pt>
                <c:pt idx="342">
                  <c:v>43321</c:v>
                </c:pt>
                <c:pt idx="343">
                  <c:v>43322</c:v>
                </c:pt>
                <c:pt idx="344">
                  <c:v>43323</c:v>
                </c:pt>
                <c:pt idx="345">
                  <c:v>43324</c:v>
                </c:pt>
                <c:pt idx="346">
                  <c:v>43325</c:v>
                </c:pt>
                <c:pt idx="347">
                  <c:v>43326</c:v>
                </c:pt>
                <c:pt idx="348">
                  <c:v>43327</c:v>
                </c:pt>
                <c:pt idx="349">
                  <c:v>43328</c:v>
                </c:pt>
                <c:pt idx="350">
                  <c:v>43329</c:v>
                </c:pt>
                <c:pt idx="351">
                  <c:v>43330</c:v>
                </c:pt>
                <c:pt idx="352">
                  <c:v>43331</c:v>
                </c:pt>
                <c:pt idx="353">
                  <c:v>43332</c:v>
                </c:pt>
                <c:pt idx="354">
                  <c:v>43333</c:v>
                </c:pt>
                <c:pt idx="355">
                  <c:v>43334</c:v>
                </c:pt>
                <c:pt idx="356">
                  <c:v>43335</c:v>
                </c:pt>
                <c:pt idx="357">
                  <c:v>43336</c:v>
                </c:pt>
                <c:pt idx="358">
                  <c:v>43337</c:v>
                </c:pt>
                <c:pt idx="359">
                  <c:v>43338</c:v>
                </c:pt>
                <c:pt idx="360">
                  <c:v>43339</c:v>
                </c:pt>
                <c:pt idx="361">
                  <c:v>43340</c:v>
                </c:pt>
                <c:pt idx="362">
                  <c:v>43341</c:v>
                </c:pt>
                <c:pt idx="363">
                  <c:v>43342</c:v>
                </c:pt>
                <c:pt idx="364">
                  <c:v>43344</c:v>
                </c:pt>
                <c:pt idx="365">
                  <c:v>43345</c:v>
                </c:pt>
                <c:pt idx="366">
                  <c:v>43346</c:v>
                </c:pt>
                <c:pt idx="367">
                  <c:v>43347</c:v>
                </c:pt>
                <c:pt idx="368">
                  <c:v>43348</c:v>
                </c:pt>
                <c:pt idx="369">
                  <c:v>43349</c:v>
                </c:pt>
                <c:pt idx="370">
                  <c:v>43350</c:v>
                </c:pt>
                <c:pt idx="371">
                  <c:v>43351</c:v>
                </c:pt>
                <c:pt idx="372">
                  <c:v>43352</c:v>
                </c:pt>
                <c:pt idx="373">
                  <c:v>43353</c:v>
                </c:pt>
                <c:pt idx="374">
                  <c:v>43354</c:v>
                </c:pt>
                <c:pt idx="375">
                  <c:v>43355</c:v>
                </c:pt>
                <c:pt idx="376">
                  <c:v>43356</c:v>
                </c:pt>
                <c:pt idx="377">
                  <c:v>43357</c:v>
                </c:pt>
                <c:pt idx="378">
                  <c:v>43358</c:v>
                </c:pt>
                <c:pt idx="379">
                  <c:v>43359</c:v>
                </c:pt>
                <c:pt idx="380">
                  <c:v>43360</c:v>
                </c:pt>
                <c:pt idx="381">
                  <c:v>43361</c:v>
                </c:pt>
                <c:pt idx="382">
                  <c:v>43362</c:v>
                </c:pt>
                <c:pt idx="383">
                  <c:v>43363</c:v>
                </c:pt>
                <c:pt idx="384">
                  <c:v>43364</c:v>
                </c:pt>
                <c:pt idx="385">
                  <c:v>43365</c:v>
                </c:pt>
                <c:pt idx="386">
                  <c:v>43366</c:v>
                </c:pt>
                <c:pt idx="387">
                  <c:v>43367</c:v>
                </c:pt>
                <c:pt idx="388">
                  <c:v>43368</c:v>
                </c:pt>
                <c:pt idx="389">
                  <c:v>43369</c:v>
                </c:pt>
                <c:pt idx="390">
                  <c:v>43370</c:v>
                </c:pt>
                <c:pt idx="391">
                  <c:v>43371</c:v>
                </c:pt>
                <c:pt idx="392">
                  <c:v>43372</c:v>
                </c:pt>
                <c:pt idx="393">
                  <c:v>43373</c:v>
                </c:pt>
                <c:pt idx="394">
                  <c:v>43374</c:v>
                </c:pt>
                <c:pt idx="395">
                  <c:v>43375</c:v>
                </c:pt>
                <c:pt idx="396">
                  <c:v>43376</c:v>
                </c:pt>
                <c:pt idx="397">
                  <c:v>43377</c:v>
                </c:pt>
                <c:pt idx="398">
                  <c:v>43378</c:v>
                </c:pt>
                <c:pt idx="399">
                  <c:v>43379</c:v>
                </c:pt>
                <c:pt idx="400">
                  <c:v>43380</c:v>
                </c:pt>
                <c:pt idx="401">
                  <c:v>43381</c:v>
                </c:pt>
                <c:pt idx="402">
                  <c:v>43382</c:v>
                </c:pt>
                <c:pt idx="403">
                  <c:v>43383</c:v>
                </c:pt>
                <c:pt idx="404">
                  <c:v>43384</c:v>
                </c:pt>
                <c:pt idx="405">
                  <c:v>43385</c:v>
                </c:pt>
                <c:pt idx="406">
                  <c:v>43386</c:v>
                </c:pt>
                <c:pt idx="407">
                  <c:v>43387</c:v>
                </c:pt>
                <c:pt idx="408">
                  <c:v>43388</c:v>
                </c:pt>
                <c:pt idx="409">
                  <c:v>43389</c:v>
                </c:pt>
                <c:pt idx="410">
                  <c:v>43390</c:v>
                </c:pt>
                <c:pt idx="411">
                  <c:v>43391</c:v>
                </c:pt>
                <c:pt idx="412">
                  <c:v>43392</c:v>
                </c:pt>
                <c:pt idx="413">
                  <c:v>43393</c:v>
                </c:pt>
                <c:pt idx="414">
                  <c:v>43394</c:v>
                </c:pt>
                <c:pt idx="415">
                  <c:v>43395</c:v>
                </c:pt>
                <c:pt idx="416">
                  <c:v>43396</c:v>
                </c:pt>
                <c:pt idx="417">
                  <c:v>43397</c:v>
                </c:pt>
                <c:pt idx="418">
                  <c:v>43398</c:v>
                </c:pt>
                <c:pt idx="419">
                  <c:v>43399</c:v>
                </c:pt>
                <c:pt idx="420">
                  <c:v>43400</c:v>
                </c:pt>
                <c:pt idx="421">
                  <c:v>43401</c:v>
                </c:pt>
                <c:pt idx="422">
                  <c:v>43402</c:v>
                </c:pt>
                <c:pt idx="423">
                  <c:v>43403</c:v>
                </c:pt>
                <c:pt idx="424">
                  <c:v>43404</c:v>
                </c:pt>
                <c:pt idx="425">
                  <c:v>43418</c:v>
                </c:pt>
                <c:pt idx="426">
                  <c:v>43419</c:v>
                </c:pt>
                <c:pt idx="427">
                  <c:v>43420</c:v>
                </c:pt>
                <c:pt idx="428">
                  <c:v>43421</c:v>
                </c:pt>
                <c:pt idx="429">
                  <c:v>43422</c:v>
                </c:pt>
                <c:pt idx="430">
                  <c:v>43423</c:v>
                </c:pt>
                <c:pt idx="431">
                  <c:v>43424</c:v>
                </c:pt>
                <c:pt idx="432">
                  <c:v>43425</c:v>
                </c:pt>
                <c:pt idx="433">
                  <c:v>43426</c:v>
                </c:pt>
                <c:pt idx="434">
                  <c:v>43427</c:v>
                </c:pt>
                <c:pt idx="435">
                  <c:v>43428</c:v>
                </c:pt>
                <c:pt idx="436">
                  <c:v>43429</c:v>
                </c:pt>
                <c:pt idx="437">
                  <c:v>43430</c:v>
                </c:pt>
                <c:pt idx="438">
                  <c:v>43431</c:v>
                </c:pt>
                <c:pt idx="439">
                  <c:v>43432</c:v>
                </c:pt>
                <c:pt idx="440">
                  <c:v>43433</c:v>
                </c:pt>
                <c:pt idx="441">
                  <c:v>43434</c:v>
                </c:pt>
                <c:pt idx="442">
                  <c:v>43435</c:v>
                </c:pt>
                <c:pt idx="443">
                  <c:v>43436</c:v>
                </c:pt>
                <c:pt idx="444">
                  <c:v>43437</c:v>
                </c:pt>
                <c:pt idx="445">
                  <c:v>43438</c:v>
                </c:pt>
                <c:pt idx="446">
                  <c:v>43439</c:v>
                </c:pt>
                <c:pt idx="447">
                  <c:v>43440</c:v>
                </c:pt>
                <c:pt idx="448">
                  <c:v>43441</c:v>
                </c:pt>
                <c:pt idx="449">
                  <c:v>43442</c:v>
                </c:pt>
                <c:pt idx="450">
                  <c:v>43443</c:v>
                </c:pt>
                <c:pt idx="451">
                  <c:v>43444</c:v>
                </c:pt>
                <c:pt idx="452">
                  <c:v>43445</c:v>
                </c:pt>
                <c:pt idx="453">
                  <c:v>43446</c:v>
                </c:pt>
                <c:pt idx="454">
                  <c:v>43447</c:v>
                </c:pt>
                <c:pt idx="455">
                  <c:v>43448</c:v>
                </c:pt>
                <c:pt idx="456">
                  <c:v>43449</c:v>
                </c:pt>
                <c:pt idx="457">
                  <c:v>43450</c:v>
                </c:pt>
                <c:pt idx="458">
                  <c:v>43451</c:v>
                </c:pt>
                <c:pt idx="459">
                  <c:v>43452</c:v>
                </c:pt>
                <c:pt idx="460">
                  <c:v>43453</c:v>
                </c:pt>
                <c:pt idx="461">
                  <c:v>43454</c:v>
                </c:pt>
                <c:pt idx="462">
                  <c:v>43455</c:v>
                </c:pt>
                <c:pt idx="463">
                  <c:v>43456</c:v>
                </c:pt>
                <c:pt idx="464">
                  <c:v>43457</c:v>
                </c:pt>
                <c:pt idx="465">
                  <c:v>43458</c:v>
                </c:pt>
                <c:pt idx="466">
                  <c:v>43459</c:v>
                </c:pt>
                <c:pt idx="467">
                  <c:v>43460</c:v>
                </c:pt>
                <c:pt idx="468">
                  <c:v>43461</c:v>
                </c:pt>
                <c:pt idx="469">
                  <c:v>43462</c:v>
                </c:pt>
                <c:pt idx="470">
                  <c:v>43463</c:v>
                </c:pt>
                <c:pt idx="471">
                  <c:v>43464</c:v>
                </c:pt>
                <c:pt idx="472">
                  <c:v>43465</c:v>
                </c:pt>
                <c:pt idx="473">
                  <c:v>43466</c:v>
                </c:pt>
                <c:pt idx="474">
                  <c:v>43467</c:v>
                </c:pt>
                <c:pt idx="475">
                  <c:v>43468</c:v>
                </c:pt>
                <c:pt idx="476">
                  <c:v>43469</c:v>
                </c:pt>
                <c:pt idx="477">
                  <c:v>43470</c:v>
                </c:pt>
                <c:pt idx="478">
                  <c:v>43471</c:v>
                </c:pt>
                <c:pt idx="479">
                  <c:v>43472</c:v>
                </c:pt>
                <c:pt idx="480">
                  <c:v>43473</c:v>
                </c:pt>
                <c:pt idx="481">
                  <c:v>43474</c:v>
                </c:pt>
                <c:pt idx="482">
                  <c:v>43475</c:v>
                </c:pt>
                <c:pt idx="483">
                  <c:v>43476</c:v>
                </c:pt>
                <c:pt idx="484">
                  <c:v>43477</c:v>
                </c:pt>
                <c:pt idx="485">
                  <c:v>43478</c:v>
                </c:pt>
                <c:pt idx="486">
                  <c:v>43479</c:v>
                </c:pt>
                <c:pt idx="487">
                  <c:v>43480</c:v>
                </c:pt>
                <c:pt idx="488">
                  <c:v>43481</c:v>
                </c:pt>
                <c:pt idx="489">
                  <c:v>43482</c:v>
                </c:pt>
                <c:pt idx="490">
                  <c:v>43483</c:v>
                </c:pt>
                <c:pt idx="491">
                  <c:v>43484</c:v>
                </c:pt>
                <c:pt idx="492">
                  <c:v>43485</c:v>
                </c:pt>
                <c:pt idx="493">
                  <c:v>43486</c:v>
                </c:pt>
                <c:pt idx="494">
                  <c:v>43487</c:v>
                </c:pt>
                <c:pt idx="495">
                  <c:v>43488</c:v>
                </c:pt>
                <c:pt idx="496">
                  <c:v>43489</c:v>
                </c:pt>
                <c:pt idx="497">
                  <c:v>43490</c:v>
                </c:pt>
                <c:pt idx="498">
                  <c:v>43491</c:v>
                </c:pt>
                <c:pt idx="499">
                  <c:v>43492</c:v>
                </c:pt>
                <c:pt idx="500">
                  <c:v>43493</c:v>
                </c:pt>
                <c:pt idx="501">
                  <c:v>43494</c:v>
                </c:pt>
                <c:pt idx="502">
                  <c:v>43495</c:v>
                </c:pt>
                <c:pt idx="503">
                  <c:v>43496</c:v>
                </c:pt>
                <c:pt idx="504">
                  <c:v>43497</c:v>
                </c:pt>
                <c:pt idx="505">
                  <c:v>43498</c:v>
                </c:pt>
                <c:pt idx="506">
                  <c:v>43499</c:v>
                </c:pt>
                <c:pt idx="507">
                  <c:v>43500</c:v>
                </c:pt>
                <c:pt idx="508">
                  <c:v>43501</c:v>
                </c:pt>
                <c:pt idx="509">
                  <c:v>43502</c:v>
                </c:pt>
                <c:pt idx="510">
                  <c:v>43503</c:v>
                </c:pt>
                <c:pt idx="511">
                  <c:v>43504</c:v>
                </c:pt>
                <c:pt idx="512">
                  <c:v>43505</c:v>
                </c:pt>
                <c:pt idx="513">
                  <c:v>43506</c:v>
                </c:pt>
                <c:pt idx="514">
                  <c:v>43507</c:v>
                </c:pt>
                <c:pt idx="515">
                  <c:v>43508</c:v>
                </c:pt>
                <c:pt idx="516">
                  <c:v>43509</c:v>
                </c:pt>
                <c:pt idx="517">
                  <c:v>43510</c:v>
                </c:pt>
                <c:pt idx="518">
                  <c:v>43511</c:v>
                </c:pt>
                <c:pt idx="519">
                  <c:v>43512</c:v>
                </c:pt>
                <c:pt idx="520">
                  <c:v>43513</c:v>
                </c:pt>
                <c:pt idx="521">
                  <c:v>43514</c:v>
                </c:pt>
                <c:pt idx="522">
                  <c:v>43515</c:v>
                </c:pt>
                <c:pt idx="523">
                  <c:v>43516</c:v>
                </c:pt>
                <c:pt idx="524">
                  <c:v>43517</c:v>
                </c:pt>
                <c:pt idx="525">
                  <c:v>43518</c:v>
                </c:pt>
                <c:pt idx="526">
                  <c:v>43519</c:v>
                </c:pt>
                <c:pt idx="527">
                  <c:v>43520</c:v>
                </c:pt>
                <c:pt idx="528">
                  <c:v>43521</c:v>
                </c:pt>
                <c:pt idx="529">
                  <c:v>43522</c:v>
                </c:pt>
                <c:pt idx="530">
                  <c:v>43523</c:v>
                </c:pt>
                <c:pt idx="531">
                  <c:v>43525</c:v>
                </c:pt>
                <c:pt idx="532">
                  <c:v>43526</c:v>
                </c:pt>
                <c:pt idx="533">
                  <c:v>43527</c:v>
                </c:pt>
                <c:pt idx="534">
                  <c:v>43528</c:v>
                </c:pt>
                <c:pt idx="535">
                  <c:v>43529</c:v>
                </c:pt>
                <c:pt idx="536">
                  <c:v>43530</c:v>
                </c:pt>
                <c:pt idx="537">
                  <c:v>43531</c:v>
                </c:pt>
                <c:pt idx="538">
                  <c:v>43532</c:v>
                </c:pt>
                <c:pt idx="539">
                  <c:v>43533</c:v>
                </c:pt>
                <c:pt idx="540">
                  <c:v>43534</c:v>
                </c:pt>
                <c:pt idx="541">
                  <c:v>43535</c:v>
                </c:pt>
                <c:pt idx="542">
                  <c:v>43536</c:v>
                </c:pt>
                <c:pt idx="543">
                  <c:v>43537</c:v>
                </c:pt>
                <c:pt idx="544">
                  <c:v>43538</c:v>
                </c:pt>
                <c:pt idx="545">
                  <c:v>43539</c:v>
                </c:pt>
                <c:pt idx="546">
                  <c:v>43540</c:v>
                </c:pt>
                <c:pt idx="547">
                  <c:v>43541</c:v>
                </c:pt>
                <c:pt idx="548">
                  <c:v>43542</c:v>
                </c:pt>
                <c:pt idx="549">
                  <c:v>43543</c:v>
                </c:pt>
                <c:pt idx="550">
                  <c:v>43544</c:v>
                </c:pt>
                <c:pt idx="551">
                  <c:v>43545</c:v>
                </c:pt>
                <c:pt idx="552">
                  <c:v>43546</c:v>
                </c:pt>
                <c:pt idx="553">
                  <c:v>43547</c:v>
                </c:pt>
                <c:pt idx="554">
                  <c:v>43548</c:v>
                </c:pt>
                <c:pt idx="555">
                  <c:v>43549</c:v>
                </c:pt>
                <c:pt idx="556">
                  <c:v>43550</c:v>
                </c:pt>
                <c:pt idx="557">
                  <c:v>43551</c:v>
                </c:pt>
                <c:pt idx="558">
                  <c:v>43552</c:v>
                </c:pt>
                <c:pt idx="559">
                  <c:v>43553</c:v>
                </c:pt>
                <c:pt idx="560">
                  <c:v>43554</c:v>
                </c:pt>
                <c:pt idx="561">
                  <c:v>43555</c:v>
                </c:pt>
                <c:pt idx="562">
                  <c:v>43556</c:v>
                </c:pt>
                <c:pt idx="563">
                  <c:v>43557</c:v>
                </c:pt>
                <c:pt idx="564">
                  <c:v>43558</c:v>
                </c:pt>
                <c:pt idx="565">
                  <c:v>43559</c:v>
                </c:pt>
                <c:pt idx="566">
                  <c:v>43560</c:v>
                </c:pt>
                <c:pt idx="567">
                  <c:v>43561</c:v>
                </c:pt>
                <c:pt idx="568">
                  <c:v>43562</c:v>
                </c:pt>
                <c:pt idx="569">
                  <c:v>43563</c:v>
                </c:pt>
                <c:pt idx="570">
                  <c:v>43564</c:v>
                </c:pt>
                <c:pt idx="571">
                  <c:v>43565</c:v>
                </c:pt>
                <c:pt idx="572">
                  <c:v>43566</c:v>
                </c:pt>
                <c:pt idx="573">
                  <c:v>43567</c:v>
                </c:pt>
                <c:pt idx="574">
                  <c:v>43568</c:v>
                </c:pt>
                <c:pt idx="575">
                  <c:v>43569</c:v>
                </c:pt>
                <c:pt idx="576">
                  <c:v>43570</c:v>
                </c:pt>
                <c:pt idx="577">
                  <c:v>43571</c:v>
                </c:pt>
                <c:pt idx="578">
                  <c:v>43572</c:v>
                </c:pt>
                <c:pt idx="579">
                  <c:v>43573</c:v>
                </c:pt>
                <c:pt idx="580">
                  <c:v>43574</c:v>
                </c:pt>
                <c:pt idx="581">
                  <c:v>43575</c:v>
                </c:pt>
                <c:pt idx="582">
                  <c:v>43576</c:v>
                </c:pt>
                <c:pt idx="583">
                  <c:v>43577</c:v>
                </c:pt>
                <c:pt idx="584">
                  <c:v>43578</c:v>
                </c:pt>
                <c:pt idx="585">
                  <c:v>43579</c:v>
                </c:pt>
                <c:pt idx="586">
                  <c:v>43580</c:v>
                </c:pt>
                <c:pt idx="587">
                  <c:v>43581</c:v>
                </c:pt>
                <c:pt idx="588">
                  <c:v>43582</c:v>
                </c:pt>
                <c:pt idx="589">
                  <c:v>43583</c:v>
                </c:pt>
                <c:pt idx="590">
                  <c:v>43584</c:v>
                </c:pt>
                <c:pt idx="591">
                  <c:v>43585</c:v>
                </c:pt>
                <c:pt idx="592">
                  <c:v>43586</c:v>
                </c:pt>
                <c:pt idx="593">
                  <c:v>43587</c:v>
                </c:pt>
                <c:pt idx="594">
                  <c:v>43588</c:v>
                </c:pt>
                <c:pt idx="595">
                  <c:v>43589</c:v>
                </c:pt>
                <c:pt idx="596">
                  <c:v>43590</c:v>
                </c:pt>
                <c:pt idx="597">
                  <c:v>43591</c:v>
                </c:pt>
                <c:pt idx="598">
                  <c:v>43592</c:v>
                </c:pt>
                <c:pt idx="599">
                  <c:v>43593</c:v>
                </c:pt>
                <c:pt idx="600">
                  <c:v>43594</c:v>
                </c:pt>
                <c:pt idx="601">
                  <c:v>43595</c:v>
                </c:pt>
                <c:pt idx="602">
                  <c:v>43596</c:v>
                </c:pt>
                <c:pt idx="603">
                  <c:v>43597</c:v>
                </c:pt>
                <c:pt idx="604">
                  <c:v>43598</c:v>
                </c:pt>
                <c:pt idx="605">
                  <c:v>43599</c:v>
                </c:pt>
                <c:pt idx="606">
                  <c:v>43600</c:v>
                </c:pt>
                <c:pt idx="607">
                  <c:v>43601</c:v>
                </c:pt>
                <c:pt idx="608">
                  <c:v>43602</c:v>
                </c:pt>
                <c:pt idx="609">
                  <c:v>43603</c:v>
                </c:pt>
                <c:pt idx="610">
                  <c:v>43604</c:v>
                </c:pt>
                <c:pt idx="611">
                  <c:v>43605</c:v>
                </c:pt>
                <c:pt idx="612">
                  <c:v>43606</c:v>
                </c:pt>
                <c:pt idx="613">
                  <c:v>43607</c:v>
                </c:pt>
                <c:pt idx="614">
                  <c:v>43608</c:v>
                </c:pt>
                <c:pt idx="615">
                  <c:v>43609</c:v>
                </c:pt>
                <c:pt idx="616">
                  <c:v>43610</c:v>
                </c:pt>
                <c:pt idx="617">
                  <c:v>43611</c:v>
                </c:pt>
                <c:pt idx="618">
                  <c:v>43612</c:v>
                </c:pt>
                <c:pt idx="619">
                  <c:v>43613</c:v>
                </c:pt>
                <c:pt idx="620">
                  <c:v>43614</c:v>
                </c:pt>
                <c:pt idx="621">
                  <c:v>43615</c:v>
                </c:pt>
                <c:pt idx="622">
                  <c:v>43616</c:v>
                </c:pt>
                <c:pt idx="623">
                  <c:v>43617</c:v>
                </c:pt>
                <c:pt idx="624">
                  <c:v>43618</c:v>
                </c:pt>
                <c:pt idx="625">
                  <c:v>43619</c:v>
                </c:pt>
                <c:pt idx="626">
                  <c:v>43620</c:v>
                </c:pt>
                <c:pt idx="627">
                  <c:v>43621</c:v>
                </c:pt>
                <c:pt idx="628">
                  <c:v>43622</c:v>
                </c:pt>
                <c:pt idx="629">
                  <c:v>43623</c:v>
                </c:pt>
                <c:pt idx="630">
                  <c:v>43624</c:v>
                </c:pt>
                <c:pt idx="631">
                  <c:v>43625</c:v>
                </c:pt>
                <c:pt idx="632">
                  <c:v>43626</c:v>
                </c:pt>
                <c:pt idx="633">
                  <c:v>43627</c:v>
                </c:pt>
                <c:pt idx="634">
                  <c:v>43628</c:v>
                </c:pt>
                <c:pt idx="635">
                  <c:v>43629</c:v>
                </c:pt>
                <c:pt idx="636">
                  <c:v>43630</c:v>
                </c:pt>
                <c:pt idx="637">
                  <c:v>43631</c:v>
                </c:pt>
                <c:pt idx="638">
                  <c:v>43632</c:v>
                </c:pt>
                <c:pt idx="639">
                  <c:v>43633</c:v>
                </c:pt>
                <c:pt idx="640">
                  <c:v>43634</c:v>
                </c:pt>
                <c:pt idx="641">
                  <c:v>43635</c:v>
                </c:pt>
                <c:pt idx="642">
                  <c:v>43636</c:v>
                </c:pt>
                <c:pt idx="643">
                  <c:v>43637</c:v>
                </c:pt>
                <c:pt idx="644">
                  <c:v>43638</c:v>
                </c:pt>
                <c:pt idx="645">
                  <c:v>43639</c:v>
                </c:pt>
                <c:pt idx="646">
                  <c:v>43640</c:v>
                </c:pt>
                <c:pt idx="647">
                  <c:v>43641</c:v>
                </c:pt>
                <c:pt idx="648">
                  <c:v>43642</c:v>
                </c:pt>
                <c:pt idx="649">
                  <c:v>43643</c:v>
                </c:pt>
                <c:pt idx="650">
                  <c:v>43644</c:v>
                </c:pt>
                <c:pt idx="651">
                  <c:v>43645</c:v>
                </c:pt>
                <c:pt idx="652">
                  <c:v>43646</c:v>
                </c:pt>
              </c:numCache>
            </c:numRef>
          </c:xVal>
          <c:yVal>
            <c:numRef>
              <c:f>Sheet1!$F$2:$F$654</c:f>
              <c:numCache>
                <c:formatCode>General</c:formatCode>
                <c:ptCount val="653"/>
                <c:pt idx="0">
                  <c:v>7.0417262721610016E-2</c:v>
                </c:pt>
                <c:pt idx="1">
                  <c:v>0.128637101704979</c:v>
                </c:pt>
                <c:pt idx="2">
                  <c:v>0.1076756098865133</c:v>
                </c:pt>
                <c:pt idx="3">
                  <c:v>0.12858973604750751</c:v>
                </c:pt>
                <c:pt idx="4">
                  <c:v>0.12671126803668961</c:v>
                </c:pt>
                <c:pt idx="5">
                  <c:v>0.1016748330819076</c:v>
                </c:pt>
                <c:pt idx="6">
                  <c:v>8.767502805706627E-2</c:v>
                </c:pt>
                <c:pt idx="7">
                  <c:v>6.5321848357635492E-2</c:v>
                </c:pt>
                <c:pt idx="8">
                  <c:v>8.5006074837229439E-2</c:v>
                </c:pt>
                <c:pt idx="9">
                  <c:v>9.2891782114568888E-2</c:v>
                </c:pt>
                <c:pt idx="10">
                  <c:v>0</c:v>
                </c:pt>
                <c:pt idx="11">
                  <c:v>0.1082165116524912</c:v>
                </c:pt>
                <c:pt idx="12">
                  <c:v>0.10011745664165771</c:v>
                </c:pt>
                <c:pt idx="13">
                  <c:v>0.10514788674168921</c:v>
                </c:pt>
                <c:pt idx="14">
                  <c:v>5.5264841758759432E-2</c:v>
                </c:pt>
                <c:pt idx="15">
                  <c:v>0.13250701977238549</c:v>
                </c:pt>
                <c:pt idx="16">
                  <c:v>0.12284013854906881</c:v>
                </c:pt>
                <c:pt idx="17">
                  <c:v>4.8679411845151441E-2</c:v>
                </c:pt>
                <c:pt idx="18">
                  <c:v>0.1204179580962268</c:v>
                </c:pt>
                <c:pt idx="19">
                  <c:v>0.1121571956476979</c:v>
                </c:pt>
                <c:pt idx="20">
                  <c:v>0.1196816474981576</c:v>
                </c:pt>
                <c:pt idx="21">
                  <c:v>0.1199519105689818</c:v>
                </c:pt>
                <c:pt idx="22">
                  <c:v>9.0537747177597744E-2</c:v>
                </c:pt>
                <c:pt idx="23">
                  <c:v>9.2242760717600819E-2</c:v>
                </c:pt>
                <c:pt idx="24">
                  <c:v>9.8466875690908826E-2</c:v>
                </c:pt>
                <c:pt idx="25">
                  <c:v>5.2859720005124372E-2</c:v>
                </c:pt>
                <c:pt idx="26">
                  <c:v>0.1438613256009863</c:v>
                </c:pt>
                <c:pt idx="27">
                  <c:v>0.14372140201330411</c:v>
                </c:pt>
                <c:pt idx="28">
                  <c:v>0.1002900551246433</c:v>
                </c:pt>
                <c:pt idx="29">
                  <c:v>0.10482504869907661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0.17856256660358211</c:v>
                </c:pt>
                <c:pt idx="62">
                  <c:v>5.4566434854565887E-2</c:v>
                </c:pt>
                <c:pt idx="63">
                  <c:v>0.12888006978784419</c:v>
                </c:pt>
                <c:pt idx="64">
                  <c:v>0.1865785303249575</c:v>
                </c:pt>
                <c:pt idx="65">
                  <c:v>0.11736468436011049</c:v>
                </c:pt>
                <c:pt idx="66">
                  <c:v>0.13411140903734561</c:v>
                </c:pt>
                <c:pt idx="67">
                  <c:v>0.1129355491626108</c:v>
                </c:pt>
                <c:pt idx="68">
                  <c:v>4.1391965954793483E-2</c:v>
                </c:pt>
                <c:pt idx="69">
                  <c:v>5.5748852603543481E-2</c:v>
                </c:pt>
                <c:pt idx="70">
                  <c:v>0.13803794676515929</c:v>
                </c:pt>
                <c:pt idx="71">
                  <c:v>5.3425203912463803E-2</c:v>
                </c:pt>
                <c:pt idx="72">
                  <c:v>0.1132295767266448</c:v>
                </c:pt>
                <c:pt idx="73">
                  <c:v>0.1175055853549951</c:v>
                </c:pt>
                <c:pt idx="74">
                  <c:v>0.10186142718657749</c:v>
                </c:pt>
                <c:pt idx="75">
                  <c:v>0.1108459543908361</c:v>
                </c:pt>
                <c:pt idx="76">
                  <c:v>0.13945293637735509</c:v>
                </c:pt>
                <c:pt idx="77">
                  <c:v>0.1072906640769649</c:v>
                </c:pt>
                <c:pt idx="78">
                  <c:v>5.4002446324375522E-2</c:v>
                </c:pt>
                <c:pt idx="79">
                  <c:v>0.1273591449941105</c:v>
                </c:pt>
                <c:pt idx="80">
                  <c:v>0</c:v>
                </c:pt>
                <c:pt idx="81">
                  <c:v>0.1002399620096273</c:v>
                </c:pt>
                <c:pt idx="82">
                  <c:v>0.16883413929530791</c:v>
                </c:pt>
                <c:pt idx="83">
                  <c:v>0.13349015192453051</c:v>
                </c:pt>
                <c:pt idx="84">
                  <c:v>0.17624287924734611</c:v>
                </c:pt>
                <c:pt idx="85">
                  <c:v>4.8580529922376083E-2</c:v>
                </c:pt>
                <c:pt idx="86">
                  <c:v>0.1460934612773209</c:v>
                </c:pt>
                <c:pt idx="87">
                  <c:v>9.7476369077208053E-2</c:v>
                </c:pt>
                <c:pt idx="88">
                  <c:v>8.6913210356842033E-2</c:v>
                </c:pt>
                <c:pt idx="89">
                  <c:v>9.6863411602904653E-2</c:v>
                </c:pt>
                <c:pt idx="90">
                  <c:v>5.6569224480761383E-2</c:v>
                </c:pt>
                <c:pt idx="91">
                  <c:v>5.2220531351048087E-2</c:v>
                </c:pt>
                <c:pt idx="92">
                  <c:v>0.1787443773655816</c:v>
                </c:pt>
                <c:pt idx="93">
                  <c:v>0.13673605315423201</c:v>
                </c:pt>
                <c:pt idx="94">
                  <c:v>5.4137545517721992E-2</c:v>
                </c:pt>
                <c:pt idx="95">
                  <c:v>5.1193193212201567E-2</c:v>
                </c:pt>
                <c:pt idx="96">
                  <c:v>9.0765719244279813E-2</c:v>
                </c:pt>
                <c:pt idx="97">
                  <c:v>5.6996206315798853E-2</c:v>
                </c:pt>
                <c:pt idx="98">
                  <c:v>0.10520015140614999</c:v>
                </c:pt>
                <c:pt idx="99">
                  <c:v>0.11080288140873409</c:v>
                </c:pt>
                <c:pt idx="100">
                  <c:v>0.17886552885379731</c:v>
                </c:pt>
                <c:pt idx="101">
                  <c:v>0.10990276717975229</c:v>
                </c:pt>
                <c:pt idx="102">
                  <c:v>5.4111919323488897E-2</c:v>
                </c:pt>
                <c:pt idx="103">
                  <c:v>5.6637786666142463E-2</c:v>
                </c:pt>
                <c:pt idx="104">
                  <c:v>0.11568573455932429</c:v>
                </c:pt>
                <c:pt idx="105">
                  <c:v>6.9327409184337677E-2</c:v>
                </c:pt>
                <c:pt idx="106">
                  <c:v>4.5504708734723093E-2</c:v>
                </c:pt>
                <c:pt idx="107">
                  <c:v>9.8272130980722169E-2</c:v>
                </c:pt>
                <c:pt idx="108">
                  <c:v>0.1212844330185933</c:v>
                </c:pt>
                <c:pt idx="109">
                  <c:v>0.10829595440054091</c:v>
                </c:pt>
                <c:pt idx="110">
                  <c:v>5.3851541670412187E-2</c:v>
                </c:pt>
                <c:pt idx="111">
                  <c:v>5.727937499545583E-2</c:v>
                </c:pt>
                <c:pt idx="112">
                  <c:v>0.2347944913490557</c:v>
                </c:pt>
                <c:pt idx="113">
                  <c:v>0.13812140594642039</c:v>
                </c:pt>
                <c:pt idx="114">
                  <c:v>6.9212109896293922E-2</c:v>
                </c:pt>
                <c:pt idx="115">
                  <c:v>8.9005604829888382E-2</c:v>
                </c:pt>
                <c:pt idx="116">
                  <c:v>0.18594869250348969</c:v>
                </c:pt>
                <c:pt idx="117">
                  <c:v>7.9383892570417988E-2</c:v>
                </c:pt>
                <c:pt idx="118">
                  <c:v>0.1360495773893492</c:v>
                </c:pt>
                <c:pt idx="119">
                  <c:v>7.6086300084273362E-2</c:v>
                </c:pt>
                <c:pt idx="120">
                  <c:v>5.4574085895697247E-2</c:v>
                </c:pt>
                <c:pt idx="121">
                  <c:v>0.1134884038180158</c:v>
                </c:pt>
                <c:pt idx="122">
                  <c:v>0.21445727795235789</c:v>
                </c:pt>
                <c:pt idx="123">
                  <c:v>9.316836657074419E-2</c:v>
                </c:pt>
                <c:pt idx="124">
                  <c:v>0.1850058666864276</c:v>
                </c:pt>
                <c:pt idx="125">
                  <c:v>0.21577593276681681</c:v>
                </c:pt>
                <c:pt idx="126">
                  <c:v>0.13642291751662369</c:v>
                </c:pt>
                <c:pt idx="127">
                  <c:v>0.18868718611674601</c:v>
                </c:pt>
                <c:pt idx="128">
                  <c:v>0</c:v>
                </c:pt>
                <c:pt idx="129">
                  <c:v>0.2081800730816834</c:v>
                </c:pt>
                <c:pt idx="130">
                  <c:v>0.17529515398253409</c:v>
                </c:pt>
                <c:pt idx="131">
                  <c:v>0.22041385397752611</c:v>
                </c:pt>
                <c:pt idx="132">
                  <c:v>0.1192816975425901</c:v>
                </c:pt>
                <c:pt idx="133">
                  <c:v>9.5692246279168169E-2</c:v>
                </c:pt>
                <c:pt idx="134">
                  <c:v>0.1671868796187353</c:v>
                </c:pt>
                <c:pt idx="135">
                  <c:v>0.2019402848348513</c:v>
                </c:pt>
                <c:pt idx="136">
                  <c:v>9.6191003595914343E-2</c:v>
                </c:pt>
                <c:pt idx="137">
                  <c:v>0.24569926277208359</c:v>
                </c:pt>
                <c:pt idx="138">
                  <c:v>0.16241981105492159</c:v>
                </c:pt>
                <c:pt idx="139">
                  <c:v>0.1157003186760539</c:v>
                </c:pt>
                <c:pt idx="140">
                  <c:v>0.123497057219428</c:v>
                </c:pt>
                <c:pt idx="141">
                  <c:v>4.3637759650045162E-2</c:v>
                </c:pt>
                <c:pt idx="142">
                  <c:v>8.6441549998442627E-2</c:v>
                </c:pt>
                <c:pt idx="143">
                  <c:v>5.0430043311658748E-2</c:v>
                </c:pt>
                <c:pt idx="144">
                  <c:v>4.6937177940128548E-2</c:v>
                </c:pt>
                <c:pt idx="145">
                  <c:v>0.25145907275830259</c:v>
                </c:pt>
                <c:pt idx="146">
                  <c:v>0.2054482759583669</c:v>
                </c:pt>
                <c:pt idx="147">
                  <c:v>0.25992069330258999</c:v>
                </c:pt>
                <c:pt idx="148">
                  <c:v>0.10180137898047149</c:v>
                </c:pt>
                <c:pt idx="149">
                  <c:v>4.616124854255118E-2</c:v>
                </c:pt>
                <c:pt idx="150">
                  <c:v>0.14454767546624711</c:v>
                </c:pt>
                <c:pt idx="151">
                  <c:v>0.19936170090388919</c:v>
                </c:pt>
                <c:pt idx="152">
                  <c:v>0.14419781203832549</c:v>
                </c:pt>
                <c:pt idx="153">
                  <c:v>0.1826828576490889</c:v>
                </c:pt>
                <c:pt idx="154">
                  <c:v>0.1729592827116985</c:v>
                </c:pt>
                <c:pt idx="155">
                  <c:v>0.22655454751280149</c:v>
                </c:pt>
                <c:pt idx="156">
                  <c:v>9.461673434558919E-2</c:v>
                </c:pt>
                <c:pt idx="157">
                  <c:v>0.14528328253154579</c:v>
                </c:pt>
                <c:pt idx="158">
                  <c:v>0.23806331071077591</c:v>
                </c:pt>
                <c:pt idx="159">
                  <c:v>0.179350806540651</c:v>
                </c:pt>
                <c:pt idx="160">
                  <c:v>0.20484225309348791</c:v>
                </c:pt>
                <c:pt idx="161">
                  <c:v>0.19736451767164739</c:v>
                </c:pt>
                <c:pt idx="162">
                  <c:v>0.20394902880360921</c:v>
                </c:pt>
                <c:pt idx="163">
                  <c:v>0.18982716294721341</c:v>
                </c:pt>
                <c:pt idx="164">
                  <c:v>0.18528217469757449</c:v>
                </c:pt>
                <c:pt idx="165">
                  <c:v>0.20235847473503071</c:v>
                </c:pt>
                <c:pt idx="166">
                  <c:v>0.14203496300975929</c:v>
                </c:pt>
                <c:pt idx="167">
                  <c:v>5.5869239741577537E-2</c:v>
                </c:pt>
                <c:pt idx="168">
                  <c:v>0.18006530815976399</c:v>
                </c:pt>
                <c:pt idx="169">
                  <c:v>0.17795616692149441</c:v>
                </c:pt>
                <c:pt idx="170">
                  <c:v>0.21651521298747881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0.1312026170241096</c:v>
                </c:pt>
                <c:pt idx="182">
                  <c:v>0.1115041090537241</c:v>
                </c:pt>
                <c:pt idx="183">
                  <c:v>5.5343362169622649E-2</c:v>
                </c:pt>
                <c:pt idx="184">
                  <c:v>0.14054650249749301</c:v>
                </c:pt>
                <c:pt idx="185">
                  <c:v>7.5892480102364629E-2</c:v>
                </c:pt>
                <c:pt idx="186">
                  <c:v>0.14194111427300651</c:v>
                </c:pt>
                <c:pt idx="187">
                  <c:v>0.14613134158777019</c:v>
                </c:pt>
                <c:pt idx="188">
                  <c:v>0</c:v>
                </c:pt>
                <c:pt idx="189">
                  <c:v>0.1869692003478429</c:v>
                </c:pt>
                <c:pt idx="190">
                  <c:v>0.14429001650578649</c:v>
                </c:pt>
                <c:pt idx="191">
                  <c:v>0.16703473472588701</c:v>
                </c:pt>
                <c:pt idx="192">
                  <c:v>0.2210109928884198</c:v>
                </c:pt>
                <c:pt idx="193">
                  <c:v>0.1198850294161332</c:v>
                </c:pt>
                <c:pt idx="194">
                  <c:v>5.0513749927183507E-2</c:v>
                </c:pt>
                <c:pt idx="195">
                  <c:v>9.2444344836596429E-2</c:v>
                </c:pt>
                <c:pt idx="196">
                  <c:v>0.19381567290282711</c:v>
                </c:pt>
                <c:pt idx="197">
                  <c:v>4.8626050459265373E-2</c:v>
                </c:pt>
                <c:pt idx="198">
                  <c:v>0.19241267517751501</c:v>
                </c:pt>
                <c:pt idx="199">
                  <c:v>0.16593493635658149</c:v>
                </c:pt>
                <c:pt idx="200">
                  <c:v>4.2238152321282862E-2</c:v>
                </c:pt>
                <c:pt idx="201">
                  <c:v>0.1651853636284692</c:v>
                </c:pt>
                <c:pt idx="202">
                  <c:v>0.17294798741494921</c:v>
                </c:pt>
                <c:pt idx="203">
                  <c:v>0.13989427210366009</c:v>
                </c:pt>
                <c:pt idx="204">
                  <c:v>0.23755427948687091</c:v>
                </c:pt>
                <c:pt idx="205">
                  <c:v>5.5708154052648791E-2</c:v>
                </c:pt>
                <c:pt idx="206">
                  <c:v>0.1946742413068645</c:v>
                </c:pt>
                <c:pt idx="207">
                  <c:v>0.1023101120469532</c:v>
                </c:pt>
                <c:pt idx="208">
                  <c:v>0.1532951035915375</c:v>
                </c:pt>
                <c:pt idx="209">
                  <c:v>9.5462284045601656E-2</c:v>
                </c:pt>
                <c:pt idx="210">
                  <c:v>0.1110662702893493</c:v>
                </c:pt>
                <c:pt idx="211">
                  <c:v>0.15628937095126619</c:v>
                </c:pt>
                <c:pt idx="212">
                  <c:v>9.9241777335505543E-2</c:v>
                </c:pt>
                <c:pt idx="213">
                  <c:v>5.8712608266472559E-2</c:v>
                </c:pt>
                <c:pt idx="214">
                  <c:v>0.14778691837535551</c:v>
                </c:pt>
                <c:pt idx="215">
                  <c:v>0.24009543253983259</c:v>
                </c:pt>
                <c:pt idx="216">
                  <c:v>0.1296072390510121</c:v>
                </c:pt>
                <c:pt idx="217">
                  <c:v>7.5624862396066653E-2</c:v>
                </c:pt>
                <c:pt idx="218">
                  <c:v>0.20793268677241361</c:v>
                </c:pt>
                <c:pt idx="219">
                  <c:v>0.1104293683648921</c:v>
                </c:pt>
                <c:pt idx="220">
                  <c:v>9.9133901135736141E-2</c:v>
                </c:pt>
                <c:pt idx="221">
                  <c:v>0.25067969945866231</c:v>
                </c:pt>
                <c:pt idx="222">
                  <c:v>0</c:v>
                </c:pt>
                <c:pt idx="223">
                  <c:v>0.14536210772339181</c:v>
                </c:pt>
                <c:pt idx="224">
                  <c:v>0.1284755192881884</c:v>
                </c:pt>
                <c:pt idx="225">
                  <c:v>0.1665687478343125</c:v>
                </c:pt>
                <c:pt idx="226">
                  <c:v>0.16025592903499669</c:v>
                </c:pt>
                <c:pt idx="227">
                  <c:v>0.20230032113545579</c:v>
                </c:pt>
                <c:pt idx="228">
                  <c:v>0.2280395225948092</c:v>
                </c:pt>
                <c:pt idx="229">
                  <c:v>5.274628769879202E-2</c:v>
                </c:pt>
                <c:pt idx="230">
                  <c:v>0.20791901631997231</c:v>
                </c:pt>
                <c:pt idx="231">
                  <c:v>0.2194086366843653</c:v>
                </c:pt>
                <c:pt idx="232">
                  <c:v>0.1598101903235177</c:v>
                </c:pt>
                <c:pt idx="233">
                  <c:v>5.3250544168771882E-2</c:v>
                </c:pt>
                <c:pt idx="234">
                  <c:v>9.2916016626922102E-2</c:v>
                </c:pt>
                <c:pt idx="235">
                  <c:v>0.2011721310246154</c:v>
                </c:pt>
                <c:pt idx="236">
                  <c:v>0.13521064475144359</c:v>
                </c:pt>
                <c:pt idx="237">
                  <c:v>0.14155154346374821</c:v>
                </c:pt>
                <c:pt idx="238">
                  <c:v>6.7653127362897705E-2</c:v>
                </c:pt>
                <c:pt idx="239">
                  <c:v>0.2232269686459106</c:v>
                </c:pt>
                <c:pt idx="240">
                  <c:v>0.19908125759279749</c:v>
                </c:pt>
                <c:pt idx="241">
                  <c:v>0.1965675329654662</c:v>
                </c:pt>
                <c:pt idx="242">
                  <c:v>8.8291700665131659E-2</c:v>
                </c:pt>
                <c:pt idx="243">
                  <c:v>0.17489982179159241</c:v>
                </c:pt>
                <c:pt idx="244">
                  <c:v>0.127389925468752</c:v>
                </c:pt>
                <c:pt idx="245">
                  <c:v>0.10426866974477179</c:v>
                </c:pt>
                <c:pt idx="246">
                  <c:v>0.154327982724628</c:v>
                </c:pt>
                <c:pt idx="247">
                  <c:v>0.14561263046297451</c:v>
                </c:pt>
                <c:pt idx="248">
                  <c:v>5.3478214479815329E-2</c:v>
                </c:pt>
                <c:pt idx="249">
                  <c:v>0.13023843492135151</c:v>
                </c:pt>
                <c:pt idx="250">
                  <c:v>0.1059800261250612</c:v>
                </c:pt>
                <c:pt idx="251">
                  <c:v>5.1472561938718339E-2</c:v>
                </c:pt>
                <c:pt idx="252">
                  <c:v>0.15546049967642339</c:v>
                </c:pt>
                <c:pt idx="253">
                  <c:v>0.10727796281826921</c:v>
                </c:pt>
                <c:pt idx="254">
                  <c:v>0.13594545502325359</c:v>
                </c:pt>
                <c:pt idx="255">
                  <c:v>0.1136529708844692</c:v>
                </c:pt>
                <c:pt idx="256">
                  <c:v>9.9393641161382051E-2</c:v>
                </c:pt>
                <c:pt idx="257">
                  <c:v>7.909283292543029E-2</c:v>
                </c:pt>
                <c:pt idx="258">
                  <c:v>0.17954903252659651</c:v>
                </c:pt>
                <c:pt idx="259">
                  <c:v>7.6772189645989086E-2</c:v>
                </c:pt>
                <c:pt idx="260">
                  <c:v>0.12909710409998379</c:v>
                </c:pt>
                <c:pt idx="261">
                  <c:v>0.1253921250110685</c:v>
                </c:pt>
                <c:pt idx="262">
                  <c:v>0</c:v>
                </c:pt>
                <c:pt idx="263">
                  <c:v>0.1055112775381614</c:v>
                </c:pt>
                <c:pt idx="264">
                  <c:v>0.1135745751765579</c:v>
                </c:pt>
                <c:pt idx="265">
                  <c:v>0.13656485766430329</c:v>
                </c:pt>
                <c:pt idx="266">
                  <c:v>5.686725875803831E-2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0.14470803837680929</c:v>
                </c:pt>
                <c:pt idx="274">
                  <c:v>4.7587718501651513E-2</c:v>
                </c:pt>
                <c:pt idx="275">
                  <c:v>7.4147983746965532E-2</c:v>
                </c:pt>
                <c:pt idx="276">
                  <c:v>8.3135541974412974E-2</c:v>
                </c:pt>
                <c:pt idx="277">
                  <c:v>5.1365032099508073E-2</c:v>
                </c:pt>
                <c:pt idx="278">
                  <c:v>9.7151751884090129E-2</c:v>
                </c:pt>
                <c:pt idx="279">
                  <c:v>7.4322282164982184E-2</c:v>
                </c:pt>
                <c:pt idx="280">
                  <c:v>0.10307904695402979</c:v>
                </c:pt>
                <c:pt idx="281">
                  <c:v>0.1163109649356585</c:v>
                </c:pt>
                <c:pt idx="282">
                  <c:v>4.9651904607335477E-2</c:v>
                </c:pt>
                <c:pt idx="283">
                  <c:v>9.80481499695086E-2</c:v>
                </c:pt>
                <c:pt idx="284">
                  <c:v>6.9552856976183672E-2</c:v>
                </c:pt>
                <c:pt idx="285">
                  <c:v>0.1013901964297502</c:v>
                </c:pt>
                <c:pt idx="286">
                  <c:v>9.66374750527427E-2</c:v>
                </c:pt>
                <c:pt idx="287">
                  <c:v>5.1096204622109717E-2</c:v>
                </c:pt>
                <c:pt idx="288">
                  <c:v>8.4619083438524978E-2</c:v>
                </c:pt>
                <c:pt idx="289">
                  <c:v>0.1001355741513346</c:v>
                </c:pt>
                <c:pt idx="290">
                  <c:v>8.5304348927501203E-2</c:v>
                </c:pt>
                <c:pt idx="291">
                  <c:v>7.9234818493628026E-2</c:v>
                </c:pt>
                <c:pt idx="292">
                  <c:v>5.5251340792215067E-2</c:v>
                </c:pt>
                <c:pt idx="293">
                  <c:v>5.6642674828779507E-2</c:v>
                </c:pt>
                <c:pt idx="294">
                  <c:v>4.9031889047099729E-2</c:v>
                </c:pt>
                <c:pt idx="295">
                  <c:v>0.102387094426409</c:v>
                </c:pt>
                <c:pt idx="296">
                  <c:v>0.10025969748832669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0.12772289050269889</c:v>
                </c:pt>
                <c:pt idx="304">
                  <c:v>0.1026867774509905</c:v>
                </c:pt>
                <c:pt idx="305">
                  <c:v>0.1128142758010745</c:v>
                </c:pt>
                <c:pt idx="306">
                  <c:v>0.1059525183759118</c:v>
                </c:pt>
                <c:pt idx="307">
                  <c:v>0.1303146252744066</c:v>
                </c:pt>
                <c:pt idx="308">
                  <c:v>9.6327732135675151E-2</c:v>
                </c:pt>
                <c:pt idx="309">
                  <c:v>0.1043899753322417</c:v>
                </c:pt>
                <c:pt idx="310">
                  <c:v>0.1153090911923992</c:v>
                </c:pt>
                <c:pt idx="311">
                  <c:v>0.10087470287267999</c:v>
                </c:pt>
                <c:pt idx="312">
                  <c:v>4.5994446057409301E-2</c:v>
                </c:pt>
                <c:pt idx="313">
                  <c:v>9.4952742506468915E-2</c:v>
                </c:pt>
                <c:pt idx="314">
                  <c:v>0.1056691250347587</c:v>
                </c:pt>
                <c:pt idx="315">
                  <c:v>9.3879425311651457E-2</c:v>
                </c:pt>
                <c:pt idx="316">
                  <c:v>0.10081801451583119</c:v>
                </c:pt>
                <c:pt idx="317">
                  <c:v>7.9018603515496055E-2</c:v>
                </c:pt>
                <c:pt idx="318">
                  <c:v>0.1260365069512544</c:v>
                </c:pt>
                <c:pt idx="319">
                  <c:v>4.9730669650872188E-2</c:v>
                </c:pt>
                <c:pt idx="320">
                  <c:v>9.2300165904157225E-2</c:v>
                </c:pt>
                <c:pt idx="321">
                  <c:v>0.14243059389254159</c:v>
                </c:pt>
                <c:pt idx="322">
                  <c:v>0.1042234557329885</c:v>
                </c:pt>
                <c:pt idx="323">
                  <c:v>9.9842671494071666E-2</c:v>
                </c:pt>
                <c:pt idx="324">
                  <c:v>0.1065768294731889</c:v>
                </c:pt>
                <c:pt idx="325">
                  <c:v>6.2366413345604679E-2</c:v>
                </c:pt>
                <c:pt idx="326">
                  <c:v>9.8710231349099148E-2</c:v>
                </c:pt>
                <c:pt idx="327">
                  <c:v>9.9240753361448053E-2</c:v>
                </c:pt>
                <c:pt idx="328">
                  <c:v>0.10724313970595691</c:v>
                </c:pt>
                <c:pt idx="329">
                  <c:v>0.1057292399493434</c:v>
                </c:pt>
                <c:pt idx="330">
                  <c:v>6.9674102163835974E-2</c:v>
                </c:pt>
                <c:pt idx="331">
                  <c:v>4.854553608569661E-2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0.20784635448773239</c:v>
                </c:pt>
                <c:pt idx="337">
                  <c:v>5.8345686855029361E-2</c:v>
                </c:pt>
                <c:pt idx="338">
                  <c:v>9.815516678553364E-2</c:v>
                </c:pt>
                <c:pt idx="425">
                  <c:v>0</c:v>
                </c:pt>
                <c:pt idx="426">
                  <c:v>4.9223221990132973E-2</c:v>
                </c:pt>
                <c:pt idx="427">
                  <c:v>5.9179183252757457E-2</c:v>
                </c:pt>
                <c:pt idx="428">
                  <c:v>0</c:v>
                </c:pt>
                <c:pt idx="429">
                  <c:v>3.5133077545558077E-2</c:v>
                </c:pt>
                <c:pt idx="430">
                  <c:v>9.4168811720883219E-2</c:v>
                </c:pt>
                <c:pt idx="431">
                  <c:v>0.16185976756281087</c:v>
                </c:pt>
                <c:pt idx="432">
                  <c:v>5.4324283443158018E-2</c:v>
                </c:pt>
                <c:pt idx="433">
                  <c:v>0.13349990179614718</c:v>
                </c:pt>
                <c:pt idx="434">
                  <c:v>9.2646229904999169E-2</c:v>
                </c:pt>
                <c:pt idx="435">
                  <c:v>4.3777640743811234E-2</c:v>
                </c:pt>
                <c:pt idx="436">
                  <c:v>4.5344758560006755E-2</c:v>
                </c:pt>
                <c:pt idx="437">
                  <c:v>0</c:v>
                </c:pt>
                <c:pt idx="438">
                  <c:v>0.12009898729267429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3.5545942590813943E-2</c:v>
                </c:pt>
                <c:pt idx="443">
                  <c:v>0.11085553026084655</c:v>
                </c:pt>
                <c:pt idx="444">
                  <c:v>0.15036632733854266</c:v>
                </c:pt>
                <c:pt idx="445">
                  <c:v>2.1230570453955086E-2</c:v>
                </c:pt>
                <c:pt idx="446">
                  <c:v>0.11575512303122802</c:v>
                </c:pt>
                <c:pt idx="447">
                  <c:v>7.2574401504272051E-2</c:v>
                </c:pt>
                <c:pt idx="448">
                  <c:v>6.2784595208082328E-2</c:v>
                </c:pt>
                <c:pt idx="449">
                  <c:v>0.11724701127042601</c:v>
                </c:pt>
                <c:pt idx="450">
                  <c:v>0.12676760355756134</c:v>
                </c:pt>
                <c:pt idx="451">
                  <c:v>0.114878510158198</c:v>
                </c:pt>
                <c:pt idx="452">
                  <c:v>7.216420988582592E-2</c:v>
                </c:pt>
                <c:pt idx="453">
                  <c:v>2.1906073495492701E-2</c:v>
                </c:pt>
                <c:pt idx="454">
                  <c:v>4.5354518296709209E-2</c:v>
                </c:pt>
                <c:pt idx="455">
                  <c:v>0.13058945449782366</c:v>
                </c:pt>
                <c:pt idx="456">
                  <c:v>5.4897204809759702E-2</c:v>
                </c:pt>
                <c:pt idx="457">
                  <c:v>3.038533121960918E-2</c:v>
                </c:pt>
                <c:pt idx="458">
                  <c:v>0.10161068879141343</c:v>
                </c:pt>
                <c:pt idx="459">
                  <c:v>9.501644548715861E-2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6.8262596756801949E-2</c:v>
                </c:pt>
                <c:pt idx="474">
                  <c:v>0.15719227333472696</c:v>
                </c:pt>
                <c:pt idx="475">
                  <c:v>3.9776051946227901E-2</c:v>
                </c:pt>
                <c:pt idx="476">
                  <c:v>6.8988055903528592E-2</c:v>
                </c:pt>
                <c:pt idx="477">
                  <c:v>3.9032117437861759E-2</c:v>
                </c:pt>
                <c:pt idx="478">
                  <c:v>0.22277325085796842</c:v>
                </c:pt>
                <c:pt idx="479">
                  <c:v>0.14415151770824614</c:v>
                </c:pt>
                <c:pt idx="480">
                  <c:v>0.13101680072931385</c:v>
                </c:pt>
                <c:pt idx="481">
                  <c:v>0.18654348505634216</c:v>
                </c:pt>
                <c:pt idx="482">
                  <c:v>0.16544397110107709</c:v>
                </c:pt>
                <c:pt idx="483">
                  <c:v>0.13657828764800437</c:v>
                </c:pt>
                <c:pt idx="484">
                  <c:v>0.21839869910981841</c:v>
                </c:pt>
                <c:pt idx="485">
                  <c:v>0.15455808372913762</c:v>
                </c:pt>
                <c:pt idx="486">
                  <c:v>0.15006928076797607</c:v>
                </c:pt>
                <c:pt idx="487">
                  <c:v>0.13479547559093322</c:v>
                </c:pt>
                <c:pt idx="488">
                  <c:v>0.25298860832460018</c:v>
                </c:pt>
                <c:pt idx="489">
                  <c:v>0.17381527634573204</c:v>
                </c:pt>
                <c:pt idx="490">
                  <c:v>4.7778217702318382E-2</c:v>
                </c:pt>
                <c:pt idx="491">
                  <c:v>0.12049025865393496</c:v>
                </c:pt>
                <c:pt idx="492">
                  <c:v>0.14555039000626996</c:v>
                </c:pt>
                <c:pt idx="493">
                  <c:v>1.6038208642324008E-2</c:v>
                </c:pt>
                <c:pt idx="494">
                  <c:v>3.6251067454722952E-2</c:v>
                </c:pt>
                <c:pt idx="495">
                  <c:v>0.12569846158383408</c:v>
                </c:pt>
                <c:pt idx="496">
                  <c:v>0.12490737246877295</c:v>
                </c:pt>
                <c:pt idx="497">
                  <c:v>0.21497692094537368</c:v>
                </c:pt>
                <c:pt idx="498">
                  <c:v>0.14286917683640435</c:v>
                </c:pt>
                <c:pt idx="499">
                  <c:v>5.8689346762755175E-2</c:v>
                </c:pt>
                <c:pt idx="500">
                  <c:v>0.12534043599074446</c:v>
                </c:pt>
                <c:pt idx="501">
                  <c:v>0.21491037371953614</c:v>
                </c:pt>
                <c:pt idx="502">
                  <c:v>0.11342925696598088</c:v>
                </c:pt>
                <c:pt idx="503">
                  <c:v>0.13816231120486966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0.11133400035222817</c:v>
                </c:pt>
                <c:pt idx="563">
                  <c:v>2.9160424364225224E-2</c:v>
                </c:pt>
                <c:pt idx="564">
                  <c:v>3.8420739902014923E-2</c:v>
                </c:pt>
                <c:pt idx="565">
                  <c:v>0.13200266170330191</c:v>
                </c:pt>
                <c:pt idx="566">
                  <c:v>0.11458223991482321</c:v>
                </c:pt>
                <c:pt idx="567">
                  <c:v>2.5682341278398284E-2</c:v>
                </c:pt>
                <c:pt idx="568">
                  <c:v>7.8354105245428976E-2</c:v>
                </c:pt>
                <c:pt idx="569">
                  <c:v>6.3006294794566639E-2</c:v>
                </c:pt>
                <c:pt idx="570">
                  <c:v>6.0974577353091683E-2</c:v>
                </c:pt>
                <c:pt idx="571">
                  <c:v>2.8832822845142384E-2</c:v>
                </c:pt>
                <c:pt idx="572">
                  <c:v>0.16217460734919681</c:v>
                </c:pt>
                <c:pt idx="573">
                  <c:v>0.13005705889906199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0.18333122982045871</c:v>
                </c:pt>
                <c:pt idx="606">
                  <c:v>3.5132564195977142E-2</c:v>
                </c:pt>
                <c:pt idx="607">
                  <c:v>0.12537312163177786</c:v>
                </c:pt>
                <c:pt idx="608">
                  <c:v>3.0755732235947374E-2</c:v>
                </c:pt>
                <c:pt idx="609">
                  <c:v>4.6740530433156464E-2</c:v>
                </c:pt>
                <c:pt idx="610">
                  <c:v>4.5260271421734305E-2</c:v>
                </c:pt>
                <c:pt idx="611">
                  <c:v>0.10536912329591203</c:v>
                </c:pt>
                <c:pt idx="612">
                  <c:v>2.4225469570504435E-2</c:v>
                </c:pt>
                <c:pt idx="613">
                  <c:v>7.331308980319122E-2</c:v>
                </c:pt>
                <c:pt idx="614">
                  <c:v>0.13296759599364752</c:v>
                </c:pt>
                <c:pt idx="615">
                  <c:v>8.9504867140510494E-2</c:v>
                </c:pt>
                <c:pt idx="616">
                  <c:v>3.4336069839001809E-2</c:v>
                </c:pt>
                <c:pt idx="617">
                  <c:v>0.10782562249721014</c:v>
                </c:pt>
                <c:pt idx="618">
                  <c:v>6.6192097109209355E-2</c:v>
                </c:pt>
                <c:pt idx="619">
                  <c:v>7.3637375047436435E-2</c:v>
                </c:pt>
                <c:pt idx="620">
                  <c:v>9.1904936294794223E-2</c:v>
                </c:pt>
                <c:pt idx="621">
                  <c:v>0</c:v>
                </c:pt>
                <c:pt idx="622">
                  <c:v>0</c:v>
                </c:pt>
                <c:pt idx="623">
                  <c:v>5.9081045621800846E-2</c:v>
                </c:pt>
                <c:pt idx="624">
                  <c:v>9.5848110043931997E-2</c:v>
                </c:pt>
                <c:pt idx="625">
                  <c:v>0.10713355230748048</c:v>
                </c:pt>
                <c:pt idx="626">
                  <c:v>8.530033626122982E-2</c:v>
                </c:pt>
                <c:pt idx="627">
                  <c:v>0.1308277884975671</c:v>
                </c:pt>
                <c:pt idx="628">
                  <c:v>4.6572623158544421E-2</c:v>
                </c:pt>
                <c:pt idx="629">
                  <c:v>2.893972714664796E-2</c:v>
                </c:pt>
                <c:pt idx="630">
                  <c:v>4.4998622870885539E-2</c:v>
                </c:pt>
                <c:pt idx="631">
                  <c:v>9.4079450570144968E-2</c:v>
                </c:pt>
                <c:pt idx="632">
                  <c:v>5.3037696813692248E-2</c:v>
                </c:pt>
                <c:pt idx="633">
                  <c:v>6.2074278390723658E-2</c:v>
                </c:pt>
                <c:pt idx="634">
                  <c:v>0.12694121432043778</c:v>
                </c:pt>
                <c:pt idx="635">
                  <c:v>0.1116548656864564</c:v>
                </c:pt>
                <c:pt idx="636">
                  <c:v>9.4903412349404359E-2</c:v>
                </c:pt>
                <c:pt idx="637">
                  <c:v>0.1006753002767766</c:v>
                </c:pt>
                <c:pt idx="638">
                  <c:v>7.6747053096745857E-2</c:v>
                </c:pt>
                <c:pt idx="639">
                  <c:v>0.1338004511612495</c:v>
                </c:pt>
                <c:pt idx="640">
                  <c:v>9.7444470027560251E-2</c:v>
                </c:pt>
                <c:pt idx="641">
                  <c:v>7.6927258975362997E-2</c:v>
                </c:pt>
                <c:pt idx="642">
                  <c:v>0.12672312453101967</c:v>
                </c:pt>
                <c:pt idx="643">
                  <c:v>5.0915199796516063E-2</c:v>
                </c:pt>
                <c:pt idx="644">
                  <c:v>0.10429670067773794</c:v>
                </c:pt>
                <c:pt idx="645">
                  <c:v>0.11252111340986577</c:v>
                </c:pt>
                <c:pt idx="646">
                  <c:v>8.321154943662265E-2</c:v>
                </c:pt>
                <c:pt idx="647">
                  <c:v>0.15607304181326925</c:v>
                </c:pt>
                <c:pt idx="648">
                  <c:v>0.11724348441115975</c:v>
                </c:pt>
                <c:pt idx="649">
                  <c:v>6.8053961306966573E-2</c:v>
                </c:pt>
                <c:pt idx="650">
                  <c:v>8.4877698760219944E-2</c:v>
                </c:pt>
                <c:pt idx="651">
                  <c:v>9.935642769405971E-2</c:v>
                </c:pt>
                <c:pt idx="652">
                  <c:v>8.4195663465199772E-2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A-45FB-B7E4-231607116B55}"/>
            </c:ext>
          </c:extLst>
        </c:ser>
        <c:ser>
          <c:idx val="1"/>
          <c:order val="1"/>
          <c:tx>
            <c:v>Bolt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Sheet1!$D$2:$D$654</c:f>
              <c:numCache>
                <c:formatCode>m/d/yyyy</c:formatCode>
                <c:ptCount val="65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  <c:pt idx="90">
                  <c:v>43069</c:v>
                </c:pt>
                <c:pt idx="91">
                  <c:v>43070</c:v>
                </c:pt>
                <c:pt idx="92">
                  <c:v>43071</c:v>
                </c:pt>
                <c:pt idx="93">
                  <c:v>43072</c:v>
                </c:pt>
                <c:pt idx="94">
                  <c:v>43073</c:v>
                </c:pt>
                <c:pt idx="95">
                  <c:v>43074</c:v>
                </c:pt>
                <c:pt idx="96">
                  <c:v>43075</c:v>
                </c:pt>
                <c:pt idx="97">
                  <c:v>43076</c:v>
                </c:pt>
                <c:pt idx="98">
                  <c:v>43077</c:v>
                </c:pt>
                <c:pt idx="99">
                  <c:v>43078</c:v>
                </c:pt>
                <c:pt idx="100">
                  <c:v>43079</c:v>
                </c:pt>
                <c:pt idx="101">
                  <c:v>43080</c:v>
                </c:pt>
                <c:pt idx="102">
                  <c:v>43081</c:v>
                </c:pt>
                <c:pt idx="103">
                  <c:v>43082</c:v>
                </c:pt>
                <c:pt idx="104">
                  <c:v>43083</c:v>
                </c:pt>
                <c:pt idx="105">
                  <c:v>43084</c:v>
                </c:pt>
                <c:pt idx="106">
                  <c:v>43085</c:v>
                </c:pt>
                <c:pt idx="107">
                  <c:v>43086</c:v>
                </c:pt>
                <c:pt idx="108">
                  <c:v>43087</c:v>
                </c:pt>
                <c:pt idx="109">
                  <c:v>43088</c:v>
                </c:pt>
                <c:pt idx="110">
                  <c:v>43089</c:v>
                </c:pt>
                <c:pt idx="111">
                  <c:v>43090</c:v>
                </c:pt>
                <c:pt idx="112">
                  <c:v>43091</c:v>
                </c:pt>
                <c:pt idx="113">
                  <c:v>43092</c:v>
                </c:pt>
                <c:pt idx="114">
                  <c:v>43093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43099</c:v>
                </c:pt>
                <c:pt idx="121">
                  <c:v>43100</c:v>
                </c:pt>
                <c:pt idx="122">
                  <c:v>43101</c:v>
                </c:pt>
                <c:pt idx="123">
                  <c:v>43102</c:v>
                </c:pt>
                <c:pt idx="124">
                  <c:v>43103</c:v>
                </c:pt>
                <c:pt idx="125">
                  <c:v>43104</c:v>
                </c:pt>
                <c:pt idx="126">
                  <c:v>43105</c:v>
                </c:pt>
                <c:pt idx="127">
                  <c:v>43106</c:v>
                </c:pt>
                <c:pt idx="128">
                  <c:v>43107</c:v>
                </c:pt>
                <c:pt idx="129">
                  <c:v>43108</c:v>
                </c:pt>
                <c:pt idx="130">
                  <c:v>43109</c:v>
                </c:pt>
                <c:pt idx="131">
                  <c:v>43110</c:v>
                </c:pt>
                <c:pt idx="132">
                  <c:v>43111</c:v>
                </c:pt>
                <c:pt idx="133">
                  <c:v>43112</c:v>
                </c:pt>
                <c:pt idx="134">
                  <c:v>43113</c:v>
                </c:pt>
                <c:pt idx="135">
                  <c:v>43114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43120</c:v>
                </c:pt>
                <c:pt idx="142">
                  <c:v>43121</c:v>
                </c:pt>
                <c:pt idx="143">
                  <c:v>43122</c:v>
                </c:pt>
                <c:pt idx="144">
                  <c:v>43123</c:v>
                </c:pt>
                <c:pt idx="145">
                  <c:v>43124</c:v>
                </c:pt>
                <c:pt idx="146">
                  <c:v>43125</c:v>
                </c:pt>
                <c:pt idx="147">
                  <c:v>43126</c:v>
                </c:pt>
                <c:pt idx="148">
                  <c:v>43127</c:v>
                </c:pt>
                <c:pt idx="149">
                  <c:v>43128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  <c:pt idx="153">
                  <c:v>43132</c:v>
                </c:pt>
                <c:pt idx="154">
                  <c:v>43133</c:v>
                </c:pt>
                <c:pt idx="155">
                  <c:v>43134</c:v>
                </c:pt>
                <c:pt idx="156">
                  <c:v>43135</c:v>
                </c:pt>
                <c:pt idx="157">
                  <c:v>43136</c:v>
                </c:pt>
                <c:pt idx="158">
                  <c:v>43137</c:v>
                </c:pt>
                <c:pt idx="159">
                  <c:v>43138</c:v>
                </c:pt>
                <c:pt idx="160">
                  <c:v>43139</c:v>
                </c:pt>
                <c:pt idx="161">
                  <c:v>43140</c:v>
                </c:pt>
                <c:pt idx="162">
                  <c:v>43141</c:v>
                </c:pt>
                <c:pt idx="163">
                  <c:v>43142</c:v>
                </c:pt>
                <c:pt idx="164">
                  <c:v>43143</c:v>
                </c:pt>
                <c:pt idx="165">
                  <c:v>43144</c:v>
                </c:pt>
                <c:pt idx="166">
                  <c:v>43145</c:v>
                </c:pt>
                <c:pt idx="167">
                  <c:v>43146</c:v>
                </c:pt>
                <c:pt idx="168">
                  <c:v>43147</c:v>
                </c:pt>
                <c:pt idx="169">
                  <c:v>43148</c:v>
                </c:pt>
                <c:pt idx="170">
                  <c:v>43149</c:v>
                </c:pt>
                <c:pt idx="171">
                  <c:v>43150</c:v>
                </c:pt>
                <c:pt idx="172">
                  <c:v>43151</c:v>
                </c:pt>
                <c:pt idx="173">
                  <c:v>43152</c:v>
                </c:pt>
                <c:pt idx="174">
                  <c:v>43153</c:v>
                </c:pt>
                <c:pt idx="175">
                  <c:v>43154</c:v>
                </c:pt>
                <c:pt idx="176">
                  <c:v>43155</c:v>
                </c:pt>
                <c:pt idx="177">
                  <c:v>43156</c:v>
                </c:pt>
                <c:pt idx="178">
                  <c:v>43157</c:v>
                </c:pt>
                <c:pt idx="179">
                  <c:v>43158</c:v>
                </c:pt>
                <c:pt idx="180">
                  <c:v>43159</c:v>
                </c:pt>
                <c:pt idx="181">
                  <c:v>43160</c:v>
                </c:pt>
                <c:pt idx="182">
                  <c:v>43161</c:v>
                </c:pt>
                <c:pt idx="183">
                  <c:v>43162</c:v>
                </c:pt>
                <c:pt idx="184">
                  <c:v>43163</c:v>
                </c:pt>
                <c:pt idx="185">
                  <c:v>43164</c:v>
                </c:pt>
                <c:pt idx="186">
                  <c:v>43165</c:v>
                </c:pt>
                <c:pt idx="187">
                  <c:v>43166</c:v>
                </c:pt>
                <c:pt idx="188">
                  <c:v>43167</c:v>
                </c:pt>
                <c:pt idx="189">
                  <c:v>43168</c:v>
                </c:pt>
                <c:pt idx="190">
                  <c:v>43169</c:v>
                </c:pt>
                <c:pt idx="191">
                  <c:v>43170</c:v>
                </c:pt>
                <c:pt idx="192">
                  <c:v>43171</c:v>
                </c:pt>
                <c:pt idx="193">
                  <c:v>43172</c:v>
                </c:pt>
                <c:pt idx="194">
                  <c:v>43173</c:v>
                </c:pt>
                <c:pt idx="195">
                  <c:v>43174</c:v>
                </c:pt>
                <c:pt idx="196">
                  <c:v>43175</c:v>
                </c:pt>
                <c:pt idx="197">
                  <c:v>43176</c:v>
                </c:pt>
                <c:pt idx="198">
                  <c:v>43177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43183</c:v>
                </c:pt>
                <c:pt idx="205">
                  <c:v>43184</c:v>
                </c:pt>
                <c:pt idx="206">
                  <c:v>43185</c:v>
                </c:pt>
                <c:pt idx="207">
                  <c:v>43186</c:v>
                </c:pt>
                <c:pt idx="208">
                  <c:v>43187</c:v>
                </c:pt>
                <c:pt idx="209">
                  <c:v>43188</c:v>
                </c:pt>
                <c:pt idx="210">
                  <c:v>43189</c:v>
                </c:pt>
                <c:pt idx="211">
                  <c:v>43190</c:v>
                </c:pt>
                <c:pt idx="212">
                  <c:v>43191</c:v>
                </c:pt>
                <c:pt idx="213">
                  <c:v>43192</c:v>
                </c:pt>
                <c:pt idx="214">
                  <c:v>43193</c:v>
                </c:pt>
                <c:pt idx="215">
                  <c:v>43194</c:v>
                </c:pt>
                <c:pt idx="216">
                  <c:v>43195</c:v>
                </c:pt>
                <c:pt idx="217">
                  <c:v>43196</c:v>
                </c:pt>
                <c:pt idx="218">
                  <c:v>43197</c:v>
                </c:pt>
                <c:pt idx="219">
                  <c:v>43198</c:v>
                </c:pt>
                <c:pt idx="220">
                  <c:v>43199</c:v>
                </c:pt>
                <c:pt idx="221">
                  <c:v>43200</c:v>
                </c:pt>
                <c:pt idx="222">
                  <c:v>43201</c:v>
                </c:pt>
                <c:pt idx="223">
                  <c:v>43202</c:v>
                </c:pt>
                <c:pt idx="224">
                  <c:v>43203</c:v>
                </c:pt>
                <c:pt idx="225">
                  <c:v>43204</c:v>
                </c:pt>
                <c:pt idx="226">
                  <c:v>43205</c:v>
                </c:pt>
                <c:pt idx="227">
                  <c:v>43206</c:v>
                </c:pt>
                <c:pt idx="228">
                  <c:v>43207</c:v>
                </c:pt>
                <c:pt idx="229">
                  <c:v>43208</c:v>
                </c:pt>
                <c:pt idx="230">
                  <c:v>43209</c:v>
                </c:pt>
                <c:pt idx="231">
                  <c:v>43210</c:v>
                </c:pt>
                <c:pt idx="232">
                  <c:v>43211</c:v>
                </c:pt>
                <c:pt idx="233">
                  <c:v>43212</c:v>
                </c:pt>
                <c:pt idx="234">
                  <c:v>43213</c:v>
                </c:pt>
                <c:pt idx="235">
                  <c:v>43214</c:v>
                </c:pt>
                <c:pt idx="236">
                  <c:v>43215</c:v>
                </c:pt>
                <c:pt idx="237">
                  <c:v>43216</c:v>
                </c:pt>
                <c:pt idx="238">
                  <c:v>43217</c:v>
                </c:pt>
                <c:pt idx="239">
                  <c:v>43218</c:v>
                </c:pt>
                <c:pt idx="240">
                  <c:v>43219</c:v>
                </c:pt>
                <c:pt idx="241">
                  <c:v>43220</c:v>
                </c:pt>
                <c:pt idx="242">
                  <c:v>43221</c:v>
                </c:pt>
                <c:pt idx="243">
                  <c:v>43222</c:v>
                </c:pt>
                <c:pt idx="244">
                  <c:v>43223</c:v>
                </c:pt>
                <c:pt idx="245">
                  <c:v>43224</c:v>
                </c:pt>
                <c:pt idx="246">
                  <c:v>43225</c:v>
                </c:pt>
                <c:pt idx="247">
                  <c:v>43226</c:v>
                </c:pt>
                <c:pt idx="248">
                  <c:v>43227</c:v>
                </c:pt>
                <c:pt idx="249">
                  <c:v>43228</c:v>
                </c:pt>
                <c:pt idx="250">
                  <c:v>43229</c:v>
                </c:pt>
                <c:pt idx="251">
                  <c:v>43230</c:v>
                </c:pt>
                <c:pt idx="252">
                  <c:v>43231</c:v>
                </c:pt>
                <c:pt idx="253">
                  <c:v>43232</c:v>
                </c:pt>
                <c:pt idx="254">
                  <c:v>43233</c:v>
                </c:pt>
                <c:pt idx="255">
                  <c:v>43234</c:v>
                </c:pt>
                <c:pt idx="256">
                  <c:v>43235</c:v>
                </c:pt>
                <c:pt idx="257">
                  <c:v>43236</c:v>
                </c:pt>
                <c:pt idx="258">
                  <c:v>43237</c:v>
                </c:pt>
                <c:pt idx="259">
                  <c:v>43238</c:v>
                </c:pt>
                <c:pt idx="260">
                  <c:v>43239</c:v>
                </c:pt>
                <c:pt idx="261">
                  <c:v>43240</c:v>
                </c:pt>
                <c:pt idx="262">
                  <c:v>43241</c:v>
                </c:pt>
                <c:pt idx="263">
                  <c:v>43242</c:v>
                </c:pt>
                <c:pt idx="264">
                  <c:v>43243</c:v>
                </c:pt>
                <c:pt idx="265">
                  <c:v>43244</c:v>
                </c:pt>
                <c:pt idx="266">
                  <c:v>43245</c:v>
                </c:pt>
                <c:pt idx="267">
                  <c:v>43246</c:v>
                </c:pt>
                <c:pt idx="268">
                  <c:v>43247</c:v>
                </c:pt>
                <c:pt idx="269">
                  <c:v>43248</c:v>
                </c:pt>
                <c:pt idx="270">
                  <c:v>43249</c:v>
                </c:pt>
                <c:pt idx="271">
                  <c:v>43250</c:v>
                </c:pt>
                <c:pt idx="272">
                  <c:v>43251</c:v>
                </c:pt>
                <c:pt idx="273">
                  <c:v>43252</c:v>
                </c:pt>
                <c:pt idx="274">
                  <c:v>43253</c:v>
                </c:pt>
                <c:pt idx="275">
                  <c:v>43254</c:v>
                </c:pt>
                <c:pt idx="276">
                  <c:v>43255</c:v>
                </c:pt>
                <c:pt idx="277">
                  <c:v>43256</c:v>
                </c:pt>
                <c:pt idx="278">
                  <c:v>43257</c:v>
                </c:pt>
                <c:pt idx="279">
                  <c:v>43258</c:v>
                </c:pt>
                <c:pt idx="280">
                  <c:v>43259</c:v>
                </c:pt>
                <c:pt idx="281">
                  <c:v>43260</c:v>
                </c:pt>
                <c:pt idx="282">
                  <c:v>43261</c:v>
                </c:pt>
                <c:pt idx="283">
                  <c:v>43262</c:v>
                </c:pt>
                <c:pt idx="284">
                  <c:v>43263</c:v>
                </c:pt>
                <c:pt idx="285">
                  <c:v>43264</c:v>
                </c:pt>
                <c:pt idx="286">
                  <c:v>43265</c:v>
                </c:pt>
                <c:pt idx="287">
                  <c:v>43266</c:v>
                </c:pt>
                <c:pt idx="288">
                  <c:v>43267</c:v>
                </c:pt>
                <c:pt idx="289">
                  <c:v>43268</c:v>
                </c:pt>
                <c:pt idx="290">
                  <c:v>43269</c:v>
                </c:pt>
                <c:pt idx="291">
                  <c:v>43270</c:v>
                </c:pt>
                <c:pt idx="292">
                  <c:v>43271</c:v>
                </c:pt>
                <c:pt idx="293">
                  <c:v>43272</c:v>
                </c:pt>
                <c:pt idx="294">
                  <c:v>43273</c:v>
                </c:pt>
                <c:pt idx="295">
                  <c:v>43274</c:v>
                </c:pt>
                <c:pt idx="296">
                  <c:v>43275</c:v>
                </c:pt>
                <c:pt idx="297">
                  <c:v>43276</c:v>
                </c:pt>
                <c:pt idx="298">
                  <c:v>43277</c:v>
                </c:pt>
                <c:pt idx="299">
                  <c:v>43278</c:v>
                </c:pt>
                <c:pt idx="300">
                  <c:v>43279</c:v>
                </c:pt>
                <c:pt idx="301">
                  <c:v>43280</c:v>
                </c:pt>
                <c:pt idx="302">
                  <c:v>43281</c:v>
                </c:pt>
                <c:pt idx="303">
                  <c:v>43282</c:v>
                </c:pt>
                <c:pt idx="304">
                  <c:v>43283</c:v>
                </c:pt>
                <c:pt idx="305">
                  <c:v>43284</c:v>
                </c:pt>
                <c:pt idx="306">
                  <c:v>43285</c:v>
                </c:pt>
                <c:pt idx="307">
                  <c:v>43286</c:v>
                </c:pt>
                <c:pt idx="308">
                  <c:v>43287</c:v>
                </c:pt>
                <c:pt idx="309">
                  <c:v>43288</c:v>
                </c:pt>
                <c:pt idx="310">
                  <c:v>43289</c:v>
                </c:pt>
                <c:pt idx="311">
                  <c:v>43290</c:v>
                </c:pt>
                <c:pt idx="312">
                  <c:v>43291</c:v>
                </c:pt>
                <c:pt idx="313">
                  <c:v>43292</c:v>
                </c:pt>
                <c:pt idx="314">
                  <c:v>43293</c:v>
                </c:pt>
                <c:pt idx="315">
                  <c:v>43294</c:v>
                </c:pt>
                <c:pt idx="316">
                  <c:v>43295</c:v>
                </c:pt>
                <c:pt idx="317">
                  <c:v>43296</c:v>
                </c:pt>
                <c:pt idx="318">
                  <c:v>43297</c:v>
                </c:pt>
                <c:pt idx="319">
                  <c:v>43298</c:v>
                </c:pt>
                <c:pt idx="320">
                  <c:v>43299</c:v>
                </c:pt>
                <c:pt idx="321">
                  <c:v>43300</c:v>
                </c:pt>
                <c:pt idx="322">
                  <c:v>43301</c:v>
                </c:pt>
                <c:pt idx="323">
                  <c:v>43302</c:v>
                </c:pt>
                <c:pt idx="324">
                  <c:v>43303</c:v>
                </c:pt>
                <c:pt idx="325">
                  <c:v>43304</c:v>
                </c:pt>
                <c:pt idx="326">
                  <c:v>43305</c:v>
                </c:pt>
                <c:pt idx="327">
                  <c:v>43306</c:v>
                </c:pt>
                <c:pt idx="328">
                  <c:v>43307</c:v>
                </c:pt>
                <c:pt idx="329">
                  <c:v>43308</c:v>
                </c:pt>
                <c:pt idx="330">
                  <c:v>43309</c:v>
                </c:pt>
                <c:pt idx="331">
                  <c:v>43310</c:v>
                </c:pt>
                <c:pt idx="332">
                  <c:v>43311</c:v>
                </c:pt>
                <c:pt idx="333">
                  <c:v>43312</c:v>
                </c:pt>
                <c:pt idx="334">
                  <c:v>43313</c:v>
                </c:pt>
                <c:pt idx="335">
                  <c:v>43314</c:v>
                </c:pt>
                <c:pt idx="336">
                  <c:v>43315</c:v>
                </c:pt>
                <c:pt idx="337">
                  <c:v>43316</c:v>
                </c:pt>
                <c:pt idx="338">
                  <c:v>43317</c:v>
                </c:pt>
                <c:pt idx="339">
                  <c:v>43318</c:v>
                </c:pt>
                <c:pt idx="340">
                  <c:v>43319</c:v>
                </c:pt>
                <c:pt idx="341">
                  <c:v>43320</c:v>
                </c:pt>
                <c:pt idx="342">
                  <c:v>43321</c:v>
                </c:pt>
                <c:pt idx="343">
                  <c:v>43322</c:v>
                </c:pt>
                <c:pt idx="344">
                  <c:v>43323</c:v>
                </c:pt>
                <c:pt idx="345">
                  <c:v>43324</c:v>
                </c:pt>
                <c:pt idx="346">
                  <c:v>43325</c:v>
                </c:pt>
                <c:pt idx="347">
                  <c:v>43326</c:v>
                </c:pt>
                <c:pt idx="348">
                  <c:v>43327</c:v>
                </c:pt>
                <c:pt idx="349">
                  <c:v>43328</c:v>
                </c:pt>
                <c:pt idx="350">
                  <c:v>43329</c:v>
                </c:pt>
                <c:pt idx="351">
                  <c:v>43330</c:v>
                </c:pt>
                <c:pt idx="352">
                  <c:v>43331</c:v>
                </c:pt>
                <c:pt idx="353">
                  <c:v>43332</c:v>
                </c:pt>
                <c:pt idx="354">
                  <c:v>43333</c:v>
                </c:pt>
                <c:pt idx="355">
                  <c:v>43334</c:v>
                </c:pt>
                <c:pt idx="356">
                  <c:v>43335</c:v>
                </c:pt>
                <c:pt idx="357">
                  <c:v>43336</c:v>
                </c:pt>
                <c:pt idx="358">
                  <c:v>43337</c:v>
                </c:pt>
                <c:pt idx="359">
                  <c:v>43338</c:v>
                </c:pt>
                <c:pt idx="360">
                  <c:v>43339</c:v>
                </c:pt>
                <c:pt idx="361">
                  <c:v>43340</c:v>
                </c:pt>
                <c:pt idx="362">
                  <c:v>43341</c:v>
                </c:pt>
                <c:pt idx="363">
                  <c:v>43342</c:v>
                </c:pt>
                <c:pt idx="364">
                  <c:v>43344</c:v>
                </c:pt>
                <c:pt idx="365">
                  <c:v>43345</c:v>
                </c:pt>
                <c:pt idx="366">
                  <c:v>43346</c:v>
                </c:pt>
                <c:pt idx="367">
                  <c:v>43347</c:v>
                </c:pt>
                <c:pt idx="368">
                  <c:v>43348</c:v>
                </c:pt>
                <c:pt idx="369">
                  <c:v>43349</c:v>
                </c:pt>
                <c:pt idx="370">
                  <c:v>43350</c:v>
                </c:pt>
                <c:pt idx="371">
                  <c:v>43351</c:v>
                </c:pt>
                <c:pt idx="372">
                  <c:v>43352</c:v>
                </c:pt>
                <c:pt idx="373">
                  <c:v>43353</c:v>
                </c:pt>
                <c:pt idx="374">
                  <c:v>43354</c:v>
                </c:pt>
                <c:pt idx="375">
                  <c:v>43355</c:v>
                </c:pt>
                <c:pt idx="376">
                  <c:v>43356</c:v>
                </c:pt>
                <c:pt idx="377">
                  <c:v>43357</c:v>
                </c:pt>
                <c:pt idx="378">
                  <c:v>43358</c:v>
                </c:pt>
                <c:pt idx="379">
                  <c:v>43359</c:v>
                </c:pt>
                <c:pt idx="380">
                  <c:v>43360</c:v>
                </c:pt>
                <c:pt idx="381">
                  <c:v>43361</c:v>
                </c:pt>
                <c:pt idx="382">
                  <c:v>43362</c:v>
                </c:pt>
                <c:pt idx="383">
                  <c:v>43363</c:v>
                </c:pt>
                <c:pt idx="384">
                  <c:v>43364</c:v>
                </c:pt>
                <c:pt idx="385">
                  <c:v>43365</c:v>
                </c:pt>
                <c:pt idx="386">
                  <c:v>43366</c:v>
                </c:pt>
                <c:pt idx="387">
                  <c:v>43367</c:v>
                </c:pt>
                <c:pt idx="388">
                  <c:v>43368</c:v>
                </c:pt>
                <c:pt idx="389">
                  <c:v>43369</c:v>
                </c:pt>
                <c:pt idx="390">
                  <c:v>43370</c:v>
                </c:pt>
                <c:pt idx="391">
                  <c:v>43371</c:v>
                </c:pt>
                <c:pt idx="392">
                  <c:v>43372</c:v>
                </c:pt>
                <c:pt idx="393">
                  <c:v>43373</c:v>
                </c:pt>
                <c:pt idx="394">
                  <c:v>43374</c:v>
                </c:pt>
                <c:pt idx="395">
                  <c:v>43375</c:v>
                </c:pt>
                <c:pt idx="396">
                  <c:v>43376</c:v>
                </c:pt>
                <c:pt idx="397">
                  <c:v>43377</c:v>
                </c:pt>
                <c:pt idx="398">
                  <c:v>43378</c:v>
                </c:pt>
                <c:pt idx="399">
                  <c:v>43379</c:v>
                </c:pt>
                <c:pt idx="400">
                  <c:v>43380</c:v>
                </c:pt>
                <c:pt idx="401">
                  <c:v>43381</c:v>
                </c:pt>
                <c:pt idx="402">
                  <c:v>43382</c:v>
                </c:pt>
                <c:pt idx="403">
                  <c:v>43383</c:v>
                </c:pt>
                <c:pt idx="404">
                  <c:v>43384</c:v>
                </c:pt>
                <c:pt idx="405">
                  <c:v>43385</c:v>
                </c:pt>
                <c:pt idx="406">
                  <c:v>43386</c:v>
                </c:pt>
                <c:pt idx="407">
                  <c:v>43387</c:v>
                </c:pt>
                <c:pt idx="408">
                  <c:v>43388</c:v>
                </c:pt>
                <c:pt idx="409">
                  <c:v>43389</c:v>
                </c:pt>
                <c:pt idx="410">
                  <c:v>43390</c:v>
                </c:pt>
                <c:pt idx="411">
                  <c:v>43391</c:v>
                </c:pt>
                <c:pt idx="412">
                  <c:v>43392</c:v>
                </c:pt>
                <c:pt idx="413">
                  <c:v>43393</c:v>
                </c:pt>
                <c:pt idx="414">
                  <c:v>43394</c:v>
                </c:pt>
                <c:pt idx="415">
                  <c:v>43395</c:v>
                </c:pt>
                <c:pt idx="416">
                  <c:v>43396</c:v>
                </c:pt>
                <c:pt idx="417">
                  <c:v>43397</c:v>
                </c:pt>
                <c:pt idx="418">
                  <c:v>43398</c:v>
                </c:pt>
                <c:pt idx="419">
                  <c:v>43399</c:v>
                </c:pt>
                <c:pt idx="420">
                  <c:v>43400</c:v>
                </c:pt>
                <c:pt idx="421">
                  <c:v>43401</c:v>
                </c:pt>
                <c:pt idx="422">
                  <c:v>43402</c:v>
                </c:pt>
                <c:pt idx="423">
                  <c:v>43403</c:v>
                </c:pt>
                <c:pt idx="424">
                  <c:v>43404</c:v>
                </c:pt>
                <c:pt idx="425">
                  <c:v>43418</c:v>
                </c:pt>
                <c:pt idx="426">
                  <c:v>43419</c:v>
                </c:pt>
                <c:pt idx="427">
                  <c:v>43420</c:v>
                </c:pt>
                <c:pt idx="428">
                  <c:v>43421</c:v>
                </c:pt>
                <c:pt idx="429">
                  <c:v>43422</c:v>
                </c:pt>
                <c:pt idx="430">
                  <c:v>43423</c:v>
                </c:pt>
                <c:pt idx="431">
                  <c:v>43424</c:v>
                </c:pt>
                <c:pt idx="432">
                  <c:v>43425</c:v>
                </c:pt>
                <c:pt idx="433">
                  <c:v>43426</c:v>
                </c:pt>
                <c:pt idx="434">
                  <c:v>43427</c:v>
                </c:pt>
                <c:pt idx="435">
                  <c:v>43428</c:v>
                </c:pt>
                <c:pt idx="436">
                  <c:v>43429</c:v>
                </c:pt>
                <c:pt idx="437">
                  <c:v>43430</c:v>
                </c:pt>
                <c:pt idx="438">
                  <c:v>43431</c:v>
                </c:pt>
                <c:pt idx="439">
                  <c:v>43432</c:v>
                </c:pt>
                <c:pt idx="440">
                  <c:v>43433</c:v>
                </c:pt>
                <c:pt idx="441">
                  <c:v>43434</c:v>
                </c:pt>
                <c:pt idx="442">
                  <c:v>43435</c:v>
                </c:pt>
                <c:pt idx="443">
                  <c:v>43436</c:v>
                </c:pt>
                <c:pt idx="444">
                  <c:v>43437</c:v>
                </c:pt>
                <c:pt idx="445">
                  <c:v>43438</c:v>
                </c:pt>
                <c:pt idx="446">
                  <c:v>43439</c:v>
                </c:pt>
                <c:pt idx="447">
                  <c:v>43440</c:v>
                </c:pt>
                <c:pt idx="448">
                  <c:v>43441</c:v>
                </c:pt>
                <c:pt idx="449">
                  <c:v>43442</c:v>
                </c:pt>
                <c:pt idx="450">
                  <c:v>43443</c:v>
                </c:pt>
                <c:pt idx="451">
                  <c:v>43444</c:v>
                </c:pt>
                <c:pt idx="452">
                  <c:v>43445</c:v>
                </c:pt>
                <c:pt idx="453">
                  <c:v>43446</c:v>
                </c:pt>
                <c:pt idx="454">
                  <c:v>43447</c:v>
                </c:pt>
                <c:pt idx="455">
                  <c:v>43448</c:v>
                </c:pt>
                <c:pt idx="456">
                  <c:v>43449</c:v>
                </c:pt>
                <c:pt idx="457">
                  <c:v>43450</c:v>
                </c:pt>
                <c:pt idx="458">
                  <c:v>43451</c:v>
                </c:pt>
                <c:pt idx="459">
                  <c:v>43452</c:v>
                </c:pt>
                <c:pt idx="460">
                  <c:v>43453</c:v>
                </c:pt>
                <c:pt idx="461">
                  <c:v>43454</c:v>
                </c:pt>
                <c:pt idx="462">
                  <c:v>43455</c:v>
                </c:pt>
                <c:pt idx="463">
                  <c:v>43456</c:v>
                </c:pt>
                <c:pt idx="464">
                  <c:v>43457</c:v>
                </c:pt>
                <c:pt idx="465">
                  <c:v>43458</c:v>
                </c:pt>
                <c:pt idx="466">
                  <c:v>43459</c:v>
                </c:pt>
                <c:pt idx="467">
                  <c:v>43460</c:v>
                </c:pt>
                <c:pt idx="468">
                  <c:v>43461</c:v>
                </c:pt>
                <c:pt idx="469">
                  <c:v>43462</c:v>
                </c:pt>
                <c:pt idx="470">
                  <c:v>43463</c:v>
                </c:pt>
                <c:pt idx="471">
                  <c:v>43464</c:v>
                </c:pt>
                <c:pt idx="472">
                  <c:v>43465</c:v>
                </c:pt>
                <c:pt idx="473">
                  <c:v>43466</c:v>
                </c:pt>
                <c:pt idx="474">
                  <c:v>43467</c:v>
                </c:pt>
                <c:pt idx="475">
                  <c:v>43468</c:v>
                </c:pt>
                <c:pt idx="476">
                  <c:v>43469</c:v>
                </c:pt>
                <c:pt idx="477">
                  <c:v>43470</c:v>
                </c:pt>
                <c:pt idx="478">
                  <c:v>43471</c:v>
                </c:pt>
                <c:pt idx="479">
                  <c:v>43472</c:v>
                </c:pt>
                <c:pt idx="480">
                  <c:v>43473</c:v>
                </c:pt>
                <c:pt idx="481">
                  <c:v>43474</c:v>
                </c:pt>
                <c:pt idx="482">
                  <c:v>43475</c:v>
                </c:pt>
                <c:pt idx="483">
                  <c:v>43476</c:v>
                </c:pt>
                <c:pt idx="484">
                  <c:v>43477</c:v>
                </c:pt>
                <c:pt idx="485">
                  <c:v>43478</c:v>
                </c:pt>
                <c:pt idx="486">
                  <c:v>43479</c:v>
                </c:pt>
                <c:pt idx="487">
                  <c:v>43480</c:v>
                </c:pt>
                <c:pt idx="488">
                  <c:v>43481</c:v>
                </c:pt>
                <c:pt idx="489">
                  <c:v>43482</c:v>
                </c:pt>
                <c:pt idx="490">
                  <c:v>43483</c:v>
                </c:pt>
                <c:pt idx="491">
                  <c:v>43484</c:v>
                </c:pt>
                <c:pt idx="492">
                  <c:v>43485</c:v>
                </c:pt>
                <c:pt idx="493">
                  <c:v>43486</c:v>
                </c:pt>
                <c:pt idx="494">
                  <c:v>43487</c:v>
                </c:pt>
                <c:pt idx="495">
                  <c:v>43488</c:v>
                </c:pt>
                <c:pt idx="496">
                  <c:v>43489</c:v>
                </c:pt>
                <c:pt idx="497">
                  <c:v>43490</c:v>
                </c:pt>
                <c:pt idx="498">
                  <c:v>43491</c:v>
                </c:pt>
                <c:pt idx="499">
                  <c:v>43492</c:v>
                </c:pt>
                <c:pt idx="500">
                  <c:v>43493</c:v>
                </c:pt>
                <c:pt idx="501">
                  <c:v>43494</c:v>
                </c:pt>
                <c:pt idx="502">
                  <c:v>43495</c:v>
                </c:pt>
                <c:pt idx="503">
                  <c:v>43496</c:v>
                </c:pt>
                <c:pt idx="504">
                  <c:v>43497</c:v>
                </c:pt>
                <c:pt idx="505">
                  <c:v>43498</c:v>
                </c:pt>
                <c:pt idx="506">
                  <c:v>43499</c:v>
                </c:pt>
                <c:pt idx="507">
                  <c:v>43500</c:v>
                </c:pt>
                <c:pt idx="508">
                  <c:v>43501</c:v>
                </c:pt>
                <c:pt idx="509">
                  <c:v>43502</c:v>
                </c:pt>
                <c:pt idx="510">
                  <c:v>43503</c:v>
                </c:pt>
                <c:pt idx="511">
                  <c:v>43504</c:v>
                </c:pt>
                <c:pt idx="512">
                  <c:v>43505</c:v>
                </c:pt>
                <c:pt idx="513">
                  <c:v>43506</c:v>
                </c:pt>
                <c:pt idx="514">
                  <c:v>43507</c:v>
                </c:pt>
                <c:pt idx="515">
                  <c:v>43508</c:v>
                </c:pt>
                <c:pt idx="516">
                  <c:v>43509</c:v>
                </c:pt>
                <c:pt idx="517">
                  <c:v>43510</c:v>
                </c:pt>
                <c:pt idx="518">
                  <c:v>43511</c:v>
                </c:pt>
                <c:pt idx="519">
                  <c:v>43512</c:v>
                </c:pt>
                <c:pt idx="520">
                  <c:v>43513</c:v>
                </c:pt>
                <c:pt idx="521">
                  <c:v>43514</c:v>
                </c:pt>
                <c:pt idx="522">
                  <c:v>43515</c:v>
                </c:pt>
                <c:pt idx="523">
                  <c:v>43516</c:v>
                </c:pt>
                <c:pt idx="524">
                  <c:v>43517</c:v>
                </c:pt>
                <c:pt idx="525">
                  <c:v>43518</c:v>
                </c:pt>
                <c:pt idx="526">
                  <c:v>43519</c:v>
                </c:pt>
                <c:pt idx="527">
                  <c:v>43520</c:v>
                </c:pt>
                <c:pt idx="528">
                  <c:v>43521</c:v>
                </c:pt>
                <c:pt idx="529">
                  <c:v>43522</c:v>
                </c:pt>
                <c:pt idx="530">
                  <c:v>43523</c:v>
                </c:pt>
                <c:pt idx="531">
                  <c:v>43525</c:v>
                </c:pt>
                <c:pt idx="532">
                  <c:v>43526</c:v>
                </c:pt>
                <c:pt idx="533">
                  <c:v>43527</c:v>
                </c:pt>
                <c:pt idx="534">
                  <c:v>43528</c:v>
                </c:pt>
                <c:pt idx="535">
                  <c:v>43529</c:v>
                </c:pt>
                <c:pt idx="536">
                  <c:v>43530</c:v>
                </c:pt>
                <c:pt idx="537">
                  <c:v>43531</c:v>
                </c:pt>
                <c:pt idx="538">
                  <c:v>43532</c:v>
                </c:pt>
                <c:pt idx="539">
                  <c:v>43533</c:v>
                </c:pt>
                <c:pt idx="540">
                  <c:v>43534</c:v>
                </c:pt>
                <c:pt idx="541">
                  <c:v>43535</c:v>
                </c:pt>
                <c:pt idx="542">
                  <c:v>43536</c:v>
                </c:pt>
                <c:pt idx="543">
                  <c:v>43537</c:v>
                </c:pt>
                <c:pt idx="544">
                  <c:v>43538</c:v>
                </c:pt>
                <c:pt idx="545">
                  <c:v>43539</c:v>
                </c:pt>
                <c:pt idx="546">
                  <c:v>43540</c:v>
                </c:pt>
                <c:pt idx="547">
                  <c:v>43541</c:v>
                </c:pt>
                <c:pt idx="548">
                  <c:v>43542</c:v>
                </c:pt>
                <c:pt idx="549">
                  <c:v>43543</c:v>
                </c:pt>
                <c:pt idx="550">
                  <c:v>43544</c:v>
                </c:pt>
                <c:pt idx="551">
                  <c:v>43545</c:v>
                </c:pt>
                <c:pt idx="552">
                  <c:v>43546</c:v>
                </c:pt>
                <c:pt idx="553">
                  <c:v>43547</c:v>
                </c:pt>
                <c:pt idx="554">
                  <c:v>43548</c:v>
                </c:pt>
                <c:pt idx="555">
                  <c:v>43549</c:v>
                </c:pt>
                <c:pt idx="556">
                  <c:v>43550</c:v>
                </c:pt>
                <c:pt idx="557">
                  <c:v>43551</c:v>
                </c:pt>
                <c:pt idx="558">
                  <c:v>43552</c:v>
                </c:pt>
                <c:pt idx="559">
                  <c:v>43553</c:v>
                </c:pt>
                <c:pt idx="560">
                  <c:v>43554</c:v>
                </c:pt>
                <c:pt idx="561">
                  <c:v>43555</c:v>
                </c:pt>
                <c:pt idx="562">
                  <c:v>43556</c:v>
                </c:pt>
                <c:pt idx="563">
                  <c:v>43557</c:v>
                </c:pt>
                <c:pt idx="564">
                  <c:v>43558</c:v>
                </c:pt>
                <c:pt idx="565">
                  <c:v>43559</c:v>
                </c:pt>
                <c:pt idx="566">
                  <c:v>43560</c:v>
                </c:pt>
                <c:pt idx="567">
                  <c:v>43561</c:v>
                </c:pt>
                <c:pt idx="568">
                  <c:v>43562</c:v>
                </c:pt>
                <c:pt idx="569">
                  <c:v>43563</c:v>
                </c:pt>
                <c:pt idx="570">
                  <c:v>43564</c:v>
                </c:pt>
                <c:pt idx="571">
                  <c:v>43565</c:v>
                </c:pt>
                <c:pt idx="572">
                  <c:v>43566</c:v>
                </c:pt>
                <c:pt idx="573">
                  <c:v>43567</c:v>
                </c:pt>
                <c:pt idx="574">
                  <c:v>43568</c:v>
                </c:pt>
                <c:pt idx="575">
                  <c:v>43569</c:v>
                </c:pt>
                <c:pt idx="576">
                  <c:v>43570</c:v>
                </c:pt>
                <c:pt idx="577">
                  <c:v>43571</c:v>
                </c:pt>
                <c:pt idx="578">
                  <c:v>43572</c:v>
                </c:pt>
                <c:pt idx="579">
                  <c:v>43573</c:v>
                </c:pt>
                <c:pt idx="580">
                  <c:v>43574</c:v>
                </c:pt>
                <c:pt idx="581">
                  <c:v>43575</c:v>
                </c:pt>
                <c:pt idx="582">
                  <c:v>43576</c:v>
                </c:pt>
                <c:pt idx="583">
                  <c:v>43577</c:v>
                </c:pt>
                <c:pt idx="584">
                  <c:v>43578</c:v>
                </c:pt>
                <c:pt idx="585">
                  <c:v>43579</c:v>
                </c:pt>
                <c:pt idx="586">
                  <c:v>43580</c:v>
                </c:pt>
                <c:pt idx="587">
                  <c:v>43581</c:v>
                </c:pt>
                <c:pt idx="588">
                  <c:v>43582</c:v>
                </c:pt>
                <c:pt idx="589">
                  <c:v>43583</c:v>
                </c:pt>
                <c:pt idx="590">
                  <c:v>43584</c:v>
                </c:pt>
                <c:pt idx="591">
                  <c:v>43585</c:v>
                </c:pt>
                <c:pt idx="592">
                  <c:v>43586</c:v>
                </c:pt>
                <c:pt idx="593">
                  <c:v>43587</c:v>
                </c:pt>
                <c:pt idx="594">
                  <c:v>43588</c:v>
                </c:pt>
                <c:pt idx="595">
                  <c:v>43589</c:v>
                </c:pt>
                <c:pt idx="596">
                  <c:v>43590</c:v>
                </c:pt>
                <c:pt idx="597">
                  <c:v>43591</c:v>
                </c:pt>
                <c:pt idx="598">
                  <c:v>43592</c:v>
                </c:pt>
                <c:pt idx="599">
                  <c:v>43593</c:v>
                </c:pt>
                <c:pt idx="600">
                  <c:v>43594</c:v>
                </c:pt>
                <c:pt idx="601">
                  <c:v>43595</c:v>
                </c:pt>
                <c:pt idx="602">
                  <c:v>43596</c:v>
                </c:pt>
                <c:pt idx="603">
                  <c:v>43597</c:v>
                </c:pt>
                <c:pt idx="604">
                  <c:v>43598</c:v>
                </c:pt>
                <c:pt idx="605">
                  <c:v>43599</c:v>
                </c:pt>
                <c:pt idx="606">
                  <c:v>43600</c:v>
                </c:pt>
                <c:pt idx="607">
                  <c:v>43601</c:v>
                </c:pt>
                <c:pt idx="608">
                  <c:v>43602</c:v>
                </c:pt>
                <c:pt idx="609">
                  <c:v>43603</c:v>
                </c:pt>
                <c:pt idx="610">
                  <c:v>43604</c:v>
                </c:pt>
                <c:pt idx="611">
                  <c:v>43605</c:v>
                </c:pt>
                <c:pt idx="612">
                  <c:v>43606</c:v>
                </c:pt>
                <c:pt idx="613">
                  <c:v>43607</c:v>
                </c:pt>
                <c:pt idx="614">
                  <c:v>43608</c:v>
                </c:pt>
                <c:pt idx="615">
                  <c:v>43609</c:v>
                </c:pt>
                <c:pt idx="616">
                  <c:v>43610</c:v>
                </c:pt>
                <c:pt idx="617">
                  <c:v>43611</c:v>
                </c:pt>
                <c:pt idx="618">
                  <c:v>43612</c:v>
                </c:pt>
                <c:pt idx="619">
                  <c:v>43613</c:v>
                </c:pt>
                <c:pt idx="620">
                  <c:v>43614</c:v>
                </c:pt>
                <c:pt idx="621">
                  <c:v>43615</c:v>
                </c:pt>
                <c:pt idx="622">
                  <c:v>43616</c:v>
                </c:pt>
                <c:pt idx="623">
                  <c:v>43617</c:v>
                </c:pt>
                <c:pt idx="624">
                  <c:v>43618</c:v>
                </c:pt>
                <c:pt idx="625">
                  <c:v>43619</c:v>
                </c:pt>
                <c:pt idx="626">
                  <c:v>43620</c:v>
                </c:pt>
                <c:pt idx="627">
                  <c:v>43621</c:v>
                </c:pt>
                <c:pt idx="628">
                  <c:v>43622</c:v>
                </c:pt>
                <c:pt idx="629">
                  <c:v>43623</c:v>
                </c:pt>
                <c:pt idx="630">
                  <c:v>43624</c:v>
                </c:pt>
                <c:pt idx="631">
                  <c:v>43625</c:v>
                </c:pt>
                <c:pt idx="632">
                  <c:v>43626</c:v>
                </c:pt>
                <c:pt idx="633">
                  <c:v>43627</c:v>
                </c:pt>
                <c:pt idx="634">
                  <c:v>43628</c:v>
                </c:pt>
                <c:pt idx="635">
                  <c:v>43629</c:v>
                </c:pt>
                <c:pt idx="636">
                  <c:v>43630</c:v>
                </c:pt>
                <c:pt idx="637">
                  <c:v>43631</c:v>
                </c:pt>
                <c:pt idx="638">
                  <c:v>43632</c:v>
                </c:pt>
                <c:pt idx="639">
                  <c:v>43633</c:v>
                </c:pt>
                <c:pt idx="640">
                  <c:v>43634</c:v>
                </c:pt>
                <c:pt idx="641">
                  <c:v>43635</c:v>
                </c:pt>
                <c:pt idx="642">
                  <c:v>43636</c:v>
                </c:pt>
                <c:pt idx="643">
                  <c:v>43637</c:v>
                </c:pt>
                <c:pt idx="644">
                  <c:v>43638</c:v>
                </c:pt>
                <c:pt idx="645">
                  <c:v>43639</c:v>
                </c:pt>
                <c:pt idx="646">
                  <c:v>43640</c:v>
                </c:pt>
                <c:pt idx="647">
                  <c:v>43641</c:v>
                </c:pt>
                <c:pt idx="648">
                  <c:v>43642</c:v>
                </c:pt>
                <c:pt idx="649">
                  <c:v>43643</c:v>
                </c:pt>
                <c:pt idx="650">
                  <c:v>43644</c:v>
                </c:pt>
                <c:pt idx="651">
                  <c:v>43645</c:v>
                </c:pt>
                <c:pt idx="652">
                  <c:v>43646</c:v>
                </c:pt>
              </c:numCache>
            </c:numRef>
          </c:xVal>
          <c:yVal>
            <c:numRef>
              <c:f>Sheet1!$H$2:$H$654</c:f>
              <c:numCache>
                <c:formatCode>General</c:formatCode>
                <c:ptCount val="653"/>
                <c:pt idx="0">
                  <c:v>5.9129101689793857E-2</c:v>
                </c:pt>
                <c:pt idx="1">
                  <c:v>0.1471422653158492</c:v>
                </c:pt>
                <c:pt idx="2">
                  <c:v>0.13018953032613181</c:v>
                </c:pt>
                <c:pt idx="3">
                  <c:v>0.14345085642382871</c:v>
                </c:pt>
                <c:pt idx="4">
                  <c:v>0.1510806149908808</c:v>
                </c:pt>
                <c:pt idx="5">
                  <c:v>0.15048430360508491</c:v>
                </c:pt>
                <c:pt idx="6">
                  <c:v>0.1063474599871211</c:v>
                </c:pt>
                <c:pt idx="7">
                  <c:v>8.9149693373679603E-2</c:v>
                </c:pt>
                <c:pt idx="8">
                  <c:v>9.0813326407768916E-2</c:v>
                </c:pt>
                <c:pt idx="9">
                  <c:v>0.1101543214742479</c:v>
                </c:pt>
                <c:pt idx="10">
                  <c:v>4.5814827697172288E-2</c:v>
                </c:pt>
                <c:pt idx="11">
                  <c:v>0.1431477262420818</c:v>
                </c:pt>
                <c:pt idx="12">
                  <c:v>0.14045142801787999</c:v>
                </c:pt>
                <c:pt idx="13">
                  <c:v>0.13635487809041541</c:v>
                </c:pt>
                <c:pt idx="14">
                  <c:v>9.6878667796736373E-2</c:v>
                </c:pt>
                <c:pt idx="15">
                  <c:v>0.15189774536595541</c:v>
                </c:pt>
                <c:pt idx="16">
                  <c:v>0.15125850734894891</c:v>
                </c:pt>
                <c:pt idx="17">
                  <c:v>5.1607665082492371E-2</c:v>
                </c:pt>
                <c:pt idx="18">
                  <c:v>0.16166947873997631</c:v>
                </c:pt>
                <c:pt idx="19">
                  <c:v>0.1541075951150907</c:v>
                </c:pt>
                <c:pt idx="20">
                  <c:v>0.15083973628588029</c:v>
                </c:pt>
                <c:pt idx="21">
                  <c:v>0.14652716364614271</c:v>
                </c:pt>
                <c:pt idx="22">
                  <c:v>7.4630368698529612E-2</c:v>
                </c:pt>
                <c:pt idx="23">
                  <c:v>0.1217555504013282</c:v>
                </c:pt>
                <c:pt idx="24">
                  <c:v>0.1050915142005434</c:v>
                </c:pt>
                <c:pt idx="25">
                  <c:v>5.5066895945816298E-2</c:v>
                </c:pt>
                <c:pt idx="26">
                  <c:v>0.15678099818064239</c:v>
                </c:pt>
                <c:pt idx="27">
                  <c:v>0.15738220734904851</c:v>
                </c:pt>
                <c:pt idx="28">
                  <c:v>0.12643768593979321</c:v>
                </c:pt>
                <c:pt idx="29">
                  <c:v>0.10934929395109839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5.0541539160511177E-2</c:v>
                </c:pt>
                <c:pt idx="62">
                  <c:v>0</c:v>
                </c:pt>
                <c:pt idx="63">
                  <c:v>5.4850456297873697E-2</c:v>
                </c:pt>
                <c:pt idx="64">
                  <c:v>9.1144659222591781E-2</c:v>
                </c:pt>
                <c:pt idx="65">
                  <c:v>5.6820570063952962E-2</c:v>
                </c:pt>
                <c:pt idx="66">
                  <c:v>5.6750191892886062E-2</c:v>
                </c:pt>
                <c:pt idx="67">
                  <c:v>5.1050250558963943E-2</c:v>
                </c:pt>
                <c:pt idx="68">
                  <c:v>1.6414353344073662E-2</c:v>
                </c:pt>
                <c:pt idx="69">
                  <c:v>5.4010725469399397E-2</c:v>
                </c:pt>
                <c:pt idx="70">
                  <c:v>0.1100135927616815</c:v>
                </c:pt>
                <c:pt idx="71">
                  <c:v>4.9140422661058142E-2</c:v>
                </c:pt>
                <c:pt idx="72">
                  <c:v>5.7510214740697861E-2</c:v>
                </c:pt>
                <c:pt idx="73">
                  <c:v>8.3295108363758349E-2</c:v>
                </c:pt>
                <c:pt idx="74">
                  <c:v>7.3711097191935984E-2</c:v>
                </c:pt>
                <c:pt idx="75">
                  <c:v>6.8246476723385643E-2</c:v>
                </c:pt>
                <c:pt idx="76">
                  <c:v>5.0734069844374188E-2</c:v>
                </c:pt>
                <c:pt idx="77">
                  <c:v>3.7189279236000079E-2</c:v>
                </c:pt>
                <c:pt idx="78">
                  <c:v>4.9476385170886913E-2</c:v>
                </c:pt>
                <c:pt idx="79">
                  <c:v>8.597539000352955E-2</c:v>
                </c:pt>
                <c:pt idx="80">
                  <c:v>0</c:v>
                </c:pt>
                <c:pt idx="81">
                  <c:v>5.4774641799738941E-2</c:v>
                </c:pt>
                <c:pt idx="82">
                  <c:v>5.6364127405381353E-2</c:v>
                </c:pt>
                <c:pt idx="83">
                  <c:v>5.0525780555724147E-2</c:v>
                </c:pt>
                <c:pt idx="84">
                  <c:v>5.5281044488439832E-2</c:v>
                </c:pt>
                <c:pt idx="85">
                  <c:v>3.1695695082961398E-2</c:v>
                </c:pt>
                <c:pt idx="86">
                  <c:v>6.5290564727280648E-2</c:v>
                </c:pt>
                <c:pt idx="87">
                  <c:v>6.7134543711668576E-2</c:v>
                </c:pt>
                <c:pt idx="88">
                  <c:v>5.3910581913050683E-2</c:v>
                </c:pt>
                <c:pt idx="89">
                  <c:v>5.1831827754795307E-2</c:v>
                </c:pt>
                <c:pt idx="90">
                  <c:v>5.1363778592036072E-2</c:v>
                </c:pt>
                <c:pt idx="91">
                  <c:v>3.8696830638393659E-2</c:v>
                </c:pt>
                <c:pt idx="92">
                  <c:v>0.13603139278074541</c:v>
                </c:pt>
                <c:pt idx="93">
                  <c:v>8.0179517830589325E-2</c:v>
                </c:pt>
                <c:pt idx="94">
                  <c:v>9.4613994732225138E-3</c:v>
                </c:pt>
                <c:pt idx="95">
                  <c:v>3.6452778516860157E-2</c:v>
                </c:pt>
                <c:pt idx="96">
                  <c:v>5.3021403286799003E-2</c:v>
                </c:pt>
                <c:pt idx="97">
                  <c:v>7.5571773318366857E-3</c:v>
                </c:pt>
                <c:pt idx="98">
                  <c:v>9.2343956944082983E-2</c:v>
                </c:pt>
                <c:pt idx="99">
                  <c:v>5.0025537268376268E-2</c:v>
                </c:pt>
                <c:pt idx="100">
                  <c:v>0.13623705659245089</c:v>
                </c:pt>
                <c:pt idx="101">
                  <c:v>5.4979246587235998E-2</c:v>
                </c:pt>
                <c:pt idx="102">
                  <c:v>3.9294370534330818E-2</c:v>
                </c:pt>
                <c:pt idx="103">
                  <c:v>5.553184794034878E-2</c:v>
                </c:pt>
                <c:pt idx="104">
                  <c:v>4.5801545404592602E-2</c:v>
                </c:pt>
                <c:pt idx="105">
                  <c:v>1.078273664960696E-2</c:v>
                </c:pt>
                <c:pt idx="106">
                  <c:v>1.4998401161211129E-2</c:v>
                </c:pt>
                <c:pt idx="107">
                  <c:v>3.8914377444386417E-2</c:v>
                </c:pt>
                <c:pt idx="108">
                  <c:v>7.1489862051558717E-2</c:v>
                </c:pt>
                <c:pt idx="109">
                  <c:v>5.4842533227107283E-2</c:v>
                </c:pt>
                <c:pt idx="110">
                  <c:v>5.2035983079892163E-2</c:v>
                </c:pt>
                <c:pt idx="111">
                  <c:v>1.3686642384607371E-2</c:v>
                </c:pt>
                <c:pt idx="112">
                  <c:v>0.14826667243166991</c:v>
                </c:pt>
                <c:pt idx="113">
                  <c:v>5.066805250146645E-2</c:v>
                </c:pt>
                <c:pt idx="114">
                  <c:v>5.4745427200318671E-2</c:v>
                </c:pt>
                <c:pt idx="115">
                  <c:v>4.5738782576245918E-2</c:v>
                </c:pt>
                <c:pt idx="116">
                  <c:v>0.1355729554130165</c:v>
                </c:pt>
                <c:pt idx="117">
                  <c:v>2.51841933405831E-2</c:v>
                </c:pt>
                <c:pt idx="118">
                  <c:v>7.3140566864387843E-2</c:v>
                </c:pt>
                <c:pt idx="119">
                  <c:v>5.4824669429227472E-2</c:v>
                </c:pt>
                <c:pt idx="120">
                  <c:v>1.088813321671056E-2</c:v>
                </c:pt>
                <c:pt idx="121">
                  <c:v>4.1571871111848062E-2</c:v>
                </c:pt>
                <c:pt idx="122">
                  <c:v>0.13494363547471169</c:v>
                </c:pt>
                <c:pt idx="123">
                  <c:v>7.494438843197994E-3</c:v>
                </c:pt>
                <c:pt idx="124">
                  <c:v>8.7161355627051906E-2</c:v>
                </c:pt>
                <c:pt idx="125">
                  <c:v>7.5299409579212398E-2</c:v>
                </c:pt>
                <c:pt idx="126">
                  <c:v>5.1100110221193672E-2</c:v>
                </c:pt>
                <c:pt idx="127">
                  <c:v>5.4976180458746957E-2</c:v>
                </c:pt>
                <c:pt idx="128">
                  <c:v>0</c:v>
                </c:pt>
                <c:pt idx="129">
                  <c:v>0.1388179191104866</c:v>
                </c:pt>
                <c:pt idx="130">
                  <c:v>6.3660874323955813E-2</c:v>
                </c:pt>
                <c:pt idx="131">
                  <c:v>0.15072219050880969</c:v>
                </c:pt>
                <c:pt idx="132">
                  <c:v>5.2505047243403352E-2</c:v>
                </c:pt>
                <c:pt idx="133">
                  <c:v>5.5574816402097098E-2</c:v>
                </c:pt>
                <c:pt idx="134">
                  <c:v>5.2983488439368009E-2</c:v>
                </c:pt>
                <c:pt idx="135">
                  <c:v>0.1342861878702592</c:v>
                </c:pt>
                <c:pt idx="136">
                  <c:v>4.9558051708258263E-2</c:v>
                </c:pt>
                <c:pt idx="137">
                  <c:v>0.15538872155871011</c:v>
                </c:pt>
                <c:pt idx="138">
                  <c:v>8.4399477617529264E-2</c:v>
                </c:pt>
                <c:pt idx="139">
                  <c:v>5.0708775274027187E-2</c:v>
                </c:pt>
                <c:pt idx="140">
                  <c:v>4.9131916247257323E-2</c:v>
                </c:pt>
                <c:pt idx="141">
                  <c:v>5.9790566628432837E-3</c:v>
                </c:pt>
                <c:pt idx="142">
                  <c:v>3.562727914641832E-2</c:v>
                </c:pt>
                <c:pt idx="143">
                  <c:v>2.7055286674208329E-2</c:v>
                </c:pt>
                <c:pt idx="144">
                  <c:v>0</c:v>
                </c:pt>
                <c:pt idx="145">
                  <c:v>9.678259360800219E-2</c:v>
                </c:pt>
                <c:pt idx="146">
                  <c:v>0.1042129508998493</c:v>
                </c:pt>
                <c:pt idx="147">
                  <c:v>0.14784288961045261</c:v>
                </c:pt>
                <c:pt idx="148">
                  <c:v>4.9026137624302121E-2</c:v>
                </c:pt>
                <c:pt idx="149">
                  <c:v>7.6557698494875183E-3</c:v>
                </c:pt>
                <c:pt idx="150">
                  <c:v>5.5495437485512458E-2</c:v>
                </c:pt>
                <c:pt idx="151">
                  <c:v>0.11066049824165861</c:v>
                </c:pt>
                <c:pt idx="152">
                  <c:v>3.0261743362899812E-2</c:v>
                </c:pt>
                <c:pt idx="153">
                  <c:v>5.4924493988074773E-2</c:v>
                </c:pt>
                <c:pt idx="154">
                  <c:v>0.1008227768951581</c:v>
                </c:pt>
                <c:pt idx="155">
                  <c:v>0.10033731161929101</c:v>
                </c:pt>
                <c:pt idx="156">
                  <c:v>4.8624071194478792E-2</c:v>
                </c:pt>
                <c:pt idx="157">
                  <c:v>5.7805926827220487E-2</c:v>
                </c:pt>
                <c:pt idx="158">
                  <c:v>8.2957141365650175E-2</c:v>
                </c:pt>
                <c:pt idx="159">
                  <c:v>5.2198139062787231E-2</c:v>
                </c:pt>
                <c:pt idx="160">
                  <c:v>0.1061998123703561</c:v>
                </c:pt>
                <c:pt idx="161">
                  <c:v>0.1013241314796164</c:v>
                </c:pt>
                <c:pt idx="162">
                  <c:v>8.1471462399718711E-2</c:v>
                </c:pt>
                <c:pt idx="163">
                  <c:v>5.3617342097666998E-2</c:v>
                </c:pt>
                <c:pt idx="164">
                  <c:v>5.0343189230359603E-2</c:v>
                </c:pt>
                <c:pt idx="165">
                  <c:v>5.2141525373915747E-2</c:v>
                </c:pt>
                <c:pt idx="166">
                  <c:v>8.6559191720107648E-2</c:v>
                </c:pt>
                <c:pt idx="167">
                  <c:v>2.6359882048784519E-2</c:v>
                </c:pt>
                <c:pt idx="168">
                  <c:v>5.1963581100600023E-2</c:v>
                </c:pt>
                <c:pt idx="169">
                  <c:v>5.5208754337161013E-2</c:v>
                </c:pt>
                <c:pt idx="170">
                  <c:v>6.4528800849559739E-2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5.7387900303343058E-2</c:v>
                </c:pt>
                <c:pt idx="182">
                  <c:v>5.4795751584387778E-2</c:v>
                </c:pt>
                <c:pt idx="183">
                  <c:v>1.999722167298976E-2</c:v>
                </c:pt>
                <c:pt idx="184">
                  <c:v>5.5023476392896967E-2</c:v>
                </c:pt>
                <c:pt idx="185">
                  <c:v>4.3682944803155592E-2</c:v>
                </c:pt>
                <c:pt idx="186">
                  <c:v>4.9610530102118092E-2</c:v>
                </c:pt>
                <c:pt idx="187">
                  <c:v>5.5765718895394341E-2</c:v>
                </c:pt>
                <c:pt idx="188">
                  <c:v>0</c:v>
                </c:pt>
                <c:pt idx="189">
                  <c:v>5.6606912958605329E-2</c:v>
                </c:pt>
                <c:pt idx="190">
                  <c:v>5.7574827564517532E-2</c:v>
                </c:pt>
                <c:pt idx="191">
                  <c:v>5.3050634673451502E-2</c:v>
                </c:pt>
                <c:pt idx="192">
                  <c:v>5.4093373435436708E-2</c:v>
                </c:pt>
                <c:pt idx="193">
                  <c:v>5.3635396264521851E-2</c:v>
                </c:pt>
                <c:pt idx="194">
                  <c:v>2.305564089850096E-2</c:v>
                </c:pt>
                <c:pt idx="195">
                  <c:v>4.7853033235020867E-2</c:v>
                </c:pt>
                <c:pt idx="196">
                  <c:v>5.5769512103046558E-2</c:v>
                </c:pt>
                <c:pt idx="197">
                  <c:v>3.4401174260680997E-2</c:v>
                </c:pt>
                <c:pt idx="198">
                  <c:v>5.6931275659456181E-2</c:v>
                </c:pt>
                <c:pt idx="199">
                  <c:v>5.3742127855330168E-2</c:v>
                </c:pt>
                <c:pt idx="200">
                  <c:v>0</c:v>
                </c:pt>
                <c:pt idx="201">
                  <c:v>5.5767207980703268E-2</c:v>
                </c:pt>
                <c:pt idx="202">
                  <c:v>5.5297299187335808E-2</c:v>
                </c:pt>
                <c:pt idx="203">
                  <c:v>5.5702737042102643E-2</c:v>
                </c:pt>
                <c:pt idx="204">
                  <c:v>8.188709382802481E-2</c:v>
                </c:pt>
                <c:pt idx="205">
                  <c:v>4.3547129680541953E-2</c:v>
                </c:pt>
                <c:pt idx="206">
                  <c:v>5.602059082847672E-2</c:v>
                </c:pt>
                <c:pt idx="207">
                  <c:v>5.3068768862476072E-2</c:v>
                </c:pt>
                <c:pt idx="208">
                  <c:v>5.5900082887990733E-2</c:v>
                </c:pt>
                <c:pt idx="209">
                  <c:v>4.7460309746086372E-2</c:v>
                </c:pt>
                <c:pt idx="210">
                  <c:v>5.4727936959468967E-2</c:v>
                </c:pt>
                <c:pt idx="211">
                  <c:v>5.7401807081843483E-2</c:v>
                </c:pt>
                <c:pt idx="212">
                  <c:v>5.6255560445766392E-2</c:v>
                </c:pt>
                <c:pt idx="213">
                  <c:v>3.1348406512053541E-2</c:v>
                </c:pt>
                <c:pt idx="214">
                  <c:v>5.4851751949301253E-2</c:v>
                </c:pt>
                <c:pt idx="215">
                  <c:v>5.3636479306082917E-2</c:v>
                </c:pt>
                <c:pt idx="216">
                  <c:v>5.2618343247309657E-2</c:v>
                </c:pt>
                <c:pt idx="217">
                  <c:v>4.0743340402363867E-2</c:v>
                </c:pt>
                <c:pt idx="218">
                  <c:v>5.0762078851424412E-2</c:v>
                </c:pt>
                <c:pt idx="219">
                  <c:v>5.9133478673989499E-2</c:v>
                </c:pt>
                <c:pt idx="220">
                  <c:v>4.8425893543999218E-2</c:v>
                </c:pt>
                <c:pt idx="221">
                  <c:v>5.6806052049849197E-2</c:v>
                </c:pt>
                <c:pt idx="222">
                  <c:v>0</c:v>
                </c:pt>
                <c:pt idx="223">
                  <c:v>4.5288574235424768E-2</c:v>
                </c:pt>
                <c:pt idx="224">
                  <c:v>8.5082735256393843E-2</c:v>
                </c:pt>
                <c:pt idx="225">
                  <c:v>4.9661673334258027E-2</c:v>
                </c:pt>
                <c:pt idx="226">
                  <c:v>5.7985882853716572E-2</c:v>
                </c:pt>
                <c:pt idx="227">
                  <c:v>5.3069150223805997E-2</c:v>
                </c:pt>
                <c:pt idx="228">
                  <c:v>5.295283025512721E-2</c:v>
                </c:pt>
                <c:pt idx="229">
                  <c:v>3.4949919682915269E-2</c:v>
                </c:pt>
                <c:pt idx="230">
                  <c:v>4.9550861361437021E-2</c:v>
                </c:pt>
                <c:pt idx="231">
                  <c:v>5.3419704684740887E-2</c:v>
                </c:pt>
                <c:pt idx="232">
                  <c:v>5.9417708016469763E-2</c:v>
                </c:pt>
                <c:pt idx="233">
                  <c:v>2.9328507140934872E-2</c:v>
                </c:pt>
                <c:pt idx="234">
                  <c:v>3.9711363809682439E-2</c:v>
                </c:pt>
                <c:pt idx="235">
                  <c:v>5.2233530704487802E-2</c:v>
                </c:pt>
                <c:pt idx="236">
                  <c:v>4.9237212712824302E-2</c:v>
                </c:pt>
                <c:pt idx="237">
                  <c:v>5.58692759087909E-2</c:v>
                </c:pt>
                <c:pt idx="238">
                  <c:v>1.540648923265271E-2</c:v>
                </c:pt>
                <c:pt idx="239">
                  <c:v>5.5504370883254203E-2</c:v>
                </c:pt>
                <c:pt idx="240">
                  <c:v>6.645786616196421E-2</c:v>
                </c:pt>
                <c:pt idx="241">
                  <c:v>5.6588216368399703E-2</c:v>
                </c:pt>
                <c:pt idx="242">
                  <c:v>6.4781840433735915E-2</c:v>
                </c:pt>
                <c:pt idx="243">
                  <c:v>6.7659542703539396E-2</c:v>
                </c:pt>
                <c:pt idx="244">
                  <c:v>5.6664388091162692E-2</c:v>
                </c:pt>
                <c:pt idx="245">
                  <c:v>6.0473589899386899E-2</c:v>
                </c:pt>
                <c:pt idx="246">
                  <c:v>8.2042824358532399E-2</c:v>
                </c:pt>
                <c:pt idx="247">
                  <c:v>7.2729490010287279E-2</c:v>
                </c:pt>
                <c:pt idx="248">
                  <c:v>3.8799421713944432E-2</c:v>
                </c:pt>
                <c:pt idx="249">
                  <c:v>5.7816961377877049E-2</c:v>
                </c:pt>
                <c:pt idx="250">
                  <c:v>6.4665715878577515E-2</c:v>
                </c:pt>
                <c:pt idx="251">
                  <c:v>5.3719461002397009E-2</c:v>
                </c:pt>
                <c:pt idx="252">
                  <c:v>9.3337031920619123E-2</c:v>
                </c:pt>
                <c:pt idx="253">
                  <c:v>9.9292846833972159E-2</c:v>
                </c:pt>
                <c:pt idx="254">
                  <c:v>9.608062897384248E-2</c:v>
                </c:pt>
                <c:pt idx="255">
                  <c:v>0.10159872473326299</c:v>
                </c:pt>
                <c:pt idx="256">
                  <c:v>4.736896975493976E-2</c:v>
                </c:pt>
                <c:pt idx="257">
                  <c:v>5.6722828864441383E-2</c:v>
                </c:pt>
                <c:pt idx="258">
                  <c:v>6.3918972145933367E-2</c:v>
                </c:pt>
                <c:pt idx="259">
                  <c:v>5.3260762914377591E-2</c:v>
                </c:pt>
                <c:pt idx="260">
                  <c:v>9.2650810879718187E-2</c:v>
                </c:pt>
                <c:pt idx="261">
                  <c:v>8.0987387490244644E-2</c:v>
                </c:pt>
                <c:pt idx="262">
                  <c:v>1.167444327756368E-2</c:v>
                </c:pt>
                <c:pt idx="263">
                  <c:v>5.4116743969715567E-2</c:v>
                </c:pt>
                <c:pt idx="264">
                  <c:v>7.2801815560023381E-2</c:v>
                </c:pt>
                <c:pt idx="265">
                  <c:v>9.7394995839972395E-2</c:v>
                </c:pt>
                <c:pt idx="266">
                  <c:v>5.6812963335097812E-2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8.7694824831198351E-2</c:v>
                </c:pt>
                <c:pt idx="274">
                  <c:v>5.3827349300231399E-2</c:v>
                </c:pt>
                <c:pt idx="275">
                  <c:v>4.8186644530897077E-2</c:v>
                </c:pt>
                <c:pt idx="276">
                  <c:v>7.5588400593088356E-2</c:v>
                </c:pt>
                <c:pt idx="277">
                  <c:v>5.2125279450182298E-2</c:v>
                </c:pt>
                <c:pt idx="278">
                  <c:v>5.2352356367143693E-2</c:v>
                </c:pt>
                <c:pt idx="279">
                  <c:v>4.817876829795735E-2</c:v>
                </c:pt>
                <c:pt idx="280">
                  <c:v>9.1674367053167657E-2</c:v>
                </c:pt>
                <c:pt idx="281">
                  <c:v>7.9330829144233547E-2</c:v>
                </c:pt>
                <c:pt idx="282">
                  <c:v>5.4809034237866677E-2</c:v>
                </c:pt>
                <c:pt idx="283">
                  <c:v>7.1847029427543133E-2</c:v>
                </c:pt>
                <c:pt idx="284">
                  <c:v>7.240722753078016E-2</c:v>
                </c:pt>
                <c:pt idx="285">
                  <c:v>5.8441186465673298E-2</c:v>
                </c:pt>
                <c:pt idx="286">
                  <c:v>8.07286870643769E-2</c:v>
                </c:pt>
                <c:pt idx="287">
                  <c:v>4.6530678201935953E-2</c:v>
                </c:pt>
                <c:pt idx="288">
                  <c:v>4.5769017752229961E-2</c:v>
                </c:pt>
                <c:pt idx="289">
                  <c:v>4.962346232757104E-2</c:v>
                </c:pt>
                <c:pt idx="290">
                  <c:v>4.9663140654268287E-2</c:v>
                </c:pt>
                <c:pt idx="291">
                  <c:v>4.8873004833662047E-2</c:v>
                </c:pt>
                <c:pt idx="292">
                  <c:v>4.9404310319488547E-2</c:v>
                </c:pt>
                <c:pt idx="293">
                  <c:v>9.2679256159958728E-2</c:v>
                </c:pt>
                <c:pt idx="294">
                  <c:v>5.2206790215121937E-2</c:v>
                </c:pt>
                <c:pt idx="295">
                  <c:v>7.035469962623303E-2</c:v>
                </c:pt>
                <c:pt idx="296">
                  <c:v>0.1361779696024138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9.6602594390068727E-2</c:v>
                </c:pt>
                <c:pt idx="304">
                  <c:v>9.8101838646269673E-2</c:v>
                </c:pt>
                <c:pt idx="305">
                  <c:v>8.5440792186536788E-2</c:v>
                </c:pt>
                <c:pt idx="306">
                  <c:v>6.6202306588280177E-2</c:v>
                </c:pt>
                <c:pt idx="307">
                  <c:v>0.1013889586783764</c:v>
                </c:pt>
                <c:pt idx="308">
                  <c:v>8.4376709703193734E-2</c:v>
                </c:pt>
                <c:pt idx="309">
                  <c:v>9.4924172335200369E-2</c:v>
                </c:pt>
                <c:pt idx="310">
                  <c:v>0.1100862997864771</c:v>
                </c:pt>
                <c:pt idx="311">
                  <c:v>9.3940945783184654E-2</c:v>
                </c:pt>
                <c:pt idx="312">
                  <c:v>4.4869445403830553E-2</c:v>
                </c:pt>
                <c:pt idx="313">
                  <c:v>4.6668363200162627E-2</c:v>
                </c:pt>
                <c:pt idx="314">
                  <c:v>8.7556811201948984E-2</c:v>
                </c:pt>
                <c:pt idx="315">
                  <c:v>9.6775558517966848E-2</c:v>
                </c:pt>
                <c:pt idx="316">
                  <c:v>9.9454994055447984E-2</c:v>
                </c:pt>
                <c:pt idx="317">
                  <c:v>5.1222491354506468E-2</c:v>
                </c:pt>
                <c:pt idx="318">
                  <c:v>8.722674309182836E-2</c:v>
                </c:pt>
                <c:pt idx="319">
                  <c:v>4.2388114079043901E-2</c:v>
                </c:pt>
                <c:pt idx="320">
                  <c:v>9.8279345395589551E-2</c:v>
                </c:pt>
                <c:pt idx="321">
                  <c:v>8.7675083891472216E-2</c:v>
                </c:pt>
                <c:pt idx="322">
                  <c:v>7.922713810138042E-2</c:v>
                </c:pt>
                <c:pt idx="323">
                  <c:v>8.8638522693217592E-2</c:v>
                </c:pt>
                <c:pt idx="324">
                  <c:v>0.103809934730434</c:v>
                </c:pt>
                <c:pt idx="325">
                  <c:v>4.3619744813367542E-2</c:v>
                </c:pt>
                <c:pt idx="326">
                  <c:v>0.1014774478616093</c:v>
                </c:pt>
                <c:pt idx="327">
                  <c:v>6.9845158168334143E-2</c:v>
                </c:pt>
                <c:pt idx="328">
                  <c:v>0.10799907727266531</c:v>
                </c:pt>
                <c:pt idx="329">
                  <c:v>5.4675171191786533E-2</c:v>
                </c:pt>
                <c:pt idx="330">
                  <c:v>4.1611314184878623E-2</c:v>
                </c:pt>
                <c:pt idx="331">
                  <c:v>5.0665438828513043E-2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0.20358693138308939</c:v>
                </c:pt>
                <c:pt idx="337">
                  <c:v>7.0028279684748271E-2</c:v>
                </c:pt>
                <c:pt idx="338">
                  <c:v>9.7109306685456045E-2</c:v>
                </c:pt>
                <c:pt idx="425">
                  <c:v>0</c:v>
                </c:pt>
                <c:pt idx="426">
                  <c:v>5.7021762421266199E-2</c:v>
                </c:pt>
                <c:pt idx="427">
                  <c:v>0.11850448064150465</c:v>
                </c:pt>
                <c:pt idx="428">
                  <c:v>0</c:v>
                </c:pt>
                <c:pt idx="429">
                  <c:v>2.3409284914991318E-2</c:v>
                </c:pt>
                <c:pt idx="430">
                  <c:v>4.733671657646505E-2</c:v>
                </c:pt>
                <c:pt idx="431">
                  <c:v>8.195324824704335E-2</c:v>
                </c:pt>
                <c:pt idx="432">
                  <c:v>1.9705740516441798E-2</c:v>
                </c:pt>
                <c:pt idx="433">
                  <c:v>3.8388737287482072E-2</c:v>
                </c:pt>
                <c:pt idx="434">
                  <c:v>3.5437031435560838E-2</c:v>
                </c:pt>
                <c:pt idx="435">
                  <c:v>3.14699548658912E-2</c:v>
                </c:pt>
                <c:pt idx="436">
                  <c:v>2.3602002779868646E-2</c:v>
                </c:pt>
                <c:pt idx="437">
                  <c:v>0</c:v>
                </c:pt>
                <c:pt idx="438">
                  <c:v>4.759336295667807E-2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1.2487175936614541E-2</c:v>
                </c:pt>
                <c:pt idx="443">
                  <c:v>1.8898363747254631E-2</c:v>
                </c:pt>
                <c:pt idx="444">
                  <c:v>5.3974038987089051E-2</c:v>
                </c:pt>
                <c:pt idx="445">
                  <c:v>1.438338798642461E-2</c:v>
                </c:pt>
                <c:pt idx="446">
                  <c:v>6.1261323359020493E-2</c:v>
                </c:pt>
                <c:pt idx="447">
                  <c:v>2.9584756935642238E-2</c:v>
                </c:pt>
                <c:pt idx="448">
                  <c:v>1.1604199430815495E-2</c:v>
                </c:pt>
                <c:pt idx="449">
                  <c:v>3.8782658506017448E-2</c:v>
                </c:pt>
                <c:pt idx="450">
                  <c:v>5.8222191170338548E-2</c:v>
                </c:pt>
                <c:pt idx="451">
                  <c:v>0.10308908368402031</c:v>
                </c:pt>
                <c:pt idx="452">
                  <c:v>6.1486648773377672E-2</c:v>
                </c:pt>
                <c:pt idx="453">
                  <c:v>1.8875029632166491E-2</c:v>
                </c:pt>
                <c:pt idx="454">
                  <c:v>1.3134204888922623E-2</c:v>
                </c:pt>
                <c:pt idx="455">
                  <c:v>3.3872067708459255E-2</c:v>
                </c:pt>
                <c:pt idx="456">
                  <c:v>1.5699834004759203E-2</c:v>
                </c:pt>
                <c:pt idx="457">
                  <c:v>1.845295545528608E-2</c:v>
                </c:pt>
                <c:pt idx="458">
                  <c:v>2.8029979051369766E-2</c:v>
                </c:pt>
                <c:pt idx="459">
                  <c:v>2.7961785473071685E-2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6.5800945454019127E-2</c:v>
                </c:pt>
                <c:pt idx="474">
                  <c:v>0.1141847692498123</c:v>
                </c:pt>
                <c:pt idx="475">
                  <c:v>1.2882291801218573E-2</c:v>
                </c:pt>
                <c:pt idx="476">
                  <c:v>1.2446303034962596E-2</c:v>
                </c:pt>
                <c:pt idx="477">
                  <c:v>2.6297780161646866E-2</c:v>
                </c:pt>
                <c:pt idx="478">
                  <c:v>0.12504109152815154</c:v>
                </c:pt>
                <c:pt idx="479">
                  <c:v>8.0396638292867098E-2</c:v>
                </c:pt>
                <c:pt idx="480">
                  <c:v>2.5927779904393287E-2</c:v>
                </c:pt>
                <c:pt idx="481">
                  <c:v>0.11969932008975073</c:v>
                </c:pt>
                <c:pt idx="482">
                  <c:v>5.9248928558037005E-2</c:v>
                </c:pt>
                <c:pt idx="483">
                  <c:v>3.3601971357589057E-2</c:v>
                </c:pt>
                <c:pt idx="484">
                  <c:v>0.29302238342244519</c:v>
                </c:pt>
                <c:pt idx="485">
                  <c:v>4.40588316993318E-2</c:v>
                </c:pt>
                <c:pt idx="486">
                  <c:v>6.9636704808129238E-2</c:v>
                </c:pt>
                <c:pt idx="487">
                  <c:v>4.4003719859629004E-2</c:v>
                </c:pt>
                <c:pt idx="488">
                  <c:v>0.2070220445932214</c:v>
                </c:pt>
                <c:pt idx="489">
                  <c:v>0.10221525317715924</c:v>
                </c:pt>
                <c:pt idx="490">
                  <c:v>2.9353039739816428E-2</c:v>
                </c:pt>
                <c:pt idx="491">
                  <c:v>7.9674459653423332E-2</c:v>
                </c:pt>
                <c:pt idx="492">
                  <c:v>9.4756430937864927E-2</c:v>
                </c:pt>
                <c:pt idx="493">
                  <c:v>9.8973116864359348E-3</c:v>
                </c:pt>
                <c:pt idx="494">
                  <c:v>1.6942203080122894E-2</c:v>
                </c:pt>
                <c:pt idx="495">
                  <c:v>6.7792049736982093E-2</c:v>
                </c:pt>
                <c:pt idx="496">
                  <c:v>6.0396354862786196E-2</c:v>
                </c:pt>
                <c:pt idx="497">
                  <c:v>0.15636907870825362</c:v>
                </c:pt>
                <c:pt idx="498">
                  <c:v>5.4852338855324451E-2</c:v>
                </c:pt>
                <c:pt idx="499">
                  <c:v>2.3368608387840252E-2</c:v>
                </c:pt>
                <c:pt idx="500">
                  <c:v>6.9203094496038731E-2</c:v>
                </c:pt>
                <c:pt idx="501">
                  <c:v>0.13829534170406282</c:v>
                </c:pt>
                <c:pt idx="502">
                  <c:v>4.2709682177570193E-2</c:v>
                </c:pt>
                <c:pt idx="503">
                  <c:v>2.771715762494497E-2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3.0830498000080666E-2</c:v>
                </c:pt>
                <c:pt idx="563">
                  <c:v>2.4536917605228213E-2</c:v>
                </c:pt>
                <c:pt idx="564">
                  <c:v>8.9754290045901096E-3</c:v>
                </c:pt>
                <c:pt idx="565">
                  <c:v>1.6653860540116919E-2</c:v>
                </c:pt>
                <c:pt idx="566">
                  <c:v>3.3106045715907084E-2</c:v>
                </c:pt>
                <c:pt idx="567">
                  <c:v>4.2359513193759149E-2</c:v>
                </c:pt>
                <c:pt idx="568">
                  <c:v>2.3415941888875313E-2</c:v>
                </c:pt>
                <c:pt idx="569">
                  <c:v>9.1161771793153504E-3</c:v>
                </c:pt>
                <c:pt idx="570">
                  <c:v>2.912792358042161E-2</c:v>
                </c:pt>
                <c:pt idx="571">
                  <c:v>2.5030651457667422E-2</c:v>
                </c:pt>
                <c:pt idx="572">
                  <c:v>2.8865822959047431E-2</c:v>
                </c:pt>
                <c:pt idx="573">
                  <c:v>2.7990764802452238E-2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2.4995245768575175E-2</c:v>
                </c:pt>
                <c:pt idx="606">
                  <c:v>2.3334351663400935E-2</c:v>
                </c:pt>
                <c:pt idx="607">
                  <c:v>8.0749798329076083E-2</c:v>
                </c:pt>
                <c:pt idx="608">
                  <c:v>1.2939133168733505E-2</c:v>
                </c:pt>
                <c:pt idx="609">
                  <c:v>1.843697801978458E-2</c:v>
                </c:pt>
                <c:pt idx="610">
                  <c:v>1.6266383266902402E-2</c:v>
                </c:pt>
                <c:pt idx="611">
                  <c:v>8.0218120064883658E-2</c:v>
                </c:pt>
                <c:pt idx="612">
                  <c:v>1.9565639094092393E-2</c:v>
                </c:pt>
                <c:pt idx="613">
                  <c:v>1.498965317210333E-2</c:v>
                </c:pt>
                <c:pt idx="614">
                  <c:v>5.5963236289185793E-2</c:v>
                </c:pt>
                <c:pt idx="615">
                  <c:v>3.4169408083708434E-2</c:v>
                </c:pt>
                <c:pt idx="616">
                  <c:v>3.7412846328982972E-2</c:v>
                </c:pt>
                <c:pt idx="617">
                  <c:v>2.1714467697029675E-2</c:v>
                </c:pt>
                <c:pt idx="618">
                  <c:v>1.7846422586061401E-2</c:v>
                </c:pt>
                <c:pt idx="619">
                  <c:v>3.7838437241265933E-2</c:v>
                </c:pt>
                <c:pt idx="620">
                  <c:v>3.1500733969114542E-2</c:v>
                </c:pt>
                <c:pt idx="621">
                  <c:v>0</c:v>
                </c:pt>
                <c:pt idx="622">
                  <c:v>0</c:v>
                </c:pt>
                <c:pt idx="623">
                  <c:v>2.8449014406282322E-2</c:v>
                </c:pt>
                <c:pt idx="624">
                  <c:v>3.3069616317623327E-2</c:v>
                </c:pt>
                <c:pt idx="625">
                  <c:v>8.5234286068758616E-2</c:v>
                </c:pt>
                <c:pt idx="626">
                  <c:v>7.7382665646513416E-2</c:v>
                </c:pt>
                <c:pt idx="627">
                  <c:v>5.578837393053851E-2</c:v>
                </c:pt>
                <c:pt idx="628">
                  <c:v>2.5989550471322696E-2</c:v>
                </c:pt>
                <c:pt idx="629">
                  <c:v>3.3843418097662857E-2</c:v>
                </c:pt>
                <c:pt idx="630">
                  <c:v>1.6468053568350762E-2</c:v>
                </c:pt>
                <c:pt idx="631">
                  <c:v>9.8635558247362407E-2</c:v>
                </c:pt>
                <c:pt idx="632">
                  <c:v>1.6890793892374949E-2</c:v>
                </c:pt>
                <c:pt idx="633">
                  <c:v>2.0977929639988881E-2</c:v>
                </c:pt>
                <c:pt idx="634">
                  <c:v>0.10451198127130272</c:v>
                </c:pt>
                <c:pt idx="635">
                  <c:v>3.6894659589761424E-2</c:v>
                </c:pt>
                <c:pt idx="636">
                  <c:v>4.5394328022746282E-2</c:v>
                </c:pt>
                <c:pt idx="637">
                  <c:v>5.2067557104389345E-2</c:v>
                </c:pt>
                <c:pt idx="638">
                  <c:v>3.6089540731499399E-2</c:v>
                </c:pt>
                <c:pt idx="639">
                  <c:v>5.6907669974234333E-2</c:v>
                </c:pt>
                <c:pt idx="640">
                  <c:v>8.0661067357129662E-2</c:v>
                </c:pt>
                <c:pt idx="641">
                  <c:v>2.6217562154555916E-2</c:v>
                </c:pt>
                <c:pt idx="642">
                  <c:v>7.0758978666556741E-2</c:v>
                </c:pt>
                <c:pt idx="643">
                  <c:v>3.0219754460308074E-2</c:v>
                </c:pt>
                <c:pt idx="644">
                  <c:v>8.5976448461344168E-2</c:v>
                </c:pt>
                <c:pt idx="645">
                  <c:v>6.8519724596011633E-2</c:v>
                </c:pt>
                <c:pt idx="646">
                  <c:v>4.9300402145876471E-2</c:v>
                </c:pt>
                <c:pt idx="647">
                  <c:v>5.2241060576866449E-2</c:v>
                </c:pt>
                <c:pt idx="648">
                  <c:v>6.0156719433818978E-2</c:v>
                </c:pt>
                <c:pt idx="649">
                  <c:v>3.2091921139297111E-2</c:v>
                </c:pt>
                <c:pt idx="650">
                  <c:v>8.5694562175009079E-2</c:v>
                </c:pt>
                <c:pt idx="651">
                  <c:v>6.5168214040563194E-2</c:v>
                </c:pt>
                <c:pt idx="652">
                  <c:v>3.0331845410316784E-2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A-45FB-B7E4-231607116B55}"/>
            </c:ext>
          </c:extLst>
        </c:ser>
        <c:ser>
          <c:idx val="3"/>
          <c:order val="2"/>
          <c:tx>
            <c:v>Bolt 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Sheet1!$D$2:$D$224</c:f>
              <c:numCache>
                <c:formatCode>m/d/yyyy</c:formatCode>
                <c:ptCount val="22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  <c:pt idx="90">
                  <c:v>43069</c:v>
                </c:pt>
                <c:pt idx="91">
                  <c:v>43070</c:v>
                </c:pt>
                <c:pt idx="92">
                  <c:v>43071</c:v>
                </c:pt>
                <c:pt idx="93">
                  <c:v>43072</c:v>
                </c:pt>
                <c:pt idx="94">
                  <c:v>43073</c:v>
                </c:pt>
                <c:pt idx="95">
                  <c:v>43074</c:v>
                </c:pt>
                <c:pt idx="96">
                  <c:v>43075</c:v>
                </c:pt>
                <c:pt idx="97">
                  <c:v>43076</c:v>
                </c:pt>
                <c:pt idx="98">
                  <c:v>43077</c:v>
                </c:pt>
                <c:pt idx="99">
                  <c:v>43078</c:v>
                </c:pt>
                <c:pt idx="100">
                  <c:v>43079</c:v>
                </c:pt>
                <c:pt idx="101">
                  <c:v>43080</c:v>
                </c:pt>
                <c:pt idx="102">
                  <c:v>43081</c:v>
                </c:pt>
                <c:pt idx="103">
                  <c:v>43082</c:v>
                </c:pt>
                <c:pt idx="104">
                  <c:v>43083</c:v>
                </c:pt>
                <c:pt idx="105">
                  <c:v>43084</c:v>
                </c:pt>
                <c:pt idx="106">
                  <c:v>43085</c:v>
                </c:pt>
                <c:pt idx="107">
                  <c:v>43086</c:v>
                </c:pt>
                <c:pt idx="108">
                  <c:v>43087</c:v>
                </c:pt>
                <c:pt idx="109">
                  <c:v>43088</c:v>
                </c:pt>
                <c:pt idx="110">
                  <c:v>43089</c:v>
                </c:pt>
                <c:pt idx="111">
                  <c:v>43090</c:v>
                </c:pt>
                <c:pt idx="112">
                  <c:v>43091</c:v>
                </c:pt>
                <c:pt idx="113">
                  <c:v>43092</c:v>
                </c:pt>
                <c:pt idx="114">
                  <c:v>43093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43099</c:v>
                </c:pt>
                <c:pt idx="121">
                  <c:v>43100</c:v>
                </c:pt>
                <c:pt idx="122">
                  <c:v>43101</c:v>
                </c:pt>
                <c:pt idx="123">
                  <c:v>43102</c:v>
                </c:pt>
                <c:pt idx="124">
                  <c:v>43103</c:v>
                </c:pt>
                <c:pt idx="125">
                  <c:v>43104</c:v>
                </c:pt>
                <c:pt idx="126">
                  <c:v>43105</c:v>
                </c:pt>
                <c:pt idx="127">
                  <c:v>43106</c:v>
                </c:pt>
                <c:pt idx="128">
                  <c:v>43107</c:v>
                </c:pt>
                <c:pt idx="129">
                  <c:v>43108</c:v>
                </c:pt>
                <c:pt idx="130">
                  <c:v>43109</c:v>
                </c:pt>
                <c:pt idx="131">
                  <c:v>43110</c:v>
                </c:pt>
                <c:pt idx="132">
                  <c:v>43111</c:v>
                </c:pt>
                <c:pt idx="133">
                  <c:v>43112</c:v>
                </c:pt>
                <c:pt idx="134">
                  <c:v>43113</c:v>
                </c:pt>
                <c:pt idx="135">
                  <c:v>43114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43120</c:v>
                </c:pt>
                <c:pt idx="142">
                  <c:v>43121</c:v>
                </c:pt>
                <c:pt idx="143">
                  <c:v>43122</c:v>
                </c:pt>
                <c:pt idx="144">
                  <c:v>43123</c:v>
                </c:pt>
                <c:pt idx="145">
                  <c:v>43124</c:v>
                </c:pt>
                <c:pt idx="146">
                  <c:v>43125</c:v>
                </c:pt>
                <c:pt idx="147">
                  <c:v>43126</c:v>
                </c:pt>
                <c:pt idx="148">
                  <c:v>43127</c:v>
                </c:pt>
                <c:pt idx="149">
                  <c:v>43128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  <c:pt idx="153">
                  <c:v>43132</c:v>
                </c:pt>
                <c:pt idx="154">
                  <c:v>43133</c:v>
                </c:pt>
                <c:pt idx="155">
                  <c:v>43134</c:v>
                </c:pt>
                <c:pt idx="156">
                  <c:v>43135</c:v>
                </c:pt>
                <c:pt idx="157">
                  <c:v>43136</c:v>
                </c:pt>
                <c:pt idx="158">
                  <c:v>43137</c:v>
                </c:pt>
                <c:pt idx="159">
                  <c:v>43138</c:v>
                </c:pt>
                <c:pt idx="160">
                  <c:v>43139</c:v>
                </c:pt>
                <c:pt idx="161">
                  <c:v>43140</c:v>
                </c:pt>
                <c:pt idx="162">
                  <c:v>43141</c:v>
                </c:pt>
                <c:pt idx="163">
                  <c:v>43142</c:v>
                </c:pt>
                <c:pt idx="164">
                  <c:v>43143</c:v>
                </c:pt>
                <c:pt idx="165">
                  <c:v>43144</c:v>
                </c:pt>
                <c:pt idx="166">
                  <c:v>43145</c:v>
                </c:pt>
                <c:pt idx="167">
                  <c:v>43146</c:v>
                </c:pt>
                <c:pt idx="168">
                  <c:v>43147</c:v>
                </c:pt>
                <c:pt idx="169">
                  <c:v>43148</c:v>
                </c:pt>
                <c:pt idx="170">
                  <c:v>43149</c:v>
                </c:pt>
                <c:pt idx="171">
                  <c:v>43150</c:v>
                </c:pt>
                <c:pt idx="172">
                  <c:v>43151</c:v>
                </c:pt>
                <c:pt idx="173">
                  <c:v>43152</c:v>
                </c:pt>
                <c:pt idx="174">
                  <c:v>43153</c:v>
                </c:pt>
                <c:pt idx="175">
                  <c:v>43154</c:v>
                </c:pt>
                <c:pt idx="176">
                  <c:v>43155</c:v>
                </c:pt>
                <c:pt idx="177">
                  <c:v>43156</c:v>
                </c:pt>
                <c:pt idx="178">
                  <c:v>43157</c:v>
                </c:pt>
                <c:pt idx="179">
                  <c:v>43158</c:v>
                </c:pt>
                <c:pt idx="180">
                  <c:v>43159</c:v>
                </c:pt>
                <c:pt idx="181">
                  <c:v>43160</c:v>
                </c:pt>
                <c:pt idx="182">
                  <c:v>43161</c:v>
                </c:pt>
                <c:pt idx="183">
                  <c:v>43162</c:v>
                </c:pt>
                <c:pt idx="184">
                  <c:v>43163</c:v>
                </c:pt>
                <c:pt idx="185">
                  <c:v>43164</c:v>
                </c:pt>
                <c:pt idx="186">
                  <c:v>43165</c:v>
                </c:pt>
                <c:pt idx="187">
                  <c:v>43166</c:v>
                </c:pt>
                <c:pt idx="188">
                  <c:v>43167</c:v>
                </c:pt>
                <c:pt idx="189">
                  <c:v>43168</c:v>
                </c:pt>
                <c:pt idx="190">
                  <c:v>43169</c:v>
                </c:pt>
                <c:pt idx="191">
                  <c:v>43170</c:v>
                </c:pt>
                <c:pt idx="192">
                  <c:v>43171</c:v>
                </c:pt>
                <c:pt idx="193">
                  <c:v>43172</c:v>
                </c:pt>
                <c:pt idx="194">
                  <c:v>43173</c:v>
                </c:pt>
                <c:pt idx="195">
                  <c:v>43174</c:v>
                </c:pt>
                <c:pt idx="196">
                  <c:v>43175</c:v>
                </c:pt>
                <c:pt idx="197">
                  <c:v>43176</c:v>
                </c:pt>
                <c:pt idx="198">
                  <c:v>43177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43183</c:v>
                </c:pt>
                <c:pt idx="205">
                  <c:v>43184</c:v>
                </c:pt>
                <c:pt idx="206">
                  <c:v>43185</c:v>
                </c:pt>
                <c:pt idx="207">
                  <c:v>43186</c:v>
                </c:pt>
                <c:pt idx="208">
                  <c:v>43187</c:v>
                </c:pt>
                <c:pt idx="209">
                  <c:v>43188</c:v>
                </c:pt>
                <c:pt idx="210">
                  <c:v>43189</c:v>
                </c:pt>
                <c:pt idx="211">
                  <c:v>43190</c:v>
                </c:pt>
                <c:pt idx="212">
                  <c:v>43191</c:v>
                </c:pt>
                <c:pt idx="213">
                  <c:v>43192</c:v>
                </c:pt>
                <c:pt idx="214">
                  <c:v>43193</c:v>
                </c:pt>
                <c:pt idx="215">
                  <c:v>43194</c:v>
                </c:pt>
                <c:pt idx="216">
                  <c:v>43195</c:v>
                </c:pt>
                <c:pt idx="217">
                  <c:v>43196</c:v>
                </c:pt>
                <c:pt idx="218">
                  <c:v>43197</c:v>
                </c:pt>
                <c:pt idx="219">
                  <c:v>43198</c:v>
                </c:pt>
                <c:pt idx="220">
                  <c:v>43199</c:v>
                </c:pt>
                <c:pt idx="221">
                  <c:v>43200</c:v>
                </c:pt>
                <c:pt idx="222">
                  <c:v>43201</c:v>
                </c:pt>
              </c:numCache>
            </c:numRef>
          </c:xVal>
          <c:yVal>
            <c:numRef>
              <c:f>Sheet1!$L$2:$L$224</c:f>
              <c:numCache>
                <c:formatCode>General</c:formatCode>
                <c:ptCount val="223"/>
                <c:pt idx="0">
                  <c:v>5.4174875372702123E-2</c:v>
                </c:pt>
                <c:pt idx="1">
                  <c:v>7.6853044657694755E-2</c:v>
                </c:pt>
                <c:pt idx="2">
                  <c:v>9.647467919647737E-2</c:v>
                </c:pt>
                <c:pt idx="3">
                  <c:v>0.10198948975507</c:v>
                </c:pt>
                <c:pt idx="4">
                  <c:v>7.8114930830957496E-2</c:v>
                </c:pt>
                <c:pt idx="5">
                  <c:v>7.4657333853345109E-2</c:v>
                </c:pt>
                <c:pt idx="6">
                  <c:v>6.6237569769270033E-2</c:v>
                </c:pt>
                <c:pt idx="7">
                  <c:v>4.9195920586534367E-2</c:v>
                </c:pt>
                <c:pt idx="8">
                  <c:v>5.6016587725940398E-2</c:v>
                </c:pt>
                <c:pt idx="9">
                  <c:v>5.5969647850183657E-2</c:v>
                </c:pt>
                <c:pt idx="10">
                  <c:v>0</c:v>
                </c:pt>
                <c:pt idx="11">
                  <c:v>9.77113948286671E-2</c:v>
                </c:pt>
                <c:pt idx="12">
                  <c:v>9.2088760159052388E-2</c:v>
                </c:pt>
                <c:pt idx="13">
                  <c:v>8.7166723691648892E-2</c:v>
                </c:pt>
                <c:pt idx="14">
                  <c:v>5.4471374648550112E-2</c:v>
                </c:pt>
                <c:pt idx="15">
                  <c:v>9.2247720133759731E-2</c:v>
                </c:pt>
                <c:pt idx="16">
                  <c:v>7.4657402622901992E-2</c:v>
                </c:pt>
                <c:pt idx="17">
                  <c:v>4.7939626963281842E-2</c:v>
                </c:pt>
                <c:pt idx="18">
                  <c:v>9.4070574608673518E-2</c:v>
                </c:pt>
                <c:pt idx="19">
                  <c:v>9.9879718631225842E-2</c:v>
                </c:pt>
                <c:pt idx="20">
                  <c:v>9.9015377182199021E-2</c:v>
                </c:pt>
                <c:pt idx="21">
                  <c:v>9.2649857535678087E-2</c:v>
                </c:pt>
                <c:pt idx="22">
                  <c:v>5.6514978623749011E-2</c:v>
                </c:pt>
                <c:pt idx="23">
                  <c:v>5.596871143329047E-2</c:v>
                </c:pt>
                <c:pt idx="24">
                  <c:v>7.8217574541236512E-2</c:v>
                </c:pt>
                <c:pt idx="25">
                  <c:v>4.9544089554025172E-2</c:v>
                </c:pt>
                <c:pt idx="26">
                  <c:v>0.10650198828055581</c:v>
                </c:pt>
                <c:pt idx="27">
                  <c:v>0.1080779191304498</c:v>
                </c:pt>
                <c:pt idx="28">
                  <c:v>8.5650645750157406E-2</c:v>
                </c:pt>
                <c:pt idx="29">
                  <c:v>0.10204259125734071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0.11003568712805049</c:v>
                </c:pt>
                <c:pt idx="62">
                  <c:v>4.8624060877858963E-2</c:v>
                </c:pt>
                <c:pt idx="63">
                  <c:v>5.5318159815750237E-2</c:v>
                </c:pt>
                <c:pt idx="64">
                  <c:v>0.11142778957867359</c:v>
                </c:pt>
                <c:pt idx="65">
                  <c:v>0.1098133647278875</c:v>
                </c:pt>
                <c:pt idx="66">
                  <c:v>9.5746226748967045E-2</c:v>
                </c:pt>
                <c:pt idx="67">
                  <c:v>5.2221232323454471E-2</c:v>
                </c:pt>
                <c:pt idx="68">
                  <c:v>1.7680528218605159E-2</c:v>
                </c:pt>
                <c:pt idx="69">
                  <c:v>5.583469347081129E-2</c:v>
                </c:pt>
                <c:pt idx="70">
                  <c:v>8.235083034790068E-2</c:v>
                </c:pt>
                <c:pt idx="71">
                  <c:v>5.0685005231490651E-2</c:v>
                </c:pt>
                <c:pt idx="72">
                  <c:v>0.1126265380149427</c:v>
                </c:pt>
                <c:pt idx="73">
                  <c:v>0.12677887537095631</c:v>
                </c:pt>
                <c:pt idx="74">
                  <c:v>5.2110797351026979E-2</c:v>
                </c:pt>
                <c:pt idx="75">
                  <c:v>5.5863623938458833E-2</c:v>
                </c:pt>
                <c:pt idx="76">
                  <c:v>8.927271207705112E-2</c:v>
                </c:pt>
                <c:pt idx="77">
                  <c:v>7.0968043334162956E-2</c:v>
                </c:pt>
                <c:pt idx="78">
                  <c:v>5.4806656275859712E-2</c:v>
                </c:pt>
                <c:pt idx="79">
                  <c:v>9.8558369242920704E-2</c:v>
                </c:pt>
                <c:pt idx="80">
                  <c:v>0</c:v>
                </c:pt>
                <c:pt idx="81">
                  <c:v>6.8125439464613829E-2</c:v>
                </c:pt>
                <c:pt idx="82">
                  <c:v>0.13705397364523131</c:v>
                </c:pt>
                <c:pt idx="83">
                  <c:v>8.5676485504619232E-2</c:v>
                </c:pt>
                <c:pt idx="84">
                  <c:v>0.10747269186243071</c:v>
                </c:pt>
                <c:pt idx="85">
                  <c:v>4.7392799271118342E-2</c:v>
                </c:pt>
                <c:pt idx="86">
                  <c:v>0.1028293108962904</c:v>
                </c:pt>
                <c:pt idx="87">
                  <c:v>5.3205079122806628E-2</c:v>
                </c:pt>
                <c:pt idx="88">
                  <c:v>8.0916893565397663E-2</c:v>
                </c:pt>
                <c:pt idx="89">
                  <c:v>7.1892382034145649E-2</c:v>
                </c:pt>
                <c:pt idx="90">
                  <c:v>4.6944305239392671E-2</c:v>
                </c:pt>
                <c:pt idx="91">
                  <c:v>4.7386616840195711E-2</c:v>
                </c:pt>
                <c:pt idx="92">
                  <c:v>9.319329216196183E-2</c:v>
                </c:pt>
                <c:pt idx="93">
                  <c:v>7.7828842721110805E-2</c:v>
                </c:pt>
                <c:pt idx="94">
                  <c:v>4.8741255202395813E-2</c:v>
                </c:pt>
                <c:pt idx="95">
                  <c:v>4.7108206633695048E-2</c:v>
                </c:pt>
                <c:pt idx="96">
                  <c:v>5.327249983056985E-2</c:v>
                </c:pt>
                <c:pt idx="97">
                  <c:v>5.5664340960390038E-2</c:v>
                </c:pt>
                <c:pt idx="98">
                  <c:v>7.3638868798053453E-2</c:v>
                </c:pt>
                <c:pt idx="99">
                  <c:v>8.1788400713645612E-2</c:v>
                </c:pt>
                <c:pt idx="100">
                  <c:v>8.4906732667273194E-2</c:v>
                </c:pt>
                <c:pt idx="101">
                  <c:v>8.3861454597008903E-2</c:v>
                </c:pt>
                <c:pt idx="102">
                  <c:v>4.2188363502835037E-2</c:v>
                </c:pt>
                <c:pt idx="103">
                  <c:v>5.6333737153728802E-2</c:v>
                </c:pt>
                <c:pt idx="104">
                  <c:v>5.5913372116642088E-2</c:v>
                </c:pt>
                <c:pt idx="105">
                  <c:v>5.334011210244774E-2</c:v>
                </c:pt>
                <c:pt idx="106">
                  <c:v>3.2096687424776678E-2</c:v>
                </c:pt>
                <c:pt idx="107">
                  <c:v>5.6608735178388353E-2</c:v>
                </c:pt>
                <c:pt idx="108">
                  <c:v>9.9858302822272121E-2</c:v>
                </c:pt>
                <c:pt idx="109">
                  <c:v>9.6927240877096074E-2</c:v>
                </c:pt>
                <c:pt idx="110">
                  <c:v>5.1455836964809772E-2</c:v>
                </c:pt>
                <c:pt idx="111">
                  <c:v>5.4183667231305729E-2</c:v>
                </c:pt>
                <c:pt idx="112">
                  <c:v>0.12907207728079401</c:v>
                </c:pt>
                <c:pt idx="113">
                  <c:v>5.3758781913472282E-2</c:v>
                </c:pt>
                <c:pt idx="114">
                  <c:v>5.6551443337773913E-2</c:v>
                </c:pt>
                <c:pt idx="115">
                  <c:v>7.6673363393851293E-2</c:v>
                </c:pt>
                <c:pt idx="116">
                  <c:v>8.7055779532858243E-2</c:v>
                </c:pt>
                <c:pt idx="117">
                  <c:v>5.61082224992153E-2</c:v>
                </c:pt>
                <c:pt idx="118">
                  <c:v>8.1672265544441708E-2</c:v>
                </c:pt>
                <c:pt idx="119">
                  <c:v>5.0847785427799462E-2</c:v>
                </c:pt>
                <c:pt idx="120">
                  <c:v>4.9043806991875931E-2</c:v>
                </c:pt>
                <c:pt idx="121">
                  <c:v>7.0730969251191989E-2</c:v>
                </c:pt>
                <c:pt idx="122">
                  <c:v>0.1016390374662561</c:v>
                </c:pt>
                <c:pt idx="123">
                  <c:v>5.0132744510632987E-2</c:v>
                </c:pt>
                <c:pt idx="124">
                  <c:v>8.7609640587773929E-2</c:v>
                </c:pt>
                <c:pt idx="125">
                  <c:v>0.17944649660229731</c:v>
                </c:pt>
                <c:pt idx="126">
                  <c:v>4.8895277977927483E-2</c:v>
                </c:pt>
                <c:pt idx="127">
                  <c:v>8.9726366245878486E-2</c:v>
                </c:pt>
                <c:pt idx="128">
                  <c:v>0</c:v>
                </c:pt>
                <c:pt idx="129">
                  <c:v>0.16666271918933451</c:v>
                </c:pt>
                <c:pt idx="130">
                  <c:v>0.13370050902279429</c:v>
                </c:pt>
                <c:pt idx="131">
                  <c:v>0.1629171944336823</c:v>
                </c:pt>
                <c:pt idx="132">
                  <c:v>8.1641245456247388E-2</c:v>
                </c:pt>
                <c:pt idx="133">
                  <c:v>7.6069593628391163E-2</c:v>
                </c:pt>
                <c:pt idx="134">
                  <c:v>0.100662601688988</c:v>
                </c:pt>
                <c:pt idx="135">
                  <c:v>9.6127477395529973E-2</c:v>
                </c:pt>
                <c:pt idx="136">
                  <c:v>5.5003601564682848E-2</c:v>
                </c:pt>
                <c:pt idx="137">
                  <c:v>0.110016861072774</c:v>
                </c:pt>
                <c:pt idx="138">
                  <c:v>8.9377323487006999E-2</c:v>
                </c:pt>
                <c:pt idx="139">
                  <c:v>5.6593100188812827E-2</c:v>
                </c:pt>
                <c:pt idx="140">
                  <c:v>7.006452190121594E-2</c:v>
                </c:pt>
                <c:pt idx="141">
                  <c:v>3.7780566605250962E-2</c:v>
                </c:pt>
                <c:pt idx="142">
                  <c:v>5.8662747634738867E-2</c:v>
                </c:pt>
                <c:pt idx="143">
                  <c:v>2.6906199697301361E-2</c:v>
                </c:pt>
                <c:pt idx="144">
                  <c:v>0</c:v>
                </c:pt>
                <c:pt idx="145">
                  <c:v>0.16531674702022889</c:v>
                </c:pt>
                <c:pt idx="146">
                  <c:v>9.1578108212614528E-2</c:v>
                </c:pt>
                <c:pt idx="147">
                  <c:v>0.1235773480979009</c:v>
                </c:pt>
                <c:pt idx="148">
                  <c:v>5.5817718332674932E-2</c:v>
                </c:pt>
                <c:pt idx="149">
                  <c:v>3.8407726679115232E-2</c:v>
                </c:pt>
                <c:pt idx="150">
                  <c:v>5.653031313349198E-2</c:v>
                </c:pt>
                <c:pt idx="151">
                  <c:v>0.16299828806718461</c:v>
                </c:pt>
                <c:pt idx="152">
                  <c:v>0.11173373199302419</c:v>
                </c:pt>
                <c:pt idx="153">
                  <c:v>0.1004666278080695</c:v>
                </c:pt>
                <c:pt idx="154">
                  <c:v>8.8006137233675133E-2</c:v>
                </c:pt>
                <c:pt idx="155">
                  <c:v>0.1373845949743733</c:v>
                </c:pt>
                <c:pt idx="156">
                  <c:v>6.9830605552985814E-2</c:v>
                </c:pt>
                <c:pt idx="157">
                  <c:v>0</c:v>
                </c:pt>
                <c:pt idx="158">
                  <c:v>0.14848229934264401</c:v>
                </c:pt>
                <c:pt idx="159">
                  <c:v>9.6392133313797881E-2</c:v>
                </c:pt>
                <c:pt idx="160">
                  <c:v>0.1473379094965285</c:v>
                </c:pt>
                <c:pt idx="161">
                  <c:v>0.13826982407266089</c:v>
                </c:pt>
                <c:pt idx="162">
                  <c:v>0.14388418258232319</c:v>
                </c:pt>
                <c:pt idx="163">
                  <c:v>9.9300901365451291E-2</c:v>
                </c:pt>
                <c:pt idx="164">
                  <c:v>9.5538471929052626E-2</c:v>
                </c:pt>
                <c:pt idx="165">
                  <c:v>0.14711235505888509</c:v>
                </c:pt>
                <c:pt idx="166">
                  <c:v>7.703412756785584E-2</c:v>
                </c:pt>
                <c:pt idx="167">
                  <c:v>5.1327875401933842E-2</c:v>
                </c:pt>
                <c:pt idx="168">
                  <c:v>8.3229244897589497E-2</c:v>
                </c:pt>
                <c:pt idx="169">
                  <c:v>5.1164370698067348E-2</c:v>
                </c:pt>
                <c:pt idx="170">
                  <c:v>0.1112687776602254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8.2905663028017537E-2</c:v>
                </c:pt>
                <c:pt idx="182">
                  <c:v>9.904854094769687E-2</c:v>
                </c:pt>
                <c:pt idx="183">
                  <c:v>4.5454074637009068E-2</c:v>
                </c:pt>
                <c:pt idx="184">
                  <c:v>6.2727758706680389E-2</c:v>
                </c:pt>
                <c:pt idx="185">
                  <c:v>5.6331970390230773E-2</c:v>
                </c:pt>
                <c:pt idx="186">
                  <c:v>7.1855634819273553E-2</c:v>
                </c:pt>
                <c:pt idx="187">
                  <c:v>7.3287022664066961E-2</c:v>
                </c:pt>
                <c:pt idx="188">
                  <c:v>0</c:v>
                </c:pt>
                <c:pt idx="189">
                  <c:v>0.1012439381815701</c:v>
                </c:pt>
                <c:pt idx="190">
                  <c:v>0.1111003445727046</c:v>
                </c:pt>
                <c:pt idx="191">
                  <c:v>9.7572362506779073E-2</c:v>
                </c:pt>
                <c:pt idx="192">
                  <c:v>9.7632445735940668E-2</c:v>
                </c:pt>
                <c:pt idx="193">
                  <c:v>0.1047886148090782</c:v>
                </c:pt>
                <c:pt idx="194">
                  <c:v>4.2925129229539033E-2</c:v>
                </c:pt>
                <c:pt idx="195">
                  <c:v>5.6553107675558482E-2</c:v>
                </c:pt>
                <c:pt idx="196">
                  <c:v>0.104581352527467</c:v>
                </c:pt>
                <c:pt idx="197">
                  <c:v>4.5625763138749817E-2</c:v>
                </c:pt>
                <c:pt idx="198">
                  <c:v>0.1032144836358924</c:v>
                </c:pt>
                <c:pt idx="199">
                  <c:v>5.2724597391148903E-2</c:v>
                </c:pt>
                <c:pt idx="200">
                  <c:v>3.0487531864670091E-2</c:v>
                </c:pt>
                <c:pt idx="201">
                  <c:v>8.5379036558301397E-2</c:v>
                </c:pt>
                <c:pt idx="202">
                  <c:v>0.11171781662491941</c:v>
                </c:pt>
                <c:pt idx="203">
                  <c:v>0.1035993965273463</c:v>
                </c:pt>
                <c:pt idx="204">
                  <c:v>0.12839907839044129</c:v>
                </c:pt>
                <c:pt idx="205">
                  <c:v>4.7874723269379221E-2</c:v>
                </c:pt>
                <c:pt idx="206">
                  <c:v>7.7469056014211682E-2</c:v>
                </c:pt>
                <c:pt idx="207">
                  <c:v>5.5266468587833281E-2</c:v>
                </c:pt>
                <c:pt idx="208">
                  <c:v>8.4323137167546511E-2</c:v>
                </c:pt>
                <c:pt idx="209">
                  <c:v>5.595692885455484E-2</c:v>
                </c:pt>
                <c:pt idx="210">
                  <c:v>8.7779058115212652E-2</c:v>
                </c:pt>
                <c:pt idx="211">
                  <c:v>0.1422942168659096</c:v>
                </c:pt>
                <c:pt idx="212">
                  <c:v>0.17142521145798059</c:v>
                </c:pt>
                <c:pt idx="213">
                  <c:v>8.6090013859236494E-2</c:v>
                </c:pt>
                <c:pt idx="214">
                  <c:v>8.8830913425158461E-2</c:v>
                </c:pt>
                <c:pt idx="215">
                  <c:v>0.14786712289949791</c:v>
                </c:pt>
                <c:pt idx="216">
                  <c:v>0.10168262744304959</c:v>
                </c:pt>
                <c:pt idx="217">
                  <c:v>2.7519916108297911E-2</c:v>
                </c:pt>
                <c:pt idx="218">
                  <c:v>0.1299095653888975</c:v>
                </c:pt>
                <c:pt idx="219">
                  <c:v>0.17927107603895301</c:v>
                </c:pt>
                <c:pt idx="220">
                  <c:v>1.289531209586248E-2</c:v>
                </c:pt>
                <c:pt idx="221">
                  <c:v>0.19516542514540261</c:v>
                </c:pt>
                <c:pt idx="2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1A-45FB-B7E4-23160711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409743"/>
        <c:axId val="1849405583"/>
      </c:scatterChart>
      <c:valAx>
        <c:axId val="184940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05583"/>
        <c:crosses val="autoZero"/>
        <c:crossBetween val="midCat"/>
      </c:valAx>
      <c:valAx>
        <c:axId val="18494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Range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0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03641898233894"/>
          <c:y val="0.18133134020499095"/>
          <c:w val="5.58584634861393E-2"/>
          <c:h val="0.1490076654325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1</xdr:row>
      <xdr:rowOff>85724</xdr:rowOff>
    </xdr:from>
    <xdr:to>
      <xdr:col>22</xdr:col>
      <xdr:colOff>457199</xdr:colOff>
      <xdr:row>24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4"/>
  <sheetViews>
    <sheetView tabSelected="1" topLeftCell="I1" workbookViewId="0">
      <selection activeCell="X11" sqref="X11"/>
    </sheetView>
  </sheetViews>
  <sheetFormatPr defaultRowHeight="15" x14ac:dyDescent="0.25"/>
  <cols>
    <col min="1" max="4" width="14.7109375" customWidth="1"/>
    <col min="5" max="5" width="14.42578125" customWidth="1"/>
    <col min="6" max="6" width="14.42578125" style="6" customWidth="1"/>
    <col min="8" max="8" width="14.42578125" style="6" customWidth="1"/>
    <col min="10" max="10" width="14.42578125" style="6" customWidth="1"/>
    <col min="12" max="12" width="14.42578125" style="6" customWidth="1"/>
    <col min="14" max="14" width="14.42578125" style="6" customWidth="1"/>
    <col min="15" max="15" width="14.140625" customWidth="1"/>
    <col min="16" max="16" width="9.140625" style="4"/>
    <col min="17" max="17" width="19.42578125" customWidth="1"/>
  </cols>
  <sheetData>
    <row r="1" spans="1:35" x14ac:dyDescent="0.25">
      <c r="E1" s="1" t="s">
        <v>0</v>
      </c>
      <c r="F1" s="5" t="s">
        <v>25</v>
      </c>
      <c r="G1" s="1" t="s">
        <v>1</v>
      </c>
      <c r="H1" s="5" t="s">
        <v>26</v>
      </c>
      <c r="I1" s="1" t="s">
        <v>2</v>
      </c>
      <c r="J1" s="5" t="s">
        <v>27</v>
      </c>
      <c r="K1" s="1" t="s">
        <v>3</v>
      </c>
      <c r="L1" s="5" t="s">
        <v>29</v>
      </c>
      <c r="M1" s="1" t="s">
        <v>4</v>
      </c>
      <c r="N1" s="5" t="s">
        <v>28</v>
      </c>
      <c r="O1" s="1" t="s">
        <v>5</v>
      </c>
      <c r="P1" s="3"/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H1" s="2" t="s">
        <v>23</v>
      </c>
      <c r="AI1" s="2" t="s">
        <v>24</v>
      </c>
    </row>
    <row r="2" spans="1:35" x14ac:dyDescent="0.25">
      <c r="A2" s="1">
        <v>2017</v>
      </c>
      <c r="B2" s="7">
        <v>9</v>
      </c>
      <c r="C2" s="7">
        <v>1</v>
      </c>
      <c r="D2" s="8">
        <f>DATE(A2,B2,C2)</f>
        <v>42979</v>
      </c>
      <c r="E2">
        <v>7.0417262721610016E-2</v>
      </c>
      <c r="F2" s="6">
        <f>IF(ISBLANK(E2)=TRUE,,E2)</f>
        <v>7.0417262721610016E-2</v>
      </c>
      <c r="G2">
        <v>5.9129101689793857E-2</v>
      </c>
      <c r="H2" s="6">
        <f>IF(ISBLANK(G2)=TRUE,,G2)</f>
        <v>5.9129101689793857E-2</v>
      </c>
      <c r="I2">
        <v>7.8633152509611861</v>
      </c>
      <c r="J2" s="6">
        <f>IF(ISBLANK(I2)=TRUE,,I2)</f>
        <v>7.8633152509611861</v>
      </c>
      <c r="K2">
        <v>5.4174875372702123E-2</v>
      </c>
      <c r="L2" s="6">
        <f>IF(ISBLANK(K2)=TRUE,,K2)</f>
        <v>5.4174875372702123E-2</v>
      </c>
      <c r="M2">
        <v>1.8962193670223071</v>
      </c>
      <c r="N2" s="6">
        <f>IF(ISBLANK(M2)=TRUE,,M2)</f>
        <v>1.8962193670223071</v>
      </c>
      <c r="O2">
        <v>2</v>
      </c>
      <c r="P2" s="4">
        <f>O2</f>
        <v>2</v>
      </c>
      <c r="Q2">
        <v>2</v>
      </c>
      <c r="R2">
        <v>37.562931278885607</v>
      </c>
      <c r="S2">
        <v>0</v>
      </c>
      <c r="T2">
        <v>2.6669880719273591</v>
      </c>
      <c r="U2">
        <v>1.10571177266006</v>
      </c>
      <c r="V2">
        <v>0.89240488587969635</v>
      </c>
      <c r="W2">
        <v>1.7971473838502301</v>
      </c>
      <c r="X2">
        <v>1.315303233368597</v>
      </c>
      <c r="Y2">
        <v>0.97358910437229285</v>
      </c>
      <c r="Z2">
        <v>1.3226104057258139</v>
      </c>
      <c r="AA2">
        <v>1.5588915918564621</v>
      </c>
      <c r="AB2">
        <v>1.4697916164260201</v>
      </c>
      <c r="AC2">
        <v>6.4025949046222621</v>
      </c>
      <c r="AD2">
        <v>2.9018270641583421</v>
      </c>
      <c r="AE2">
        <v>162.08693123219319</v>
      </c>
      <c r="AF2">
        <v>36.418799023831177</v>
      </c>
      <c r="AH2">
        <f>E2</f>
        <v>7.0417262721610016E-2</v>
      </c>
    </row>
    <row r="3" spans="1:35" x14ac:dyDescent="0.25">
      <c r="A3" s="1">
        <v>2017</v>
      </c>
      <c r="B3" s="7">
        <v>9</v>
      </c>
      <c r="C3" s="7">
        <v>2</v>
      </c>
      <c r="D3" s="8">
        <f t="shared" ref="D3:D66" si="0">DATE(A3,B3,C3)</f>
        <v>42980</v>
      </c>
      <c r="E3">
        <v>0.128637101704979</v>
      </c>
      <c r="F3" s="6">
        <f t="shared" ref="F3:H31" si="1">IF(ISBLANK(E3)=TRUE,,E3)</f>
        <v>0.128637101704979</v>
      </c>
      <c r="G3">
        <v>0.1471422653158492</v>
      </c>
      <c r="H3" s="6">
        <f t="shared" si="1"/>
        <v>0.1471422653158492</v>
      </c>
      <c r="I3">
        <v>11.4499873509055</v>
      </c>
      <c r="J3" s="6">
        <f t="shared" ref="J3" si="2">IF(ISBLANK(I3)=TRUE,,I3)</f>
        <v>11.4499873509055</v>
      </c>
      <c r="K3">
        <v>7.6853044657694755E-2</v>
      </c>
      <c r="L3" s="6">
        <f t="shared" ref="L3" si="3">IF(ISBLANK(K3)=TRUE,,K3)</f>
        <v>7.6853044657694755E-2</v>
      </c>
      <c r="M3">
        <v>1.8787580901539771</v>
      </c>
      <c r="N3" s="6">
        <f t="shared" ref="N3" si="4">IF(ISBLANK(M3)=TRUE,,M3)</f>
        <v>1.8787580901539771</v>
      </c>
      <c r="O3">
        <v>2.43959815132308</v>
      </c>
      <c r="P3" s="4">
        <f t="shared" ref="P3:P66" si="5">O3</f>
        <v>2.43959815132308</v>
      </c>
      <c r="Q3">
        <v>2.681574423409387</v>
      </c>
      <c r="R3">
        <v>24.566840099261821</v>
      </c>
      <c r="S3">
        <v>2</v>
      </c>
      <c r="T3">
        <v>2.6218983418628472</v>
      </c>
      <c r="U3">
        <v>1.1998036956046061</v>
      </c>
      <c r="V3">
        <v>1.1049628711150929</v>
      </c>
      <c r="W3">
        <v>1.9390387271365961</v>
      </c>
      <c r="X3">
        <v>1.5203561831538159</v>
      </c>
      <c r="Y3">
        <v>1.283651422700826</v>
      </c>
      <c r="Z3">
        <v>1.574912208251299</v>
      </c>
      <c r="AA3">
        <v>1.5865208087464331</v>
      </c>
      <c r="AB3">
        <v>1.8155304689685221</v>
      </c>
      <c r="AC3">
        <v>4.2146316495636933</v>
      </c>
      <c r="AD3">
        <v>2.3249278272781182</v>
      </c>
      <c r="AE3">
        <v>153.28910250516691</v>
      </c>
      <c r="AF3">
        <v>143.2829736904971</v>
      </c>
      <c r="AH3">
        <f t="shared" ref="AH3:AH66" si="6">E3</f>
        <v>0.128637101704979</v>
      </c>
    </row>
    <row r="4" spans="1:35" x14ac:dyDescent="0.25">
      <c r="A4" s="1">
        <v>2017</v>
      </c>
      <c r="B4" s="7">
        <v>9</v>
      </c>
      <c r="C4" s="7">
        <v>3</v>
      </c>
      <c r="D4" s="8">
        <f t="shared" si="0"/>
        <v>42981</v>
      </c>
      <c r="E4">
        <v>0.1076756098865133</v>
      </c>
      <c r="F4" s="6">
        <f t="shared" si="1"/>
        <v>0.1076756098865133</v>
      </c>
      <c r="G4">
        <v>0.13018953032613181</v>
      </c>
      <c r="H4" s="6">
        <f t="shared" si="1"/>
        <v>0.13018953032613181</v>
      </c>
      <c r="I4">
        <v>5.1470709236362398E-2</v>
      </c>
      <c r="J4" s="6">
        <f t="shared" ref="J4" si="7">IF(ISBLANK(I4)=TRUE,,I4)</f>
        <v>5.1470709236362398E-2</v>
      </c>
      <c r="K4">
        <v>9.647467919647737E-2</v>
      </c>
      <c r="L4" s="6">
        <f t="shared" ref="L4" si="8">IF(ISBLANK(K4)=TRUE,,K4)</f>
        <v>9.647467919647737E-2</v>
      </c>
      <c r="M4">
        <v>1.8327888260368419</v>
      </c>
      <c r="N4" s="6">
        <f t="shared" ref="N4" si="9">IF(ISBLANK(M4)=TRUE,,M4)</f>
        <v>1.8327888260368419</v>
      </c>
      <c r="O4">
        <v>2.0835198000339239</v>
      </c>
      <c r="P4" s="4">
        <f t="shared" si="5"/>
        <v>2.0835198000339239</v>
      </c>
      <c r="Q4">
        <v>2.473800466996436</v>
      </c>
      <c r="R4">
        <v>0</v>
      </c>
      <c r="S4">
        <v>2</v>
      </c>
      <c r="T4">
        <v>2.7592747926003081</v>
      </c>
      <c r="U4">
        <v>1.372403907516524</v>
      </c>
      <c r="V4">
        <v>0.977773621429332</v>
      </c>
      <c r="W4">
        <v>2.4207865501566221</v>
      </c>
      <c r="X4">
        <v>1.4578040537687731</v>
      </c>
      <c r="Y4">
        <v>1.19522145795191</v>
      </c>
      <c r="Z4">
        <v>1.6105046644294281</v>
      </c>
      <c r="AA4">
        <v>1.850305966938061</v>
      </c>
      <c r="AB4">
        <v>1.717943211388872</v>
      </c>
      <c r="AC4">
        <v>5.9963803678070127</v>
      </c>
      <c r="AD4">
        <v>4.2397890848389057</v>
      </c>
      <c r="AE4">
        <v>187.559146005624</v>
      </c>
      <c r="AF4">
        <v>66.386779082583871</v>
      </c>
      <c r="AH4">
        <f t="shared" si="6"/>
        <v>0.1076756098865133</v>
      </c>
    </row>
    <row r="5" spans="1:35" x14ac:dyDescent="0.25">
      <c r="A5" s="1">
        <v>2017</v>
      </c>
      <c r="B5" s="7">
        <v>9</v>
      </c>
      <c r="C5" s="7">
        <v>4</v>
      </c>
      <c r="D5" s="8">
        <f t="shared" si="0"/>
        <v>42982</v>
      </c>
      <c r="E5">
        <v>0.12858973604750751</v>
      </c>
      <c r="F5" s="6">
        <f t="shared" si="1"/>
        <v>0.12858973604750751</v>
      </c>
      <c r="G5">
        <v>0.14345085642382871</v>
      </c>
      <c r="H5" s="6">
        <f t="shared" si="1"/>
        <v>0.14345085642382871</v>
      </c>
      <c r="I5">
        <v>9.6979941103859844</v>
      </c>
      <c r="J5" s="6">
        <f t="shared" ref="J5" si="10">IF(ISBLANK(I5)=TRUE,,I5)</f>
        <v>9.6979941103859844</v>
      </c>
      <c r="K5">
        <v>0.10198948975507</v>
      </c>
      <c r="L5" s="6">
        <f t="shared" ref="L5" si="11">IF(ISBLANK(K5)=TRUE,,K5)</f>
        <v>0.10198948975507</v>
      </c>
      <c r="M5">
        <v>1.8727478403389659</v>
      </c>
      <c r="N5" s="6">
        <f t="shared" ref="N5" si="12">IF(ISBLANK(M5)=TRUE,,M5)</f>
        <v>1.8727478403389659</v>
      </c>
      <c r="O5">
        <v>2.4020707292945822</v>
      </c>
      <c r="P5" s="4">
        <f t="shared" si="5"/>
        <v>2.4020707292945822</v>
      </c>
      <c r="Q5">
        <v>2.6648552959380032</v>
      </c>
      <c r="R5">
        <v>21.810560453811011</v>
      </c>
      <c r="S5">
        <v>2</v>
      </c>
      <c r="T5">
        <v>2.614782739687509</v>
      </c>
      <c r="U5">
        <v>1.5448004427675139</v>
      </c>
      <c r="V5">
        <v>1.3503073645339081</v>
      </c>
      <c r="W5">
        <v>2.45523314383518</v>
      </c>
      <c r="X5">
        <v>1.921074236545101</v>
      </c>
      <c r="Y5">
        <v>1.4888112893515659</v>
      </c>
      <c r="Z5">
        <v>1.7995865505729141</v>
      </c>
      <c r="AA5">
        <v>1.9483114154103729</v>
      </c>
      <c r="AB5">
        <v>1.9871476702564821</v>
      </c>
      <c r="AC5">
        <v>8.8495477148059276</v>
      </c>
      <c r="AD5">
        <v>4.3125951648150957</v>
      </c>
      <c r="AE5">
        <v>136.1492958225364</v>
      </c>
      <c r="AF5">
        <v>19.64009841296015</v>
      </c>
      <c r="AH5">
        <f t="shared" si="6"/>
        <v>0.12858973604750751</v>
      </c>
    </row>
    <row r="6" spans="1:35" x14ac:dyDescent="0.25">
      <c r="A6" s="1">
        <v>2017</v>
      </c>
      <c r="B6" s="7">
        <v>9</v>
      </c>
      <c r="C6" s="7">
        <v>5</v>
      </c>
      <c r="D6" s="8">
        <f t="shared" si="0"/>
        <v>42983</v>
      </c>
      <c r="E6">
        <v>0.12671126803668961</v>
      </c>
      <c r="F6" s="6">
        <f t="shared" si="1"/>
        <v>0.12671126803668961</v>
      </c>
      <c r="G6">
        <v>0.1510806149908808</v>
      </c>
      <c r="H6" s="6">
        <f t="shared" si="1"/>
        <v>0.1510806149908808</v>
      </c>
      <c r="I6">
        <v>4.8841118867265637E-2</v>
      </c>
      <c r="J6" s="6">
        <f t="shared" ref="J6" si="13">IF(ISBLANK(I6)=TRUE,,I6)</f>
        <v>4.8841118867265637E-2</v>
      </c>
      <c r="K6">
        <v>7.8114930830957496E-2</v>
      </c>
      <c r="L6" s="6">
        <f t="shared" ref="L6" si="14">IF(ISBLANK(K6)=TRUE,,K6)</f>
        <v>7.8114930830957496E-2</v>
      </c>
      <c r="M6">
        <v>1.8360370387912091</v>
      </c>
      <c r="N6" s="6">
        <f t="shared" ref="N6" si="15">IF(ISBLANK(M6)=TRUE,,M6)</f>
        <v>1.8360370387912091</v>
      </c>
      <c r="O6">
        <v>2.4078897934572479</v>
      </c>
      <c r="P6" s="4">
        <f t="shared" si="5"/>
        <v>2.4078897934572479</v>
      </c>
      <c r="Q6">
        <v>2.7984777531873561</v>
      </c>
      <c r="R6">
        <v>0</v>
      </c>
      <c r="S6">
        <v>2</v>
      </c>
      <c r="T6">
        <v>2.67067849046096</v>
      </c>
      <c r="U6">
        <v>1.495709986158493</v>
      </c>
      <c r="V6">
        <v>1.0763489775944151</v>
      </c>
      <c r="W6">
        <v>2.609335804178055</v>
      </c>
      <c r="X6">
        <v>1.685309537013097</v>
      </c>
      <c r="Y6">
        <v>1.3579051004424589</v>
      </c>
      <c r="Z6">
        <v>1.857462337408156</v>
      </c>
      <c r="AA6">
        <v>2.1610060489810738</v>
      </c>
      <c r="AB6">
        <v>2.0391067416184749</v>
      </c>
      <c r="AC6">
        <v>5.9545426734829023</v>
      </c>
      <c r="AD6">
        <v>2.9330862611148971</v>
      </c>
      <c r="AE6">
        <v>81.423144797385135</v>
      </c>
      <c r="AF6">
        <v>28.9657961650483</v>
      </c>
      <c r="AH6">
        <f t="shared" si="6"/>
        <v>0.12671126803668961</v>
      </c>
    </row>
    <row r="7" spans="1:35" x14ac:dyDescent="0.25">
      <c r="A7" s="1">
        <v>2017</v>
      </c>
      <c r="B7" s="7">
        <v>9</v>
      </c>
      <c r="C7" s="7">
        <v>6</v>
      </c>
      <c r="D7" s="8">
        <f t="shared" si="0"/>
        <v>42984</v>
      </c>
      <c r="E7">
        <v>0.1016748330819076</v>
      </c>
      <c r="F7" s="6">
        <f t="shared" si="1"/>
        <v>0.1016748330819076</v>
      </c>
      <c r="G7">
        <v>0.15048430360508491</v>
      </c>
      <c r="H7" s="6">
        <f t="shared" si="1"/>
        <v>0.15048430360508491</v>
      </c>
      <c r="I7">
        <v>4.8791689756733952E-2</v>
      </c>
      <c r="J7" s="6">
        <f t="shared" ref="J7" si="16">IF(ISBLANK(I7)=TRUE,,I7)</f>
        <v>4.8791689756733952E-2</v>
      </c>
      <c r="K7">
        <v>7.4657333853345109E-2</v>
      </c>
      <c r="L7" s="6">
        <f t="shared" ref="L7" si="17">IF(ISBLANK(K7)=TRUE,,K7)</f>
        <v>7.4657333853345109E-2</v>
      </c>
      <c r="M7">
        <v>1.9337708156145239</v>
      </c>
      <c r="N7" s="6">
        <f t="shared" ref="N7" si="18">IF(ISBLANK(M7)=TRUE,,M7)</f>
        <v>1.9337708156145239</v>
      </c>
      <c r="O7">
        <v>2</v>
      </c>
      <c r="P7" s="4">
        <f t="shared" si="5"/>
        <v>2</v>
      </c>
      <c r="Q7">
        <v>2.8104240454478009</v>
      </c>
      <c r="R7">
        <v>0</v>
      </c>
      <c r="S7">
        <v>2</v>
      </c>
      <c r="T7">
        <v>2.6975595557388572</v>
      </c>
      <c r="U7">
        <v>1.3213539203017941</v>
      </c>
      <c r="V7">
        <v>0.93893800719814502</v>
      </c>
      <c r="W7">
        <v>2.0844765169948878</v>
      </c>
      <c r="X7">
        <v>1.2040433056996289</v>
      </c>
      <c r="Y7">
        <v>1.2032525458499841</v>
      </c>
      <c r="Z7">
        <v>1.2770563383874409</v>
      </c>
      <c r="AA7">
        <v>1.627258127357853</v>
      </c>
      <c r="AB7">
        <v>1.6247725662651129</v>
      </c>
      <c r="AC7">
        <v>6.2076555468964534</v>
      </c>
      <c r="AD7">
        <v>3.555948880443613</v>
      </c>
      <c r="AE7">
        <v>244.43428584180481</v>
      </c>
      <c r="AF7">
        <v>55.219829937430497</v>
      </c>
      <c r="AH7">
        <f t="shared" si="6"/>
        <v>0.1016748330819076</v>
      </c>
    </row>
    <row r="8" spans="1:35" x14ac:dyDescent="0.25">
      <c r="A8" s="1">
        <v>2017</v>
      </c>
      <c r="B8" s="7">
        <v>9</v>
      </c>
      <c r="C8" s="7">
        <v>7</v>
      </c>
      <c r="D8" s="8">
        <f t="shared" si="0"/>
        <v>42985</v>
      </c>
      <c r="E8">
        <v>8.767502805706627E-2</v>
      </c>
      <c r="F8" s="6">
        <f t="shared" si="1"/>
        <v>8.767502805706627E-2</v>
      </c>
      <c r="G8">
        <v>0.1063474599871211</v>
      </c>
      <c r="H8" s="6">
        <f t="shared" si="1"/>
        <v>0.1063474599871211</v>
      </c>
      <c r="I8">
        <v>5.1439519884261167E-2</v>
      </c>
      <c r="J8" s="6">
        <f t="shared" ref="J8" si="19">IF(ISBLANK(I8)=TRUE,,I8)</f>
        <v>5.1439519884261167E-2</v>
      </c>
      <c r="K8">
        <v>6.6237569769270033E-2</v>
      </c>
      <c r="L8" s="6">
        <f t="shared" ref="L8" si="20">IF(ISBLANK(K8)=TRUE,,K8)</f>
        <v>6.6237569769270033E-2</v>
      </c>
      <c r="M8">
        <v>1.852008552995694</v>
      </c>
      <c r="N8" s="6">
        <f t="shared" ref="N8" si="21">IF(ISBLANK(M8)=TRUE,,M8)</f>
        <v>1.852008552995694</v>
      </c>
      <c r="O8">
        <v>2</v>
      </c>
      <c r="P8" s="4">
        <f t="shared" si="5"/>
        <v>2</v>
      </c>
      <c r="Q8">
        <v>2.0992665486011579</v>
      </c>
      <c r="R8">
        <v>0</v>
      </c>
      <c r="S8">
        <v>2</v>
      </c>
      <c r="T8">
        <v>2.6373810614372091</v>
      </c>
      <c r="U8">
        <v>1.4394291116161859</v>
      </c>
      <c r="V8">
        <v>1.164791631203101</v>
      </c>
      <c r="W8">
        <v>3.1005230799681791</v>
      </c>
      <c r="X8">
        <v>1.846164167379519</v>
      </c>
      <c r="Y8">
        <v>1.4012547913908451</v>
      </c>
      <c r="Z8">
        <v>2.2396858730135358</v>
      </c>
      <c r="AA8">
        <v>2.4081569400988649</v>
      </c>
      <c r="AB8">
        <v>2.1255152576669869</v>
      </c>
      <c r="AC8">
        <v>8.4110923654588596</v>
      </c>
      <c r="AD8">
        <v>3.9368234261554478</v>
      </c>
      <c r="AE8">
        <v>280.55968587646379</v>
      </c>
      <c r="AF8">
        <v>98.052371752567623</v>
      </c>
      <c r="AH8">
        <f t="shared" si="6"/>
        <v>8.767502805706627E-2</v>
      </c>
    </row>
    <row r="9" spans="1:35" x14ac:dyDescent="0.25">
      <c r="A9" s="1">
        <v>2017</v>
      </c>
      <c r="B9" s="7">
        <v>9</v>
      </c>
      <c r="C9" s="7">
        <v>8</v>
      </c>
      <c r="D9" s="8">
        <f t="shared" si="0"/>
        <v>42986</v>
      </c>
      <c r="E9">
        <v>6.5321848357635492E-2</v>
      </c>
      <c r="F9" s="6">
        <f t="shared" si="1"/>
        <v>6.5321848357635492E-2</v>
      </c>
      <c r="G9">
        <v>8.9149693373679603E-2</v>
      </c>
      <c r="H9" s="6">
        <f t="shared" si="1"/>
        <v>8.9149693373679603E-2</v>
      </c>
      <c r="I9">
        <v>3.4408752757239293E-2</v>
      </c>
      <c r="J9" s="6">
        <f t="shared" ref="J9" si="22">IF(ISBLANK(I9)=TRUE,,I9)</f>
        <v>3.4408752757239293E-2</v>
      </c>
      <c r="K9">
        <v>4.9195920586534367E-2</v>
      </c>
      <c r="L9" s="6">
        <f t="shared" ref="L9" si="23">IF(ISBLANK(K9)=TRUE,,K9)</f>
        <v>4.9195920586534367E-2</v>
      </c>
      <c r="M9">
        <v>1.905371446383636</v>
      </c>
      <c r="N9" s="6">
        <f t="shared" ref="N9" si="24">IF(ISBLANK(M9)=TRUE,,M9)</f>
        <v>1.905371446383636</v>
      </c>
      <c r="O9">
        <v>2</v>
      </c>
      <c r="P9" s="4">
        <f t="shared" si="5"/>
        <v>2</v>
      </c>
      <c r="Q9">
        <v>2.0088806960463148</v>
      </c>
      <c r="R9">
        <v>0</v>
      </c>
      <c r="S9">
        <v>0</v>
      </c>
      <c r="T9">
        <v>2.6287320953226829</v>
      </c>
      <c r="U9">
        <v>1.4746394631398261</v>
      </c>
      <c r="V9">
        <v>1.026583463785474</v>
      </c>
      <c r="W9">
        <v>2.5641828728891962</v>
      </c>
      <c r="X9">
        <v>1.683483781237775</v>
      </c>
      <c r="Y9">
        <v>1.324653270104055</v>
      </c>
      <c r="Z9">
        <v>1.7074306069625731</v>
      </c>
      <c r="AA9">
        <v>2.0325673592284108</v>
      </c>
      <c r="AB9">
        <v>1.79930006714825</v>
      </c>
      <c r="AC9">
        <v>7.7628088895473484</v>
      </c>
      <c r="AD9">
        <v>4.2620584535348609</v>
      </c>
      <c r="AE9">
        <v>223.69021072713559</v>
      </c>
      <c r="AF9">
        <v>66.389933788969827</v>
      </c>
      <c r="AH9">
        <f t="shared" si="6"/>
        <v>6.5321848357635492E-2</v>
      </c>
    </row>
    <row r="10" spans="1:35" x14ac:dyDescent="0.25">
      <c r="A10" s="1">
        <v>2017</v>
      </c>
      <c r="B10" s="7">
        <v>9</v>
      </c>
      <c r="C10" s="7">
        <v>9</v>
      </c>
      <c r="D10" s="8">
        <f t="shared" si="0"/>
        <v>42987</v>
      </c>
      <c r="E10">
        <v>8.5006074837229439E-2</v>
      </c>
      <c r="F10" s="6">
        <f t="shared" si="1"/>
        <v>8.5006074837229439E-2</v>
      </c>
      <c r="G10">
        <v>9.0813326407768916E-2</v>
      </c>
      <c r="H10" s="6">
        <f t="shared" si="1"/>
        <v>9.0813326407768916E-2</v>
      </c>
      <c r="I10">
        <v>10.301227517837679</v>
      </c>
      <c r="J10" s="6">
        <f t="shared" ref="J10" si="25">IF(ISBLANK(I10)=TRUE,,I10)</f>
        <v>10.301227517837679</v>
      </c>
      <c r="K10">
        <v>5.6016587725940398E-2</v>
      </c>
      <c r="L10" s="6">
        <f t="shared" ref="L10" si="26">IF(ISBLANK(K10)=TRUE,,K10)</f>
        <v>5.6016587725940398E-2</v>
      </c>
      <c r="M10">
        <v>1.878177239002276</v>
      </c>
      <c r="N10" s="6">
        <f t="shared" ref="N10" si="27">IF(ISBLANK(M10)=TRUE,,M10)</f>
        <v>1.878177239002276</v>
      </c>
      <c r="O10">
        <v>2</v>
      </c>
      <c r="P10" s="4">
        <f t="shared" si="5"/>
        <v>2</v>
      </c>
      <c r="Q10">
        <v>2</v>
      </c>
      <c r="R10">
        <v>32.487718712512972</v>
      </c>
      <c r="S10">
        <v>0</v>
      </c>
      <c r="T10">
        <v>2.6611614931696068</v>
      </c>
      <c r="U10">
        <v>1.4590578761996129</v>
      </c>
      <c r="V10">
        <v>0.95635096585702528</v>
      </c>
      <c r="W10">
        <v>2.2284830768801278</v>
      </c>
      <c r="X10">
        <v>1.569904130096706</v>
      </c>
      <c r="Y10">
        <v>1.2564518153007469</v>
      </c>
      <c r="Z10">
        <v>1.669195760955281</v>
      </c>
      <c r="AA10">
        <v>2.009526681777392</v>
      </c>
      <c r="AB10">
        <v>1.726308800636114</v>
      </c>
      <c r="AC10">
        <v>8.000682264814758</v>
      </c>
      <c r="AD10">
        <v>4.0492915323207246</v>
      </c>
      <c r="AE10">
        <v>173.60480709220829</v>
      </c>
      <c r="AF10">
        <v>47.27270792857469</v>
      </c>
      <c r="AH10">
        <f t="shared" si="6"/>
        <v>8.5006074837229439E-2</v>
      </c>
    </row>
    <row r="11" spans="1:35" x14ac:dyDescent="0.25">
      <c r="A11" s="1">
        <v>2017</v>
      </c>
      <c r="B11" s="7">
        <v>9</v>
      </c>
      <c r="C11" s="7">
        <v>10</v>
      </c>
      <c r="D11" s="8">
        <f t="shared" si="0"/>
        <v>42988</v>
      </c>
      <c r="E11">
        <v>9.2891782114568888E-2</v>
      </c>
      <c r="F11" s="6">
        <f t="shared" si="1"/>
        <v>9.2891782114568888E-2</v>
      </c>
      <c r="G11">
        <v>0.1101543214742479</v>
      </c>
      <c r="H11" s="6">
        <f t="shared" si="1"/>
        <v>0.1101543214742479</v>
      </c>
      <c r="I11">
        <v>4.9910869673417547E-2</v>
      </c>
      <c r="J11" s="6">
        <f t="shared" ref="J11" si="28">IF(ISBLANK(I11)=TRUE,,I11)</f>
        <v>4.9910869673417547E-2</v>
      </c>
      <c r="K11">
        <v>5.5969647850183657E-2</v>
      </c>
      <c r="L11" s="6">
        <f t="shared" ref="L11" si="29">IF(ISBLANK(K11)=TRUE,,K11)</f>
        <v>5.5969647850183657E-2</v>
      </c>
      <c r="M11">
        <v>1.8529800729966091</v>
      </c>
      <c r="N11" s="6">
        <f t="shared" ref="N11" si="30">IF(ISBLANK(M11)=TRUE,,M11)</f>
        <v>1.8529800729966091</v>
      </c>
      <c r="O11">
        <v>2</v>
      </c>
      <c r="P11" s="4">
        <f t="shared" si="5"/>
        <v>2</v>
      </c>
      <c r="Q11">
        <v>2.165390438419462</v>
      </c>
      <c r="R11">
        <v>0</v>
      </c>
      <c r="S11">
        <v>2</v>
      </c>
      <c r="T11">
        <v>2.6132981181217869</v>
      </c>
      <c r="U11">
        <v>1.802826026090617</v>
      </c>
      <c r="V11">
        <v>1.2037278571193299</v>
      </c>
      <c r="W11">
        <v>3.4726704489011091</v>
      </c>
      <c r="X11">
        <v>2.26536318869455</v>
      </c>
      <c r="Y11">
        <v>1.6351900241792889</v>
      </c>
      <c r="Z11">
        <v>2.141459839516104</v>
      </c>
      <c r="AA11">
        <v>2.475789212155914</v>
      </c>
      <c r="AB11">
        <v>2.3811439682774069</v>
      </c>
      <c r="AC11">
        <v>7.2942838491006547</v>
      </c>
      <c r="AD11">
        <v>5.0474310551919261</v>
      </c>
      <c r="AE11">
        <v>228.49642460779651</v>
      </c>
      <c r="AF11">
        <v>88.188995350111568</v>
      </c>
      <c r="AH11">
        <f t="shared" si="6"/>
        <v>9.2891782114568888E-2</v>
      </c>
    </row>
    <row r="12" spans="1:35" x14ac:dyDescent="0.25">
      <c r="A12" s="1">
        <v>2017</v>
      </c>
      <c r="B12" s="7">
        <v>9</v>
      </c>
      <c r="C12" s="7">
        <v>11</v>
      </c>
      <c r="D12" s="8">
        <f t="shared" si="0"/>
        <v>42989</v>
      </c>
      <c r="E12">
        <v>0</v>
      </c>
      <c r="F12" s="6">
        <f t="shared" si="1"/>
        <v>0</v>
      </c>
      <c r="G12">
        <v>4.5814827697172288E-2</v>
      </c>
      <c r="H12" s="6">
        <f t="shared" si="1"/>
        <v>4.5814827697172288E-2</v>
      </c>
      <c r="I12">
        <v>0</v>
      </c>
      <c r="J12" s="6">
        <f t="shared" ref="J12" si="31">IF(ISBLANK(I12)=TRUE,,I12)</f>
        <v>0</v>
      </c>
      <c r="K12">
        <v>0</v>
      </c>
      <c r="L12" s="6">
        <f t="shared" ref="L12" si="32">IF(ISBLANK(K12)=TRUE,,K12)</f>
        <v>0</v>
      </c>
      <c r="M12">
        <v>1.8171563877519621</v>
      </c>
      <c r="N12" s="6">
        <f t="shared" ref="N12" si="33">IF(ISBLANK(M12)=TRUE,,M12)</f>
        <v>1.8171563877519621</v>
      </c>
      <c r="O12">
        <v>0</v>
      </c>
      <c r="P12" s="4">
        <f t="shared" si="5"/>
        <v>0</v>
      </c>
      <c r="Q12">
        <v>0</v>
      </c>
      <c r="R12">
        <v>0</v>
      </c>
      <c r="S12">
        <v>0</v>
      </c>
      <c r="T12">
        <v>2.715674873631666</v>
      </c>
      <c r="U12">
        <v>1.614250160260885</v>
      </c>
      <c r="V12">
        <v>0.88386198606811117</v>
      </c>
      <c r="W12">
        <v>5.5824758600129778</v>
      </c>
      <c r="X12">
        <v>1.869268088030891</v>
      </c>
      <c r="Y12">
        <v>1.269875152228414</v>
      </c>
      <c r="Z12">
        <v>1.4457592571547191</v>
      </c>
      <c r="AA12">
        <v>1.739354907477521</v>
      </c>
      <c r="AB12">
        <v>2.0912936490101521</v>
      </c>
      <c r="AC12">
        <v>6.3625095835166263</v>
      </c>
      <c r="AD12">
        <v>3.6035970733667848</v>
      </c>
      <c r="AE12">
        <v>120.4717545160325</v>
      </c>
      <c r="AF12">
        <v>27.395642224650381</v>
      </c>
      <c r="AH12">
        <f t="shared" si="6"/>
        <v>0</v>
      </c>
    </row>
    <row r="13" spans="1:35" x14ac:dyDescent="0.25">
      <c r="A13" s="1">
        <v>2017</v>
      </c>
      <c r="B13" s="7">
        <v>9</v>
      </c>
      <c r="C13" s="7">
        <v>12</v>
      </c>
      <c r="D13" s="8">
        <f t="shared" si="0"/>
        <v>42990</v>
      </c>
      <c r="E13">
        <v>0.1082165116524912</v>
      </c>
      <c r="F13" s="6">
        <f t="shared" si="1"/>
        <v>0.1082165116524912</v>
      </c>
      <c r="G13">
        <v>0.1431477262420818</v>
      </c>
      <c r="H13" s="6">
        <f t="shared" si="1"/>
        <v>0.1431477262420818</v>
      </c>
      <c r="I13">
        <v>5.3991737501214492E-2</v>
      </c>
      <c r="J13" s="6">
        <f t="shared" ref="J13" si="34">IF(ISBLANK(I13)=TRUE,,I13)</f>
        <v>5.3991737501214492E-2</v>
      </c>
      <c r="K13">
        <v>9.77113948286671E-2</v>
      </c>
      <c r="L13" s="6">
        <f t="shared" ref="L13" si="35">IF(ISBLANK(K13)=TRUE,,K13)</f>
        <v>9.77113948286671E-2</v>
      </c>
      <c r="M13">
        <v>1.8696985628566261</v>
      </c>
      <c r="N13" s="6">
        <f t="shared" ref="N13" si="36">IF(ISBLANK(M13)=TRUE,,M13)</f>
        <v>1.8696985628566261</v>
      </c>
      <c r="O13">
        <v>2.0891081608723021</v>
      </c>
      <c r="P13" s="4">
        <f t="shared" si="5"/>
        <v>2.0891081608723021</v>
      </c>
      <c r="Q13">
        <v>2.682842874643617</v>
      </c>
      <c r="R13">
        <v>0</v>
      </c>
      <c r="S13">
        <v>2</v>
      </c>
      <c r="T13">
        <v>2.796041229945454</v>
      </c>
      <c r="U13">
        <v>1.3376780367523831</v>
      </c>
      <c r="V13">
        <v>0.95429508401123875</v>
      </c>
      <c r="W13">
        <v>2.2128530653923222</v>
      </c>
      <c r="X13">
        <v>1.338150059934645</v>
      </c>
      <c r="Y13">
        <v>1.017325141609664</v>
      </c>
      <c r="Z13">
        <v>1.44387589774545</v>
      </c>
      <c r="AA13">
        <v>1.818110510829801</v>
      </c>
      <c r="AB13">
        <v>1.550416447616509</v>
      </c>
      <c r="AC13">
        <v>4.3809253199894798</v>
      </c>
      <c r="AD13">
        <v>2.6993969778313129</v>
      </c>
      <c r="AE13">
        <v>145.3509268275856</v>
      </c>
      <c r="AF13">
        <v>36.828488271244041</v>
      </c>
      <c r="AH13">
        <f t="shared" si="6"/>
        <v>0.1082165116524912</v>
      </c>
    </row>
    <row r="14" spans="1:35" x14ac:dyDescent="0.25">
      <c r="A14" s="1">
        <v>2017</v>
      </c>
      <c r="B14" s="7">
        <v>9</v>
      </c>
      <c r="C14" s="7">
        <v>13</v>
      </c>
      <c r="D14" s="8">
        <f t="shared" si="0"/>
        <v>42991</v>
      </c>
      <c r="E14">
        <v>0.10011745664165771</v>
      </c>
      <c r="F14" s="6">
        <f t="shared" si="1"/>
        <v>0.10011745664165771</v>
      </c>
      <c r="G14">
        <v>0.14045142801787999</v>
      </c>
      <c r="H14" s="6">
        <f t="shared" si="1"/>
        <v>0.14045142801787999</v>
      </c>
      <c r="I14">
        <v>4.7623938257190288E-2</v>
      </c>
      <c r="J14" s="6">
        <f t="shared" ref="J14" si="37">IF(ISBLANK(I14)=TRUE,,I14)</f>
        <v>4.7623938257190288E-2</v>
      </c>
      <c r="K14">
        <v>9.2088760159052388E-2</v>
      </c>
      <c r="L14" s="6">
        <f t="shared" ref="L14" si="38">IF(ISBLANK(K14)=TRUE,,K14)</f>
        <v>9.2088760159052388E-2</v>
      </c>
      <c r="M14">
        <v>1.8898785665461011</v>
      </c>
      <c r="N14" s="6">
        <f t="shared" ref="N14" si="39">IF(ISBLANK(M14)=TRUE,,M14)</f>
        <v>1.8898785665461011</v>
      </c>
      <c r="O14">
        <v>2</v>
      </c>
      <c r="P14" s="4">
        <f t="shared" si="5"/>
        <v>2</v>
      </c>
      <c r="Q14">
        <v>2.653205255528384</v>
      </c>
      <c r="R14">
        <v>0</v>
      </c>
      <c r="S14">
        <v>2</v>
      </c>
      <c r="T14">
        <v>2.641634968945509</v>
      </c>
      <c r="U14">
        <v>1.4563821217058059</v>
      </c>
      <c r="V14">
        <v>1.0389165707523</v>
      </c>
      <c r="W14">
        <v>2.2855349916836172</v>
      </c>
      <c r="X14">
        <v>1.6078934501770701</v>
      </c>
      <c r="Y14">
        <v>1.434672378915423</v>
      </c>
      <c r="Z14">
        <v>1.6801673643746149</v>
      </c>
      <c r="AA14">
        <v>1.88509767356942</v>
      </c>
      <c r="AB14">
        <v>1.7431802082565959</v>
      </c>
      <c r="AC14">
        <v>9.4992800526010086</v>
      </c>
      <c r="AD14">
        <v>3.1941665568839608</v>
      </c>
      <c r="AE14">
        <v>141.8768281565014</v>
      </c>
      <c r="AF14">
        <v>19.309409272420261</v>
      </c>
      <c r="AH14">
        <f t="shared" si="6"/>
        <v>0.10011745664165771</v>
      </c>
    </row>
    <row r="15" spans="1:35" x14ac:dyDescent="0.25">
      <c r="A15" s="1">
        <v>2017</v>
      </c>
      <c r="B15" s="7">
        <v>9</v>
      </c>
      <c r="C15" s="7">
        <v>14</v>
      </c>
      <c r="D15" s="8">
        <f t="shared" si="0"/>
        <v>42992</v>
      </c>
      <c r="E15">
        <v>0.10514788674168921</v>
      </c>
      <c r="F15" s="6">
        <f t="shared" si="1"/>
        <v>0.10514788674168921</v>
      </c>
      <c r="G15">
        <v>0.13635487809041541</v>
      </c>
      <c r="H15" s="6">
        <f t="shared" si="1"/>
        <v>0.13635487809041541</v>
      </c>
      <c r="I15">
        <v>4.708091944354921E-2</v>
      </c>
      <c r="J15" s="6">
        <f t="shared" ref="J15" si="40">IF(ISBLANK(I15)=TRUE,,I15)</f>
        <v>4.708091944354921E-2</v>
      </c>
      <c r="K15">
        <v>8.7166723691648892E-2</v>
      </c>
      <c r="L15" s="6">
        <f t="shared" ref="L15" si="41">IF(ISBLANK(K15)=TRUE,,K15)</f>
        <v>8.7166723691648892E-2</v>
      </c>
      <c r="M15">
        <v>1.855785338103185</v>
      </c>
      <c r="N15" s="6">
        <f t="shared" ref="N15" si="42">IF(ISBLANK(M15)=TRUE,,M15)</f>
        <v>1.855785338103185</v>
      </c>
      <c r="O15">
        <v>2</v>
      </c>
      <c r="P15" s="4">
        <f t="shared" si="5"/>
        <v>2</v>
      </c>
      <c r="Q15">
        <v>2.5304117913224551</v>
      </c>
      <c r="R15">
        <v>0</v>
      </c>
      <c r="S15">
        <v>2</v>
      </c>
      <c r="T15">
        <v>2.6803131135772822</v>
      </c>
      <c r="U15">
        <v>0.91625459554327193</v>
      </c>
      <c r="V15">
        <v>0.97448579096678012</v>
      </c>
      <c r="W15">
        <v>1.864126195882071</v>
      </c>
      <c r="X15">
        <v>1.1750688029301</v>
      </c>
      <c r="Y15">
        <v>1.027808843100964</v>
      </c>
      <c r="Z15">
        <v>1.427818722811687</v>
      </c>
      <c r="AA15">
        <v>1.496622047552931</v>
      </c>
      <c r="AB15">
        <v>1.474648733595066</v>
      </c>
      <c r="AC15">
        <v>4.4708451313032418</v>
      </c>
      <c r="AD15">
        <v>2.2562650427707069</v>
      </c>
      <c r="AE15">
        <v>265.41592937120538</v>
      </c>
      <c r="AF15">
        <v>124.9819930420169</v>
      </c>
      <c r="AH15">
        <f t="shared" si="6"/>
        <v>0.10514788674168921</v>
      </c>
    </row>
    <row r="16" spans="1:35" x14ac:dyDescent="0.25">
      <c r="A16" s="1">
        <v>2017</v>
      </c>
      <c r="B16" s="7">
        <v>9</v>
      </c>
      <c r="C16" s="7">
        <v>15</v>
      </c>
      <c r="D16" s="8">
        <f t="shared" si="0"/>
        <v>42993</v>
      </c>
      <c r="E16">
        <v>5.5264841758759432E-2</v>
      </c>
      <c r="F16" s="6">
        <f t="shared" si="1"/>
        <v>5.5264841758759432E-2</v>
      </c>
      <c r="G16">
        <v>9.6878667796736373E-2</v>
      </c>
      <c r="H16" s="6">
        <f t="shared" si="1"/>
        <v>9.6878667796736373E-2</v>
      </c>
      <c r="I16">
        <v>4.9652136131346343E-2</v>
      </c>
      <c r="J16" s="6">
        <f t="shared" ref="J16" si="43">IF(ISBLANK(I16)=TRUE,,I16)</f>
        <v>4.9652136131346343E-2</v>
      </c>
      <c r="K16">
        <v>5.4471374648550112E-2</v>
      </c>
      <c r="L16" s="6">
        <f t="shared" ref="L16" si="44">IF(ISBLANK(K16)=TRUE,,K16)</f>
        <v>5.4471374648550112E-2</v>
      </c>
      <c r="M16">
        <v>1.922065638076569</v>
      </c>
      <c r="N16" s="6">
        <f t="shared" ref="N16" si="45">IF(ISBLANK(M16)=TRUE,,M16)</f>
        <v>1.922065638076569</v>
      </c>
      <c r="O16">
        <v>0</v>
      </c>
      <c r="P16" s="4">
        <f t="shared" si="5"/>
        <v>0</v>
      </c>
      <c r="Q16">
        <v>2</v>
      </c>
      <c r="R16">
        <v>0</v>
      </c>
      <c r="S16">
        <v>0</v>
      </c>
      <c r="T16">
        <v>2.6823847140505279</v>
      </c>
      <c r="U16">
        <v>1.170058841494735</v>
      </c>
      <c r="V16">
        <v>0.88839820103341449</v>
      </c>
      <c r="W16">
        <v>2.1904159064237141</v>
      </c>
      <c r="X16">
        <v>1.402189874135962</v>
      </c>
      <c r="Y16">
        <v>1.025219106924377</v>
      </c>
      <c r="Z16">
        <v>1.4722438190941789</v>
      </c>
      <c r="AA16">
        <v>1.766187638571602</v>
      </c>
      <c r="AB16">
        <v>1.5952135892208521</v>
      </c>
      <c r="AC16">
        <v>6.9079993599231182</v>
      </c>
      <c r="AD16">
        <v>3.2701281673592328</v>
      </c>
      <c r="AE16">
        <v>140.24057864386339</v>
      </c>
      <c r="AF16">
        <v>40.144712923330736</v>
      </c>
      <c r="AH16">
        <f t="shared" si="6"/>
        <v>5.5264841758759432E-2</v>
      </c>
    </row>
    <row r="17" spans="1:34" x14ac:dyDescent="0.25">
      <c r="A17" s="1">
        <v>2017</v>
      </c>
      <c r="B17" s="7">
        <v>9</v>
      </c>
      <c r="C17" s="7">
        <v>16</v>
      </c>
      <c r="D17" s="8">
        <f t="shared" si="0"/>
        <v>42994</v>
      </c>
      <c r="E17">
        <v>0.13250701977238549</v>
      </c>
      <c r="F17" s="6">
        <f t="shared" si="1"/>
        <v>0.13250701977238549</v>
      </c>
      <c r="G17">
        <v>0.15189774536595541</v>
      </c>
      <c r="H17" s="6">
        <f t="shared" si="1"/>
        <v>0.15189774536595541</v>
      </c>
      <c r="I17">
        <v>10.044567381451561</v>
      </c>
      <c r="J17" s="6">
        <f t="shared" ref="J17" si="46">IF(ISBLANK(I17)=TRUE,,I17)</f>
        <v>10.044567381451561</v>
      </c>
      <c r="K17">
        <v>9.2247720133759731E-2</v>
      </c>
      <c r="L17" s="6">
        <f t="shared" ref="L17" si="47">IF(ISBLANK(K17)=TRUE,,K17)</f>
        <v>9.2247720133759731E-2</v>
      </c>
      <c r="M17">
        <v>1.8603970319636589</v>
      </c>
      <c r="N17" s="6">
        <f t="shared" ref="N17" si="48">IF(ISBLANK(M17)=TRUE,,M17)</f>
        <v>1.8603970319636589</v>
      </c>
      <c r="O17">
        <v>2.4610739421429608</v>
      </c>
      <c r="P17" s="4">
        <f t="shared" si="5"/>
        <v>2.4610739421429608</v>
      </c>
      <c r="Q17">
        <v>2.7767139444769988</v>
      </c>
      <c r="R17">
        <v>25.56719161200051</v>
      </c>
      <c r="S17">
        <v>2</v>
      </c>
      <c r="T17">
        <v>2.6135783894051041</v>
      </c>
      <c r="U17">
        <v>1.18402127256434</v>
      </c>
      <c r="V17">
        <v>1.139308008684448</v>
      </c>
      <c r="W17">
        <v>2.0335272012951102</v>
      </c>
      <c r="X17">
        <v>1.462908642896811</v>
      </c>
      <c r="Y17">
        <v>1.26857974226804</v>
      </c>
      <c r="Z17">
        <v>1.572388309119312</v>
      </c>
      <c r="AA17">
        <v>1.663704608461672</v>
      </c>
      <c r="AB17">
        <v>1.8156929780185631</v>
      </c>
      <c r="AC17">
        <v>4.4630915496006258</v>
      </c>
      <c r="AD17">
        <v>2.349654985544877</v>
      </c>
      <c r="AE17">
        <v>271.41317443048092</v>
      </c>
      <c r="AF17">
        <v>47.612351433243113</v>
      </c>
      <c r="AH17">
        <f t="shared" si="6"/>
        <v>0.13250701977238549</v>
      </c>
    </row>
    <row r="18" spans="1:34" x14ac:dyDescent="0.25">
      <c r="A18" s="1">
        <v>2017</v>
      </c>
      <c r="B18" s="7">
        <v>9</v>
      </c>
      <c r="C18" s="7">
        <v>17</v>
      </c>
      <c r="D18" s="8">
        <f t="shared" si="0"/>
        <v>42995</v>
      </c>
      <c r="E18">
        <v>0.12284013854906881</v>
      </c>
      <c r="F18" s="6">
        <f t="shared" si="1"/>
        <v>0.12284013854906881</v>
      </c>
      <c r="G18">
        <v>0.15125850734894891</v>
      </c>
      <c r="H18" s="6">
        <f t="shared" si="1"/>
        <v>0.15125850734894891</v>
      </c>
      <c r="I18">
        <v>4.9999309229613313E-2</v>
      </c>
      <c r="J18" s="6">
        <f t="shared" ref="J18" si="49">IF(ISBLANK(I18)=TRUE,,I18)</f>
        <v>4.9999309229613313E-2</v>
      </c>
      <c r="K18">
        <v>7.4657402622901992E-2</v>
      </c>
      <c r="L18" s="6">
        <f t="shared" ref="L18" si="50">IF(ISBLANK(K18)=TRUE,,K18)</f>
        <v>7.4657402622901992E-2</v>
      </c>
      <c r="M18">
        <v>1.82995738460186</v>
      </c>
      <c r="N18" s="6">
        <f t="shared" ref="N18" si="51">IF(ISBLANK(M18)=TRUE,,M18)</f>
        <v>1.82995738460186</v>
      </c>
      <c r="O18">
        <v>2.3529386683931368</v>
      </c>
      <c r="P18" s="4">
        <f t="shared" si="5"/>
        <v>2.3529386683931368</v>
      </c>
      <c r="Q18">
        <v>2.7919403728540479</v>
      </c>
      <c r="R18">
        <v>0</v>
      </c>
      <c r="S18">
        <v>2</v>
      </c>
      <c r="T18">
        <v>2.6914923469687708</v>
      </c>
      <c r="U18">
        <v>1.1875953696726791</v>
      </c>
      <c r="V18">
        <v>0.95986590827342422</v>
      </c>
      <c r="W18">
        <v>1.773631644255985</v>
      </c>
      <c r="X18">
        <v>1.3905764335729549</v>
      </c>
      <c r="Y18">
        <v>1.1803464922828291</v>
      </c>
      <c r="Z18">
        <v>1.4366264548422669</v>
      </c>
      <c r="AA18">
        <v>1.52193388726739</v>
      </c>
      <c r="AB18">
        <v>1.7769389814191121</v>
      </c>
      <c r="AC18">
        <v>5.1045775903562411</v>
      </c>
      <c r="AD18">
        <v>3.0630170555659979</v>
      </c>
      <c r="AE18">
        <v>261.51884308401287</v>
      </c>
      <c r="AF18">
        <v>74.584698122924351</v>
      </c>
      <c r="AH18">
        <f t="shared" si="6"/>
        <v>0.12284013854906881</v>
      </c>
    </row>
    <row r="19" spans="1:34" x14ac:dyDescent="0.25">
      <c r="A19" s="1">
        <v>2017</v>
      </c>
      <c r="B19" s="7">
        <v>9</v>
      </c>
      <c r="C19" s="7">
        <v>18</v>
      </c>
      <c r="D19" s="8">
        <f t="shared" si="0"/>
        <v>42996</v>
      </c>
      <c r="E19">
        <v>4.8679411845151441E-2</v>
      </c>
      <c r="F19" s="6">
        <f t="shared" si="1"/>
        <v>4.8679411845151441E-2</v>
      </c>
      <c r="G19">
        <v>5.1607665082492371E-2</v>
      </c>
      <c r="H19" s="6">
        <f t="shared" si="1"/>
        <v>5.1607665082492371E-2</v>
      </c>
      <c r="I19">
        <v>7.4558912918815254</v>
      </c>
      <c r="J19" s="6">
        <f t="shared" ref="J19" si="52">IF(ISBLANK(I19)=TRUE,,I19)</f>
        <v>7.4558912918815254</v>
      </c>
      <c r="K19">
        <v>4.7939626963281842E-2</v>
      </c>
      <c r="L19" s="6">
        <f t="shared" ref="L19" si="53">IF(ISBLANK(K19)=TRUE,,K19)</f>
        <v>4.7939626963281842E-2</v>
      </c>
      <c r="M19">
        <v>1.8205131832829871</v>
      </c>
      <c r="N19" s="6">
        <f t="shared" ref="N19" si="54">IF(ISBLANK(M19)=TRUE,,M19)</f>
        <v>1.8205131832829871</v>
      </c>
      <c r="O19">
        <v>0</v>
      </c>
      <c r="P19" s="4">
        <f t="shared" si="5"/>
        <v>0</v>
      </c>
      <c r="Q19">
        <v>0</v>
      </c>
      <c r="R19">
        <v>19.94182315660391</v>
      </c>
      <c r="S19">
        <v>0</v>
      </c>
      <c r="T19">
        <v>2.5990669069275079</v>
      </c>
      <c r="U19">
        <v>0.84898487684146751</v>
      </c>
      <c r="V19">
        <v>0.78863320210775822</v>
      </c>
      <c r="W19">
        <v>1.5158369398998099</v>
      </c>
      <c r="X19">
        <v>1.067299854607312</v>
      </c>
      <c r="Y19">
        <v>1.9394017617838679</v>
      </c>
      <c r="Z19">
        <v>1.0390234982573949</v>
      </c>
      <c r="AA19">
        <v>1.2806541410281309</v>
      </c>
      <c r="AB19">
        <v>1.252688612198658</v>
      </c>
      <c r="AC19">
        <v>5.9015498200803673</v>
      </c>
      <c r="AD19">
        <v>2.2375696132304062</v>
      </c>
      <c r="AE19">
        <v>227.83443822994801</v>
      </c>
      <c r="AF19">
        <v>145.0967183059405</v>
      </c>
      <c r="AH19">
        <f t="shared" si="6"/>
        <v>4.8679411845151441E-2</v>
      </c>
    </row>
    <row r="20" spans="1:34" x14ac:dyDescent="0.25">
      <c r="A20" s="1">
        <v>2017</v>
      </c>
      <c r="B20" s="7">
        <v>9</v>
      </c>
      <c r="C20" s="7">
        <v>19</v>
      </c>
      <c r="D20" s="8">
        <f t="shared" si="0"/>
        <v>42997</v>
      </c>
      <c r="E20">
        <v>0.1204179580962268</v>
      </c>
      <c r="F20" s="6">
        <f t="shared" si="1"/>
        <v>0.1204179580962268</v>
      </c>
      <c r="G20">
        <v>0.16166947873997631</v>
      </c>
      <c r="H20" s="6">
        <f t="shared" si="1"/>
        <v>0.16166947873997631</v>
      </c>
      <c r="I20">
        <v>5.0053356396594632E-2</v>
      </c>
      <c r="J20" s="6">
        <f t="shared" ref="J20" si="55">IF(ISBLANK(I20)=TRUE,,I20)</f>
        <v>5.0053356396594632E-2</v>
      </c>
      <c r="K20">
        <v>9.4070574608673518E-2</v>
      </c>
      <c r="L20" s="6">
        <f t="shared" ref="L20" si="56">IF(ISBLANK(K20)=TRUE,,K20)</f>
        <v>9.4070574608673518E-2</v>
      </c>
      <c r="M20">
        <v>1.883579210036632</v>
      </c>
      <c r="N20" s="6">
        <f t="shared" ref="N20" si="57">IF(ISBLANK(M20)=TRUE,,M20)</f>
        <v>1.883579210036632</v>
      </c>
      <c r="O20">
        <v>2.3911806618584399</v>
      </c>
      <c r="P20" s="4">
        <f t="shared" si="5"/>
        <v>2.3911806618584399</v>
      </c>
      <c r="Q20">
        <v>2.9851312096068621</v>
      </c>
      <c r="R20">
        <v>0</v>
      </c>
      <c r="S20">
        <v>2</v>
      </c>
      <c r="T20">
        <v>2.7004701751055058</v>
      </c>
      <c r="U20">
        <v>1.601004620691757</v>
      </c>
      <c r="V20">
        <v>1.2833006072373041</v>
      </c>
      <c r="W20">
        <v>3.7524258697738349</v>
      </c>
      <c r="X20">
        <v>2.3887128303076821</v>
      </c>
      <c r="Y20">
        <v>1.442313876089145</v>
      </c>
      <c r="Z20">
        <v>2.4653016003723378</v>
      </c>
      <c r="AA20">
        <v>3.0869384760644958</v>
      </c>
      <c r="AB20">
        <v>2.5771904699681789</v>
      </c>
      <c r="AC20">
        <v>7.6708166689198576</v>
      </c>
      <c r="AD20">
        <v>4.5478182376391532</v>
      </c>
      <c r="AE20">
        <v>253.64391838962689</v>
      </c>
      <c r="AF20">
        <v>113.4517398776228</v>
      </c>
      <c r="AH20">
        <f t="shared" si="6"/>
        <v>0.1204179580962268</v>
      </c>
    </row>
    <row r="21" spans="1:34" x14ac:dyDescent="0.25">
      <c r="A21" s="1">
        <v>2017</v>
      </c>
      <c r="B21" s="7">
        <v>9</v>
      </c>
      <c r="C21" s="7">
        <v>20</v>
      </c>
      <c r="D21" s="8">
        <f t="shared" si="0"/>
        <v>42998</v>
      </c>
      <c r="E21">
        <v>0.1121571956476979</v>
      </c>
      <c r="F21" s="6">
        <f t="shared" si="1"/>
        <v>0.1121571956476979</v>
      </c>
      <c r="G21">
        <v>0.1541075951150907</v>
      </c>
      <c r="H21" s="6">
        <f t="shared" si="1"/>
        <v>0.1541075951150907</v>
      </c>
      <c r="I21">
        <v>5.1814521404066713E-2</v>
      </c>
      <c r="J21" s="6">
        <f t="shared" ref="J21" si="58">IF(ISBLANK(I21)=TRUE,,I21)</f>
        <v>5.1814521404066713E-2</v>
      </c>
      <c r="K21">
        <v>9.9879718631225842E-2</v>
      </c>
      <c r="L21" s="6">
        <f t="shared" ref="L21" si="59">IF(ISBLANK(K21)=TRUE,,K21)</f>
        <v>9.9879718631225842E-2</v>
      </c>
      <c r="M21">
        <v>1.912772717618112</v>
      </c>
      <c r="N21" s="6">
        <f t="shared" ref="N21" si="60">IF(ISBLANK(M21)=TRUE,,M21)</f>
        <v>1.912772717618112</v>
      </c>
      <c r="O21">
        <v>2.1304210614081098</v>
      </c>
      <c r="P21" s="4">
        <f t="shared" si="5"/>
        <v>2.1304210614081098</v>
      </c>
      <c r="Q21">
        <v>2.818726860345949</v>
      </c>
      <c r="R21">
        <v>0</v>
      </c>
      <c r="S21">
        <v>2</v>
      </c>
      <c r="T21">
        <v>2.725005487753247</v>
      </c>
      <c r="U21">
        <v>1.162821607401944</v>
      </c>
      <c r="V21">
        <v>0.8263026160978415</v>
      </c>
      <c r="W21">
        <v>1.845923619455579</v>
      </c>
      <c r="X21">
        <v>1.282327192052231</v>
      </c>
      <c r="Y21">
        <v>1.082394531559163</v>
      </c>
      <c r="Z21">
        <v>1.361005767465465</v>
      </c>
      <c r="AA21">
        <v>1.583192136887748</v>
      </c>
      <c r="AB21">
        <v>1.3674852911086319</v>
      </c>
      <c r="AC21">
        <v>4.3801040972213121</v>
      </c>
      <c r="AD21">
        <v>2.8994678835854479</v>
      </c>
      <c r="AE21">
        <v>204.3998038332156</v>
      </c>
      <c r="AF21">
        <v>27.346829411629631</v>
      </c>
      <c r="AH21">
        <f t="shared" si="6"/>
        <v>0.1121571956476979</v>
      </c>
    </row>
    <row r="22" spans="1:34" x14ac:dyDescent="0.25">
      <c r="A22" s="1">
        <v>2017</v>
      </c>
      <c r="B22" s="7">
        <v>9</v>
      </c>
      <c r="C22" s="7">
        <v>21</v>
      </c>
      <c r="D22" s="8">
        <f t="shared" si="0"/>
        <v>42999</v>
      </c>
      <c r="E22">
        <v>0.1196816474981576</v>
      </c>
      <c r="F22" s="6">
        <f t="shared" si="1"/>
        <v>0.1196816474981576</v>
      </c>
      <c r="G22">
        <v>0.15083973628588029</v>
      </c>
      <c r="H22" s="6">
        <f t="shared" si="1"/>
        <v>0.15083973628588029</v>
      </c>
      <c r="I22">
        <v>5.0133012425333898E-2</v>
      </c>
      <c r="J22" s="6">
        <f t="shared" ref="J22" si="61">IF(ISBLANK(I22)=TRUE,,I22)</f>
        <v>5.0133012425333898E-2</v>
      </c>
      <c r="K22">
        <v>9.9015377182199021E-2</v>
      </c>
      <c r="L22" s="6">
        <f t="shared" ref="L22" si="62">IF(ISBLANK(K22)=TRUE,,K22)</f>
        <v>9.9015377182199021E-2</v>
      </c>
      <c r="M22">
        <v>1.8238062253906679</v>
      </c>
      <c r="N22" s="6">
        <f t="shared" ref="N22" si="63">IF(ISBLANK(M22)=TRUE,,M22)</f>
        <v>1.8238062253906679</v>
      </c>
      <c r="O22">
        <v>2.27383942399439</v>
      </c>
      <c r="P22" s="4">
        <f t="shared" si="5"/>
        <v>2.27383942399439</v>
      </c>
      <c r="Q22">
        <v>2.760915892475984</v>
      </c>
      <c r="R22">
        <v>0</v>
      </c>
      <c r="S22">
        <v>2</v>
      </c>
      <c r="T22">
        <v>2.6978735006856769</v>
      </c>
      <c r="U22">
        <v>1.544278398336026</v>
      </c>
      <c r="V22">
        <v>1.0915230094654911</v>
      </c>
      <c r="W22">
        <v>2.6089880838385282</v>
      </c>
      <c r="X22">
        <v>1.740031232275105</v>
      </c>
      <c r="Y22">
        <v>1.328774255707414</v>
      </c>
      <c r="Z22">
        <v>1.812610335815076</v>
      </c>
      <c r="AA22">
        <v>2.1419994736098218</v>
      </c>
      <c r="AB22">
        <v>2.0604986232677631</v>
      </c>
      <c r="AC22">
        <v>9.4640172427323357</v>
      </c>
      <c r="AD22">
        <v>3.1570433812825791</v>
      </c>
      <c r="AE22">
        <v>119.4028135574151</v>
      </c>
      <c r="AF22">
        <v>14.66502836303308</v>
      </c>
      <c r="AH22">
        <f t="shared" si="6"/>
        <v>0.1196816474981576</v>
      </c>
    </row>
    <row r="23" spans="1:34" x14ac:dyDescent="0.25">
      <c r="A23" s="1">
        <v>2017</v>
      </c>
      <c r="B23" s="7">
        <v>9</v>
      </c>
      <c r="C23" s="7">
        <v>22</v>
      </c>
      <c r="D23" s="8">
        <f t="shared" si="0"/>
        <v>43000</v>
      </c>
      <c r="E23">
        <v>0.1199519105689818</v>
      </c>
      <c r="F23" s="6">
        <f t="shared" si="1"/>
        <v>0.1199519105689818</v>
      </c>
      <c r="G23">
        <v>0.14652716364614271</v>
      </c>
      <c r="H23" s="6">
        <f t="shared" si="1"/>
        <v>0.14652716364614271</v>
      </c>
      <c r="I23">
        <v>10.421068869475249</v>
      </c>
      <c r="J23" s="6">
        <f t="shared" ref="J23" si="64">IF(ISBLANK(I23)=TRUE,,I23)</f>
        <v>10.421068869475249</v>
      </c>
      <c r="K23">
        <v>9.2649857535678087E-2</v>
      </c>
      <c r="L23" s="6">
        <f t="shared" ref="L23" si="65">IF(ISBLANK(K23)=TRUE,,K23)</f>
        <v>9.2649857535678087E-2</v>
      </c>
      <c r="M23">
        <v>1.855541714735307</v>
      </c>
      <c r="N23" s="6">
        <f t="shared" ref="N23" si="66">IF(ISBLANK(M23)=TRUE,,M23)</f>
        <v>1.855541714735307</v>
      </c>
      <c r="O23">
        <v>2.2377939856944562</v>
      </c>
      <c r="P23" s="4">
        <f t="shared" si="5"/>
        <v>2.2377939856944562</v>
      </c>
      <c r="Q23">
        <v>2.7184180111163232</v>
      </c>
      <c r="R23">
        <v>16.22005486954399</v>
      </c>
      <c r="S23">
        <v>2</v>
      </c>
      <c r="T23">
        <v>2.6062754860770152</v>
      </c>
      <c r="U23">
        <v>0.83715308696626223</v>
      </c>
      <c r="V23">
        <v>0.9692767807292848</v>
      </c>
      <c r="W23">
        <v>1.9145944604576921</v>
      </c>
      <c r="X23">
        <v>1.339063794416971</v>
      </c>
      <c r="Y23">
        <v>0.98964891519708487</v>
      </c>
      <c r="Z23">
        <v>1.428863760688833</v>
      </c>
      <c r="AA23">
        <v>1.5538148059756309</v>
      </c>
      <c r="AB23">
        <v>1.6228231451045569</v>
      </c>
      <c r="AC23">
        <v>4.8332430474034789</v>
      </c>
      <c r="AD23">
        <v>2.228561646198107</v>
      </c>
      <c r="AE23">
        <v>245.13616658070541</v>
      </c>
      <c r="AF23">
        <v>69.369947654444644</v>
      </c>
      <c r="AH23">
        <f t="shared" si="6"/>
        <v>0.1199519105689818</v>
      </c>
    </row>
    <row r="24" spans="1:34" x14ac:dyDescent="0.25">
      <c r="A24" s="1">
        <v>2017</v>
      </c>
      <c r="B24" s="7">
        <v>9</v>
      </c>
      <c r="C24" s="7">
        <v>23</v>
      </c>
      <c r="D24" s="8">
        <f t="shared" si="0"/>
        <v>43001</v>
      </c>
      <c r="E24">
        <v>9.0537747177597744E-2</v>
      </c>
      <c r="F24" s="6">
        <f t="shared" si="1"/>
        <v>9.0537747177597744E-2</v>
      </c>
      <c r="G24">
        <v>7.4630368698529612E-2</v>
      </c>
      <c r="H24" s="6">
        <f t="shared" si="1"/>
        <v>7.4630368698529612E-2</v>
      </c>
      <c r="I24">
        <v>13.801260767368269</v>
      </c>
      <c r="J24" s="6">
        <f t="shared" ref="J24" si="67">IF(ISBLANK(I24)=TRUE,,I24)</f>
        <v>13.801260767368269</v>
      </c>
      <c r="K24">
        <v>5.6514978623749011E-2</v>
      </c>
      <c r="L24" s="6">
        <f t="shared" ref="L24" si="68">IF(ISBLANK(K24)=TRUE,,K24)</f>
        <v>5.6514978623749011E-2</v>
      </c>
      <c r="M24">
        <v>1.932422290315372</v>
      </c>
      <c r="N24" s="6">
        <f t="shared" ref="N24" si="69">IF(ISBLANK(M24)=TRUE,,M24)</f>
        <v>1.932422290315372</v>
      </c>
      <c r="O24">
        <v>2</v>
      </c>
      <c r="P24" s="4">
        <f t="shared" si="5"/>
        <v>2</v>
      </c>
      <c r="Q24">
        <v>2</v>
      </c>
      <c r="R24">
        <v>30.092285854358959</v>
      </c>
      <c r="S24">
        <v>0</v>
      </c>
      <c r="T24">
        <v>2.71900441760874</v>
      </c>
      <c r="U24">
        <v>2.0572135127882309</v>
      </c>
      <c r="V24">
        <v>1.171271599317496</v>
      </c>
      <c r="W24">
        <v>2.9465622476484339</v>
      </c>
      <c r="X24">
        <v>2.024429113729886</v>
      </c>
      <c r="Y24">
        <v>1.6890056001979401</v>
      </c>
      <c r="Z24">
        <v>2.1620746810798681</v>
      </c>
      <c r="AA24">
        <v>2.433718329556382</v>
      </c>
      <c r="AB24">
        <v>2.1305654325967471</v>
      </c>
      <c r="AC24">
        <v>11.51158139812676</v>
      </c>
      <c r="AD24">
        <v>3.7619007937821478</v>
      </c>
      <c r="AE24">
        <v>149.26915337741801</v>
      </c>
      <c r="AF24">
        <v>16.467963143130461</v>
      </c>
      <c r="AH24">
        <f t="shared" si="6"/>
        <v>9.0537747177597744E-2</v>
      </c>
    </row>
    <row r="25" spans="1:34" x14ac:dyDescent="0.25">
      <c r="A25" s="1">
        <v>2017</v>
      </c>
      <c r="B25" s="7">
        <v>9</v>
      </c>
      <c r="C25" s="7">
        <v>24</v>
      </c>
      <c r="D25" s="8">
        <f t="shared" si="0"/>
        <v>43002</v>
      </c>
      <c r="E25">
        <v>9.2242760717600819E-2</v>
      </c>
      <c r="F25" s="6">
        <f t="shared" si="1"/>
        <v>9.2242760717600819E-2</v>
      </c>
      <c r="G25">
        <v>0.1217555504013282</v>
      </c>
      <c r="H25" s="6">
        <f t="shared" si="1"/>
        <v>0.1217555504013282</v>
      </c>
      <c r="I25">
        <v>4.7220005139409438E-2</v>
      </c>
      <c r="J25" s="6">
        <f t="shared" ref="J25" si="70">IF(ISBLANK(I25)=TRUE,,I25)</f>
        <v>4.7220005139409438E-2</v>
      </c>
      <c r="K25">
        <v>5.596871143329047E-2</v>
      </c>
      <c r="L25" s="6">
        <f t="shared" ref="L25" si="71">IF(ISBLANK(K25)=TRUE,,K25)</f>
        <v>5.596871143329047E-2</v>
      </c>
      <c r="M25">
        <v>1.8749929495278359</v>
      </c>
      <c r="N25" s="6">
        <f t="shared" ref="N25" si="72">IF(ISBLANK(M25)=TRUE,,M25)</f>
        <v>1.8749929495278359</v>
      </c>
      <c r="O25">
        <v>2</v>
      </c>
      <c r="P25" s="4">
        <f t="shared" si="5"/>
        <v>2</v>
      </c>
      <c r="Q25">
        <v>2.3509595695095151</v>
      </c>
      <c r="R25">
        <v>0</v>
      </c>
      <c r="S25">
        <v>0</v>
      </c>
      <c r="T25">
        <v>2.7022059439010562</v>
      </c>
      <c r="U25">
        <v>1.6874186102030111</v>
      </c>
      <c r="V25">
        <v>1.0109976206909721</v>
      </c>
      <c r="W25">
        <v>2.3643544449313039</v>
      </c>
      <c r="X25">
        <v>1.6878377142025101</v>
      </c>
      <c r="Y25">
        <v>1.477522923470465</v>
      </c>
      <c r="Z25">
        <v>1.7593092759044231</v>
      </c>
      <c r="AA25">
        <v>1.9416646758672531</v>
      </c>
      <c r="AB25">
        <v>1.809912299700867</v>
      </c>
      <c r="AC25">
        <v>11.41210047884273</v>
      </c>
      <c r="AD25">
        <v>2.9009398659833008</v>
      </c>
      <c r="AE25">
        <v>139.78009861706241</v>
      </c>
      <c r="AF25">
        <v>11.97780236407724</v>
      </c>
      <c r="AH25">
        <f t="shared" si="6"/>
        <v>9.2242760717600819E-2</v>
      </c>
    </row>
    <row r="26" spans="1:34" x14ac:dyDescent="0.25">
      <c r="A26" s="1">
        <v>2017</v>
      </c>
      <c r="B26" s="7">
        <v>9</v>
      </c>
      <c r="C26" s="7">
        <v>25</v>
      </c>
      <c r="D26" s="8">
        <f t="shared" si="0"/>
        <v>43003</v>
      </c>
      <c r="E26">
        <v>9.8466875690908826E-2</v>
      </c>
      <c r="F26" s="6">
        <f t="shared" si="1"/>
        <v>9.8466875690908826E-2</v>
      </c>
      <c r="G26">
        <v>0.1050915142005434</v>
      </c>
      <c r="H26" s="6">
        <f t="shared" si="1"/>
        <v>0.1050915142005434</v>
      </c>
      <c r="I26">
        <v>5.3165573053311287E-2</v>
      </c>
      <c r="J26" s="6">
        <f t="shared" ref="J26" si="73">IF(ISBLANK(I26)=TRUE,,I26)</f>
        <v>5.3165573053311287E-2</v>
      </c>
      <c r="K26">
        <v>7.8217574541236512E-2</v>
      </c>
      <c r="L26" s="6">
        <f t="shared" ref="L26" si="74">IF(ISBLANK(K26)=TRUE,,K26)</f>
        <v>7.8217574541236512E-2</v>
      </c>
      <c r="M26">
        <v>1.9048319014779069</v>
      </c>
      <c r="N26" s="6">
        <f t="shared" ref="N26" si="75">IF(ISBLANK(M26)=TRUE,,M26)</f>
        <v>1.9048319014779069</v>
      </c>
      <c r="O26">
        <v>2</v>
      </c>
      <c r="P26" s="4">
        <f t="shared" si="5"/>
        <v>2</v>
      </c>
      <c r="Q26">
        <v>2</v>
      </c>
      <c r="R26">
        <v>0</v>
      </c>
      <c r="S26">
        <v>2</v>
      </c>
      <c r="T26">
        <v>2.7424686854398641</v>
      </c>
      <c r="U26">
        <v>1.4395726078977249</v>
      </c>
      <c r="V26">
        <v>0.9461417159705261</v>
      </c>
      <c r="W26">
        <v>2.060850562040792</v>
      </c>
      <c r="X26">
        <v>1.4596155486743749</v>
      </c>
      <c r="Y26">
        <v>1.1260642563567129</v>
      </c>
      <c r="Z26">
        <v>1.520483848995712</v>
      </c>
      <c r="AA26">
        <v>1.724952624932055</v>
      </c>
      <c r="AB26">
        <v>1.5803321634991381</v>
      </c>
      <c r="AC26">
        <v>7.5362067884647939</v>
      </c>
      <c r="AD26">
        <v>2.9925430140390019</v>
      </c>
      <c r="AE26">
        <v>153.74872820225269</v>
      </c>
      <c r="AF26">
        <v>16.593869616957079</v>
      </c>
      <c r="AH26">
        <f t="shared" si="6"/>
        <v>9.8466875690908826E-2</v>
      </c>
    </row>
    <row r="27" spans="1:34" x14ac:dyDescent="0.25">
      <c r="A27" s="1">
        <v>2017</v>
      </c>
      <c r="B27" s="7">
        <v>9</v>
      </c>
      <c r="C27" s="7">
        <v>26</v>
      </c>
      <c r="D27" s="8">
        <f t="shared" si="0"/>
        <v>43004</v>
      </c>
      <c r="E27">
        <v>5.2859720005124372E-2</v>
      </c>
      <c r="F27" s="6">
        <f t="shared" si="1"/>
        <v>5.2859720005124372E-2</v>
      </c>
      <c r="G27">
        <v>5.5066895945816298E-2</v>
      </c>
      <c r="H27" s="6">
        <f t="shared" si="1"/>
        <v>5.5066895945816298E-2</v>
      </c>
      <c r="I27">
        <v>8.9822398141162427</v>
      </c>
      <c r="J27" s="6">
        <f t="shared" ref="J27" si="76">IF(ISBLANK(I27)=TRUE,,I27)</f>
        <v>8.9822398141162427</v>
      </c>
      <c r="K27">
        <v>4.9544089554025172E-2</v>
      </c>
      <c r="L27" s="6">
        <f t="shared" ref="L27" si="77">IF(ISBLANK(K27)=TRUE,,K27)</f>
        <v>4.9544089554025172E-2</v>
      </c>
      <c r="M27">
        <v>1.830280075680309</v>
      </c>
      <c r="N27" s="6">
        <f t="shared" ref="N27" si="78">IF(ISBLANK(M27)=TRUE,,M27)</f>
        <v>1.830280075680309</v>
      </c>
      <c r="O27">
        <v>0</v>
      </c>
      <c r="P27" s="4">
        <f t="shared" si="5"/>
        <v>0</v>
      </c>
      <c r="Q27">
        <v>0</v>
      </c>
      <c r="R27">
        <v>24.600836360208369</v>
      </c>
      <c r="S27">
        <v>0</v>
      </c>
      <c r="T27">
        <v>2.6013540362084222</v>
      </c>
      <c r="U27">
        <v>0.85206593171919365</v>
      </c>
      <c r="V27">
        <v>0.85187754733721133</v>
      </c>
      <c r="W27">
        <v>1.814117957561532</v>
      </c>
      <c r="X27">
        <v>1.562107634238193</v>
      </c>
      <c r="Y27">
        <v>0.91635295994327637</v>
      </c>
      <c r="Z27">
        <v>1.2317841354509611</v>
      </c>
      <c r="AA27">
        <v>1.509165315080546</v>
      </c>
      <c r="AB27">
        <v>1.364850621064065</v>
      </c>
      <c r="AC27">
        <v>5.8410073544533914</v>
      </c>
      <c r="AD27">
        <v>3.114936325718161</v>
      </c>
      <c r="AE27">
        <v>263.11027847619658</v>
      </c>
      <c r="AF27">
        <v>88.697579452922525</v>
      </c>
      <c r="AH27">
        <f t="shared" si="6"/>
        <v>5.2859720005124372E-2</v>
      </c>
    </row>
    <row r="28" spans="1:34" x14ac:dyDescent="0.25">
      <c r="A28" s="1">
        <v>2017</v>
      </c>
      <c r="B28" s="7">
        <v>9</v>
      </c>
      <c r="C28" s="7">
        <v>27</v>
      </c>
      <c r="D28" s="8">
        <f t="shared" si="0"/>
        <v>43005</v>
      </c>
      <c r="E28">
        <v>0.1438613256009863</v>
      </c>
      <c r="F28" s="6">
        <f t="shared" si="1"/>
        <v>0.1438613256009863</v>
      </c>
      <c r="G28">
        <v>0.15678099818064239</v>
      </c>
      <c r="H28" s="6">
        <f t="shared" si="1"/>
        <v>0.15678099818064239</v>
      </c>
      <c r="I28">
        <v>5.0067687934902988E-2</v>
      </c>
      <c r="J28" s="6">
        <f t="shared" ref="J28" si="79">IF(ISBLANK(I28)=TRUE,,I28)</f>
        <v>5.0067687934902988E-2</v>
      </c>
      <c r="K28">
        <v>0.10650198828055581</v>
      </c>
      <c r="L28" s="6">
        <f t="shared" ref="L28" si="80">IF(ISBLANK(K28)=TRUE,,K28)</f>
        <v>0.10650198828055581</v>
      </c>
      <c r="M28">
        <v>1.8559793034750589</v>
      </c>
      <c r="N28" s="6">
        <f t="shared" ref="N28" si="81">IF(ISBLANK(M28)=TRUE,,M28)</f>
        <v>1.8559793034750589</v>
      </c>
      <c r="O28">
        <v>2.6786937716420809</v>
      </c>
      <c r="P28" s="4">
        <f t="shared" si="5"/>
        <v>2.6786937716420809</v>
      </c>
      <c r="Q28">
        <v>2.8801701153034229</v>
      </c>
      <c r="R28">
        <v>0</v>
      </c>
      <c r="S28">
        <v>2</v>
      </c>
      <c r="T28">
        <v>2.6804255059861628</v>
      </c>
      <c r="U28">
        <v>1.062918216459602</v>
      </c>
      <c r="V28">
        <v>0.97836422003140699</v>
      </c>
      <c r="W28">
        <v>2.3218041785197729</v>
      </c>
      <c r="X28">
        <v>1.488860711557044</v>
      </c>
      <c r="Y28">
        <v>1.0438186727756249</v>
      </c>
      <c r="Z28">
        <v>1.523315723388718</v>
      </c>
      <c r="AA28">
        <v>1.916325248741801</v>
      </c>
      <c r="AB28">
        <v>1.6540428964956779</v>
      </c>
      <c r="AC28">
        <v>2.5991036480622389</v>
      </c>
      <c r="AD28">
        <v>2.0077390550318381</v>
      </c>
      <c r="AE28">
        <v>198.44840134969641</v>
      </c>
      <c r="AF28">
        <v>67.844854527608618</v>
      </c>
      <c r="AH28">
        <f t="shared" si="6"/>
        <v>0.1438613256009863</v>
      </c>
    </row>
    <row r="29" spans="1:34" x14ac:dyDescent="0.25">
      <c r="A29" s="1">
        <v>2017</v>
      </c>
      <c r="B29" s="7">
        <v>9</v>
      </c>
      <c r="C29" s="7">
        <v>28</v>
      </c>
      <c r="D29" s="8">
        <f t="shared" si="0"/>
        <v>43006</v>
      </c>
      <c r="E29">
        <v>0.14372140201330411</v>
      </c>
      <c r="F29" s="6">
        <f t="shared" si="1"/>
        <v>0.14372140201330411</v>
      </c>
      <c r="G29">
        <v>0.15738220734904851</v>
      </c>
      <c r="H29" s="6">
        <f t="shared" si="1"/>
        <v>0.15738220734904851</v>
      </c>
      <c r="I29">
        <v>14.19928631413258</v>
      </c>
      <c r="J29" s="6">
        <f t="shared" ref="J29" si="82">IF(ISBLANK(I29)=TRUE,,I29)</f>
        <v>14.19928631413258</v>
      </c>
      <c r="K29">
        <v>0.1080779191304498</v>
      </c>
      <c r="L29" s="6">
        <f t="shared" ref="L29" si="83">IF(ISBLANK(K29)=TRUE,,K29)</f>
        <v>0.1080779191304498</v>
      </c>
      <c r="M29">
        <v>1.8759797951270889</v>
      </c>
      <c r="N29" s="6">
        <f t="shared" ref="N29" si="84">IF(ISBLANK(M29)=TRUE,,M29)</f>
        <v>1.8759797951270889</v>
      </c>
      <c r="O29">
        <v>2.6312058375267222</v>
      </c>
      <c r="P29" s="4">
        <f t="shared" si="5"/>
        <v>2.6312058375267222</v>
      </c>
      <c r="Q29">
        <v>2.875511172701041</v>
      </c>
      <c r="R29">
        <v>36.281379181945397</v>
      </c>
      <c r="S29">
        <v>2</v>
      </c>
      <c r="T29">
        <v>2.6407195643097401</v>
      </c>
      <c r="U29">
        <v>1.5021049125814989</v>
      </c>
      <c r="V29">
        <v>1.1350216586222519</v>
      </c>
      <c r="W29">
        <v>2.5401829084023362</v>
      </c>
      <c r="X29">
        <v>1.867397580748154</v>
      </c>
      <c r="Y29">
        <v>1.273825051463612</v>
      </c>
      <c r="Z29">
        <v>1.9136243297464719</v>
      </c>
      <c r="AA29">
        <v>2.2107869874832091</v>
      </c>
      <c r="AB29">
        <v>1.971776722113276</v>
      </c>
      <c r="AC29">
        <v>6.9941784911749103</v>
      </c>
      <c r="AD29">
        <v>4.5733687278040396</v>
      </c>
      <c r="AE29">
        <v>124.82965159897989</v>
      </c>
      <c r="AF29">
        <v>61.181461149128879</v>
      </c>
      <c r="AH29">
        <f t="shared" si="6"/>
        <v>0.14372140201330411</v>
      </c>
    </row>
    <row r="30" spans="1:34" x14ac:dyDescent="0.25">
      <c r="A30" s="1">
        <v>2017</v>
      </c>
      <c r="B30" s="7">
        <v>9</v>
      </c>
      <c r="C30" s="7">
        <v>29</v>
      </c>
      <c r="D30" s="8">
        <f t="shared" si="0"/>
        <v>43007</v>
      </c>
      <c r="E30">
        <v>0.1002900551246433</v>
      </c>
      <c r="F30" s="6">
        <f t="shared" si="1"/>
        <v>0.1002900551246433</v>
      </c>
      <c r="G30">
        <v>0.12643768593979321</v>
      </c>
      <c r="H30" s="6">
        <f t="shared" si="1"/>
        <v>0.12643768593979321</v>
      </c>
      <c r="I30">
        <v>5.3393110047146697E-2</v>
      </c>
      <c r="J30" s="6">
        <f t="shared" ref="J30" si="85">IF(ISBLANK(I30)=TRUE,,I30)</f>
        <v>5.3393110047146697E-2</v>
      </c>
      <c r="K30">
        <v>8.5650645750157406E-2</v>
      </c>
      <c r="L30" s="6">
        <f t="shared" ref="L30" si="86">IF(ISBLANK(K30)=TRUE,,K30)</f>
        <v>8.5650645750157406E-2</v>
      </c>
      <c r="M30">
        <v>1.847306110901916</v>
      </c>
      <c r="N30" s="6">
        <f t="shared" ref="N30" si="87">IF(ISBLANK(M30)=TRUE,,M30)</f>
        <v>1.847306110901916</v>
      </c>
      <c r="O30">
        <v>2</v>
      </c>
      <c r="P30" s="4">
        <f t="shared" si="5"/>
        <v>2</v>
      </c>
      <c r="Q30">
        <v>2.3791512830124719</v>
      </c>
      <c r="R30">
        <v>0</v>
      </c>
      <c r="S30">
        <v>2</v>
      </c>
      <c r="T30">
        <v>2.7889359489869738</v>
      </c>
      <c r="U30">
        <v>1.3754400443693939</v>
      </c>
      <c r="V30">
        <v>0.97889206453118349</v>
      </c>
      <c r="W30">
        <v>2.2032064767514719</v>
      </c>
      <c r="X30">
        <v>1.511154419142356</v>
      </c>
      <c r="Y30">
        <v>1.111327256425831</v>
      </c>
      <c r="Z30">
        <v>1.6248381603124611</v>
      </c>
      <c r="AA30">
        <v>1.963803803290266</v>
      </c>
      <c r="AB30">
        <v>1.686259177715929</v>
      </c>
      <c r="AC30">
        <v>7.3294684793058549</v>
      </c>
      <c r="AD30">
        <v>2.8320514543772219</v>
      </c>
      <c r="AE30">
        <v>154.74137473589619</v>
      </c>
      <c r="AF30">
        <v>18.481880892952319</v>
      </c>
      <c r="AH30">
        <f t="shared" si="6"/>
        <v>0.1002900551246433</v>
      </c>
    </row>
    <row r="31" spans="1:34" x14ac:dyDescent="0.25">
      <c r="A31" s="1">
        <v>2017</v>
      </c>
      <c r="B31" s="7">
        <v>9</v>
      </c>
      <c r="C31" s="7">
        <v>30</v>
      </c>
      <c r="D31" s="8">
        <f t="shared" si="0"/>
        <v>43008</v>
      </c>
      <c r="E31">
        <v>0.10482504869907661</v>
      </c>
      <c r="F31" s="6">
        <f t="shared" si="1"/>
        <v>0.10482504869907661</v>
      </c>
      <c r="G31">
        <v>0.10934929395109839</v>
      </c>
      <c r="H31" s="6">
        <f t="shared" si="1"/>
        <v>0.10934929395109839</v>
      </c>
      <c r="I31">
        <v>5.2045389793258207E-2</v>
      </c>
      <c r="J31" s="6">
        <f t="shared" ref="J31" si="88">IF(ISBLANK(I31)=TRUE,,I31)</f>
        <v>5.2045389793258207E-2</v>
      </c>
      <c r="K31">
        <v>0.10204259125734071</v>
      </c>
      <c r="L31" s="6">
        <f t="shared" ref="L31" si="89">IF(ISBLANK(K31)=TRUE,,K31)</f>
        <v>0.10204259125734071</v>
      </c>
      <c r="M31">
        <v>1.8899165026414699</v>
      </c>
      <c r="N31" s="6">
        <f t="shared" ref="N31" si="90">IF(ISBLANK(M31)=TRUE,,M31)</f>
        <v>1.8899165026414699</v>
      </c>
      <c r="O31">
        <v>2</v>
      </c>
      <c r="P31" s="4">
        <f t="shared" si="5"/>
        <v>2</v>
      </c>
      <c r="Q31">
        <v>2.059473822285439</v>
      </c>
      <c r="R31">
        <v>0</v>
      </c>
      <c r="S31">
        <v>2</v>
      </c>
      <c r="T31">
        <v>2.6352493620457649</v>
      </c>
      <c r="U31">
        <v>1.9245873722829629</v>
      </c>
      <c r="V31">
        <v>1.244126017151947</v>
      </c>
      <c r="W31">
        <v>3.5176818311993432</v>
      </c>
      <c r="X31">
        <v>2.27592526976261</v>
      </c>
      <c r="Y31">
        <v>1.712529657494267</v>
      </c>
      <c r="Z31">
        <v>2.4572178908548259</v>
      </c>
      <c r="AA31">
        <v>2.8725166458523712</v>
      </c>
      <c r="AB31">
        <v>2.3811130828423841</v>
      </c>
      <c r="AC31">
        <v>9.8905102846977808</v>
      </c>
      <c r="AD31">
        <v>4.8477767343543512</v>
      </c>
      <c r="AE31">
        <v>124.9182560385148</v>
      </c>
      <c r="AF31">
        <v>14.615254144229491</v>
      </c>
      <c r="AH31">
        <f t="shared" si="6"/>
        <v>0.10482504869907661</v>
      </c>
    </row>
    <row r="32" spans="1:34" x14ac:dyDescent="0.25">
      <c r="A32" s="1">
        <v>2017</v>
      </c>
      <c r="B32" s="7">
        <v>10</v>
      </c>
      <c r="C32" s="7">
        <v>1</v>
      </c>
      <c r="D32" s="8">
        <f t="shared" si="0"/>
        <v>43009</v>
      </c>
      <c r="F32" s="6" t="str">
        <f>IF(ISBLANK(E32)=TRUE,"",E32)</f>
        <v/>
      </c>
      <c r="H32" s="6" t="str">
        <f>IF(ISBLANK(G32)=TRUE,"",G32)</f>
        <v/>
      </c>
      <c r="J32" s="6" t="str">
        <f>IF(ISBLANK(I32)=TRUE,"",I32)</f>
        <v/>
      </c>
      <c r="L32" s="6" t="str">
        <f>IF(ISBLANK(K32)=TRUE,"",K32)</f>
        <v/>
      </c>
      <c r="N32" s="6" t="str">
        <f>IF(ISBLANK(M32)=TRUE,"",M32)</f>
        <v/>
      </c>
      <c r="AH32">
        <f t="shared" si="6"/>
        <v>0</v>
      </c>
    </row>
    <row r="33" spans="1:34" x14ac:dyDescent="0.25">
      <c r="A33" s="1">
        <v>2017</v>
      </c>
      <c r="B33" s="7">
        <v>10</v>
      </c>
      <c r="C33" s="7">
        <v>2</v>
      </c>
      <c r="D33" s="8">
        <f t="shared" si="0"/>
        <v>43010</v>
      </c>
      <c r="F33" s="6" t="str">
        <f t="shared" ref="F33:H96" si="91">IF(ISBLANK(E33)=TRUE,"",E33)</f>
        <v/>
      </c>
      <c r="H33" s="6" t="str">
        <f t="shared" si="91"/>
        <v/>
      </c>
      <c r="J33" s="6" t="str">
        <f t="shared" ref="J33" si="92">IF(ISBLANK(I33)=TRUE,"",I33)</f>
        <v/>
      </c>
      <c r="L33" s="6" t="str">
        <f t="shared" ref="L33" si="93">IF(ISBLANK(K33)=TRUE,"",K33)</f>
        <v/>
      </c>
      <c r="N33" s="6" t="str">
        <f t="shared" ref="N33" si="94">IF(ISBLANK(M33)=TRUE,"",M33)</f>
        <v/>
      </c>
      <c r="AH33">
        <f t="shared" si="6"/>
        <v>0</v>
      </c>
    </row>
    <row r="34" spans="1:34" x14ac:dyDescent="0.25">
      <c r="A34" s="1">
        <v>2017</v>
      </c>
      <c r="B34" s="7">
        <v>10</v>
      </c>
      <c r="C34" s="7">
        <v>3</v>
      </c>
      <c r="D34" s="8">
        <f t="shared" si="0"/>
        <v>43011</v>
      </c>
      <c r="F34" s="6" t="str">
        <f t="shared" si="91"/>
        <v/>
      </c>
      <c r="H34" s="6" t="str">
        <f t="shared" si="91"/>
        <v/>
      </c>
      <c r="J34" s="6" t="str">
        <f t="shared" ref="J34" si="95">IF(ISBLANK(I34)=TRUE,"",I34)</f>
        <v/>
      </c>
      <c r="L34" s="6" t="str">
        <f t="shared" ref="L34" si="96">IF(ISBLANK(K34)=TRUE,"",K34)</f>
        <v/>
      </c>
      <c r="N34" s="6" t="str">
        <f t="shared" ref="N34" si="97">IF(ISBLANK(M34)=TRUE,"",M34)</f>
        <v/>
      </c>
      <c r="AH34">
        <f t="shared" si="6"/>
        <v>0</v>
      </c>
    </row>
    <row r="35" spans="1:34" x14ac:dyDescent="0.25">
      <c r="A35" s="1">
        <v>2017</v>
      </c>
      <c r="B35" s="7">
        <v>10</v>
      </c>
      <c r="C35" s="7">
        <v>4</v>
      </c>
      <c r="D35" s="8">
        <f t="shared" si="0"/>
        <v>43012</v>
      </c>
      <c r="F35" s="6" t="str">
        <f t="shared" si="91"/>
        <v/>
      </c>
      <c r="H35" s="6" t="str">
        <f t="shared" si="91"/>
        <v/>
      </c>
      <c r="J35" s="6" t="str">
        <f t="shared" ref="J35" si="98">IF(ISBLANK(I35)=TRUE,"",I35)</f>
        <v/>
      </c>
      <c r="L35" s="6" t="str">
        <f t="shared" ref="L35" si="99">IF(ISBLANK(K35)=TRUE,"",K35)</f>
        <v/>
      </c>
      <c r="N35" s="6" t="str">
        <f t="shared" ref="N35" si="100">IF(ISBLANK(M35)=TRUE,"",M35)</f>
        <v/>
      </c>
      <c r="AH35">
        <f t="shared" si="6"/>
        <v>0</v>
      </c>
    </row>
    <row r="36" spans="1:34" x14ac:dyDescent="0.25">
      <c r="A36" s="1">
        <v>2017</v>
      </c>
      <c r="B36" s="7">
        <v>10</v>
      </c>
      <c r="C36" s="7">
        <v>5</v>
      </c>
      <c r="D36" s="8">
        <f t="shared" si="0"/>
        <v>43013</v>
      </c>
      <c r="F36" s="6" t="str">
        <f t="shared" si="91"/>
        <v/>
      </c>
      <c r="H36" s="6" t="str">
        <f t="shared" si="91"/>
        <v/>
      </c>
      <c r="J36" s="6" t="str">
        <f t="shared" ref="J36" si="101">IF(ISBLANK(I36)=TRUE,"",I36)</f>
        <v/>
      </c>
      <c r="L36" s="6" t="str">
        <f t="shared" ref="L36" si="102">IF(ISBLANK(K36)=TRUE,"",K36)</f>
        <v/>
      </c>
      <c r="N36" s="6" t="str">
        <f t="shared" ref="N36" si="103">IF(ISBLANK(M36)=TRUE,"",M36)</f>
        <v/>
      </c>
      <c r="AH36">
        <f t="shared" si="6"/>
        <v>0</v>
      </c>
    </row>
    <row r="37" spans="1:34" x14ac:dyDescent="0.25">
      <c r="A37" s="1">
        <v>2017</v>
      </c>
      <c r="B37" s="7">
        <v>10</v>
      </c>
      <c r="C37" s="7">
        <v>6</v>
      </c>
      <c r="D37" s="8">
        <f t="shared" si="0"/>
        <v>43014</v>
      </c>
      <c r="F37" s="6" t="str">
        <f t="shared" si="91"/>
        <v/>
      </c>
      <c r="H37" s="6" t="str">
        <f t="shared" si="91"/>
        <v/>
      </c>
      <c r="J37" s="6" t="str">
        <f t="shared" ref="J37" si="104">IF(ISBLANK(I37)=TRUE,"",I37)</f>
        <v/>
      </c>
      <c r="L37" s="6" t="str">
        <f t="shared" ref="L37" si="105">IF(ISBLANK(K37)=TRUE,"",K37)</f>
        <v/>
      </c>
      <c r="N37" s="6" t="str">
        <f t="shared" ref="N37" si="106">IF(ISBLANK(M37)=TRUE,"",M37)</f>
        <v/>
      </c>
      <c r="AH37">
        <f t="shared" si="6"/>
        <v>0</v>
      </c>
    </row>
    <row r="38" spans="1:34" x14ac:dyDescent="0.25">
      <c r="A38" s="1">
        <v>2017</v>
      </c>
      <c r="B38" s="7">
        <v>10</v>
      </c>
      <c r="C38" s="7">
        <v>7</v>
      </c>
      <c r="D38" s="8">
        <f t="shared" si="0"/>
        <v>43015</v>
      </c>
      <c r="F38" s="6" t="str">
        <f t="shared" si="91"/>
        <v/>
      </c>
      <c r="H38" s="6" t="str">
        <f t="shared" si="91"/>
        <v/>
      </c>
      <c r="J38" s="6" t="str">
        <f t="shared" ref="J38" si="107">IF(ISBLANK(I38)=TRUE,"",I38)</f>
        <v/>
      </c>
      <c r="L38" s="6" t="str">
        <f t="shared" ref="L38" si="108">IF(ISBLANK(K38)=TRUE,"",K38)</f>
        <v/>
      </c>
      <c r="N38" s="6" t="str">
        <f t="shared" ref="N38" si="109">IF(ISBLANK(M38)=TRUE,"",M38)</f>
        <v/>
      </c>
      <c r="AH38">
        <f t="shared" si="6"/>
        <v>0</v>
      </c>
    </row>
    <row r="39" spans="1:34" x14ac:dyDescent="0.25">
      <c r="A39" s="1">
        <v>2017</v>
      </c>
      <c r="B39" s="7">
        <v>10</v>
      </c>
      <c r="C39" s="7">
        <v>8</v>
      </c>
      <c r="D39" s="8">
        <f t="shared" si="0"/>
        <v>43016</v>
      </c>
      <c r="F39" s="6" t="str">
        <f t="shared" si="91"/>
        <v/>
      </c>
      <c r="H39" s="6" t="str">
        <f t="shared" si="91"/>
        <v/>
      </c>
      <c r="J39" s="6" t="str">
        <f t="shared" ref="J39" si="110">IF(ISBLANK(I39)=TRUE,"",I39)</f>
        <v/>
      </c>
      <c r="L39" s="6" t="str">
        <f t="shared" ref="L39" si="111">IF(ISBLANK(K39)=TRUE,"",K39)</f>
        <v/>
      </c>
      <c r="N39" s="6" t="str">
        <f t="shared" ref="N39" si="112">IF(ISBLANK(M39)=TRUE,"",M39)</f>
        <v/>
      </c>
      <c r="AH39">
        <f t="shared" si="6"/>
        <v>0</v>
      </c>
    </row>
    <row r="40" spans="1:34" x14ac:dyDescent="0.25">
      <c r="A40" s="1">
        <v>2017</v>
      </c>
      <c r="B40" s="7">
        <v>10</v>
      </c>
      <c r="C40" s="7">
        <v>9</v>
      </c>
      <c r="D40" s="8">
        <f t="shared" si="0"/>
        <v>43017</v>
      </c>
      <c r="F40" s="6" t="str">
        <f t="shared" si="91"/>
        <v/>
      </c>
      <c r="H40" s="6" t="str">
        <f t="shared" si="91"/>
        <v/>
      </c>
      <c r="J40" s="6" t="str">
        <f t="shared" ref="J40" si="113">IF(ISBLANK(I40)=TRUE,"",I40)</f>
        <v/>
      </c>
      <c r="L40" s="6" t="str">
        <f t="shared" ref="L40" si="114">IF(ISBLANK(K40)=TRUE,"",K40)</f>
        <v/>
      </c>
      <c r="N40" s="6" t="str">
        <f t="shared" ref="N40" si="115">IF(ISBLANK(M40)=TRUE,"",M40)</f>
        <v/>
      </c>
      <c r="AH40">
        <f t="shared" si="6"/>
        <v>0</v>
      </c>
    </row>
    <row r="41" spans="1:34" x14ac:dyDescent="0.25">
      <c r="A41" s="1">
        <v>2017</v>
      </c>
      <c r="B41" s="7">
        <v>10</v>
      </c>
      <c r="C41" s="7">
        <v>10</v>
      </c>
      <c r="D41" s="8">
        <f t="shared" si="0"/>
        <v>43018</v>
      </c>
      <c r="F41" s="6" t="str">
        <f t="shared" si="91"/>
        <v/>
      </c>
      <c r="H41" s="6" t="str">
        <f t="shared" si="91"/>
        <v/>
      </c>
      <c r="J41" s="6" t="str">
        <f t="shared" ref="J41" si="116">IF(ISBLANK(I41)=TRUE,"",I41)</f>
        <v/>
      </c>
      <c r="L41" s="6" t="str">
        <f t="shared" ref="L41" si="117">IF(ISBLANK(K41)=TRUE,"",K41)</f>
        <v/>
      </c>
      <c r="N41" s="6" t="str">
        <f t="shared" ref="N41" si="118">IF(ISBLANK(M41)=TRUE,"",M41)</f>
        <v/>
      </c>
      <c r="AH41">
        <f t="shared" si="6"/>
        <v>0</v>
      </c>
    </row>
    <row r="42" spans="1:34" x14ac:dyDescent="0.25">
      <c r="A42" s="1">
        <v>2017</v>
      </c>
      <c r="B42" s="7">
        <v>10</v>
      </c>
      <c r="C42" s="7">
        <v>11</v>
      </c>
      <c r="D42" s="8">
        <f t="shared" si="0"/>
        <v>43019</v>
      </c>
      <c r="F42" s="6" t="str">
        <f t="shared" si="91"/>
        <v/>
      </c>
      <c r="H42" s="6" t="str">
        <f t="shared" si="91"/>
        <v/>
      </c>
      <c r="J42" s="6" t="str">
        <f t="shared" ref="J42" si="119">IF(ISBLANK(I42)=TRUE,"",I42)</f>
        <v/>
      </c>
      <c r="L42" s="6" t="str">
        <f t="shared" ref="L42" si="120">IF(ISBLANK(K42)=TRUE,"",K42)</f>
        <v/>
      </c>
      <c r="N42" s="6" t="str">
        <f t="shared" ref="N42" si="121">IF(ISBLANK(M42)=TRUE,"",M42)</f>
        <v/>
      </c>
      <c r="AH42">
        <f t="shared" si="6"/>
        <v>0</v>
      </c>
    </row>
    <row r="43" spans="1:34" x14ac:dyDescent="0.25">
      <c r="A43" s="1">
        <v>2017</v>
      </c>
      <c r="B43" s="7">
        <v>10</v>
      </c>
      <c r="C43" s="7">
        <v>12</v>
      </c>
      <c r="D43" s="8">
        <f t="shared" si="0"/>
        <v>43020</v>
      </c>
      <c r="F43" s="6" t="str">
        <f t="shared" si="91"/>
        <v/>
      </c>
      <c r="H43" s="6" t="str">
        <f t="shared" si="91"/>
        <v/>
      </c>
      <c r="J43" s="6" t="str">
        <f t="shared" ref="J43" si="122">IF(ISBLANK(I43)=TRUE,"",I43)</f>
        <v/>
      </c>
      <c r="L43" s="6" t="str">
        <f t="shared" ref="L43" si="123">IF(ISBLANK(K43)=TRUE,"",K43)</f>
        <v/>
      </c>
      <c r="N43" s="6" t="str">
        <f t="shared" ref="N43" si="124">IF(ISBLANK(M43)=TRUE,"",M43)</f>
        <v/>
      </c>
      <c r="AH43">
        <f t="shared" si="6"/>
        <v>0</v>
      </c>
    </row>
    <row r="44" spans="1:34" x14ac:dyDescent="0.25">
      <c r="A44" s="1">
        <v>2017</v>
      </c>
      <c r="B44" s="7">
        <v>10</v>
      </c>
      <c r="C44" s="7">
        <v>13</v>
      </c>
      <c r="D44" s="8">
        <f t="shared" si="0"/>
        <v>43021</v>
      </c>
      <c r="F44" s="6" t="str">
        <f t="shared" si="91"/>
        <v/>
      </c>
      <c r="H44" s="6" t="str">
        <f t="shared" si="91"/>
        <v/>
      </c>
      <c r="J44" s="6" t="str">
        <f t="shared" ref="J44" si="125">IF(ISBLANK(I44)=TRUE,"",I44)</f>
        <v/>
      </c>
      <c r="L44" s="6" t="str">
        <f t="shared" ref="L44" si="126">IF(ISBLANK(K44)=TRUE,"",K44)</f>
        <v/>
      </c>
      <c r="N44" s="6" t="str">
        <f t="shared" ref="N44" si="127">IF(ISBLANK(M44)=TRUE,"",M44)</f>
        <v/>
      </c>
      <c r="AH44">
        <f t="shared" si="6"/>
        <v>0</v>
      </c>
    </row>
    <row r="45" spans="1:34" x14ac:dyDescent="0.25">
      <c r="A45" s="1">
        <v>2017</v>
      </c>
      <c r="B45" s="7">
        <v>10</v>
      </c>
      <c r="C45" s="7">
        <v>14</v>
      </c>
      <c r="D45" s="8">
        <f t="shared" si="0"/>
        <v>43022</v>
      </c>
      <c r="F45" s="6" t="str">
        <f t="shared" si="91"/>
        <v/>
      </c>
      <c r="H45" s="6" t="str">
        <f t="shared" si="91"/>
        <v/>
      </c>
      <c r="J45" s="6" t="str">
        <f t="shared" ref="J45" si="128">IF(ISBLANK(I45)=TRUE,"",I45)</f>
        <v/>
      </c>
      <c r="L45" s="6" t="str">
        <f t="shared" ref="L45" si="129">IF(ISBLANK(K45)=TRUE,"",K45)</f>
        <v/>
      </c>
      <c r="N45" s="6" t="str">
        <f t="shared" ref="N45" si="130">IF(ISBLANK(M45)=TRUE,"",M45)</f>
        <v/>
      </c>
      <c r="AH45">
        <f t="shared" si="6"/>
        <v>0</v>
      </c>
    </row>
    <row r="46" spans="1:34" x14ac:dyDescent="0.25">
      <c r="A46" s="1">
        <v>2017</v>
      </c>
      <c r="B46" s="7">
        <v>10</v>
      </c>
      <c r="C46" s="7">
        <v>15</v>
      </c>
      <c r="D46" s="8">
        <f t="shared" si="0"/>
        <v>43023</v>
      </c>
      <c r="F46" s="6" t="str">
        <f t="shared" si="91"/>
        <v/>
      </c>
      <c r="H46" s="6" t="str">
        <f t="shared" si="91"/>
        <v/>
      </c>
      <c r="J46" s="6" t="str">
        <f t="shared" ref="J46" si="131">IF(ISBLANK(I46)=TRUE,"",I46)</f>
        <v/>
      </c>
      <c r="L46" s="6" t="str">
        <f t="shared" ref="L46" si="132">IF(ISBLANK(K46)=TRUE,"",K46)</f>
        <v/>
      </c>
      <c r="N46" s="6" t="str">
        <f t="shared" ref="N46" si="133">IF(ISBLANK(M46)=TRUE,"",M46)</f>
        <v/>
      </c>
      <c r="AH46">
        <f t="shared" si="6"/>
        <v>0</v>
      </c>
    </row>
    <row r="47" spans="1:34" x14ac:dyDescent="0.25">
      <c r="A47" s="1">
        <v>2017</v>
      </c>
      <c r="B47" s="7">
        <v>10</v>
      </c>
      <c r="C47" s="7">
        <v>16</v>
      </c>
      <c r="D47" s="8">
        <f t="shared" si="0"/>
        <v>43024</v>
      </c>
      <c r="F47" s="6" t="str">
        <f t="shared" si="91"/>
        <v/>
      </c>
      <c r="H47" s="6" t="str">
        <f t="shared" si="91"/>
        <v/>
      </c>
      <c r="J47" s="6" t="str">
        <f t="shared" ref="J47" si="134">IF(ISBLANK(I47)=TRUE,"",I47)</f>
        <v/>
      </c>
      <c r="L47" s="6" t="str">
        <f t="shared" ref="L47" si="135">IF(ISBLANK(K47)=TRUE,"",K47)</f>
        <v/>
      </c>
      <c r="N47" s="6" t="str">
        <f t="shared" ref="N47" si="136">IF(ISBLANK(M47)=TRUE,"",M47)</f>
        <v/>
      </c>
      <c r="AH47">
        <f t="shared" si="6"/>
        <v>0</v>
      </c>
    </row>
    <row r="48" spans="1:34" x14ac:dyDescent="0.25">
      <c r="A48" s="1">
        <v>2017</v>
      </c>
      <c r="B48" s="7">
        <v>10</v>
      </c>
      <c r="C48" s="7">
        <v>17</v>
      </c>
      <c r="D48" s="8">
        <f t="shared" si="0"/>
        <v>43025</v>
      </c>
      <c r="F48" s="6" t="str">
        <f t="shared" si="91"/>
        <v/>
      </c>
      <c r="H48" s="6" t="str">
        <f t="shared" si="91"/>
        <v/>
      </c>
      <c r="J48" s="6" t="str">
        <f t="shared" ref="J48" si="137">IF(ISBLANK(I48)=TRUE,"",I48)</f>
        <v/>
      </c>
      <c r="L48" s="6" t="str">
        <f t="shared" ref="L48" si="138">IF(ISBLANK(K48)=TRUE,"",K48)</f>
        <v/>
      </c>
      <c r="N48" s="6" t="str">
        <f t="shared" ref="N48" si="139">IF(ISBLANK(M48)=TRUE,"",M48)</f>
        <v/>
      </c>
      <c r="AH48">
        <f t="shared" si="6"/>
        <v>0</v>
      </c>
    </row>
    <row r="49" spans="1:34" x14ac:dyDescent="0.25">
      <c r="A49" s="1">
        <v>2017</v>
      </c>
      <c r="B49" s="7">
        <v>10</v>
      </c>
      <c r="C49" s="7">
        <v>18</v>
      </c>
      <c r="D49" s="8">
        <f t="shared" si="0"/>
        <v>43026</v>
      </c>
      <c r="F49" s="6" t="str">
        <f t="shared" si="91"/>
        <v/>
      </c>
      <c r="H49" s="6" t="str">
        <f t="shared" si="91"/>
        <v/>
      </c>
      <c r="J49" s="6" t="str">
        <f t="shared" ref="J49" si="140">IF(ISBLANK(I49)=TRUE,"",I49)</f>
        <v/>
      </c>
      <c r="L49" s="6" t="str">
        <f t="shared" ref="L49" si="141">IF(ISBLANK(K49)=TRUE,"",K49)</f>
        <v/>
      </c>
      <c r="N49" s="6" t="str">
        <f t="shared" ref="N49" si="142">IF(ISBLANK(M49)=TRUE,"",M49)</f>
        <v/>
      </c>
      <c r="AH49">
        <f t="shared" si="6"/>
        <v>0</v>
      </c>
    </row>
    <row r="50" spans="1:34" x14ac:dyDescent="0.25">
      <c r="A50" s="1">
        <v>2017</v>
      </c>
      <c r="B50" s="7">
        <v>10</v>
      </c>
      <c r="C50" s="7">
        <v>19</v>
      </c>
      <c r="D50" s="8">
        <f t="shared" si="0"/>
        <v>43027</v>
      </c>
      <c r="F50" s="6" t="str">
        <f t="shared" si="91"/>
        <v/>
      </c>
      <c r="H50" s="6" t="str">
        <f t="shared" si="91"/>
        <v/>
      </c>
      <c r="J50" s="6" t="str">
        <f t="shared" ref="J50" si="143">IF(ISBLANK(I50)=TRUE,"",I50)</f>
        <v/>
      </c>
      <c r="L50" s="6" t="str">
        <f t="shared" ref="L50" si="144">IF(ISBLANK(K50)=TRUE,"",K50)</f>
        <v/>
      </c>
      <c r="N50" s="6" t="str">
        <f t="shared" ref="N50" si="145">IF(ISBLANK(M50)=TRUE,"",M50)</f>
        <v/>
      </c>
      <c r="AH50">
        <f t="shared" si="6"/>
        <v>0</v>
      </c>
    </row>
    <row r="51" spans="1:34" x14ac:dyDescent="0.25">
      <c r="A51" s="1">
        <v>2017</v>
      </c>
      <c r="B51" s="7">
        <v>10</v>
      </c>
      <c r="C51" s="7">
        <v>20</v>
      </c>
      <c r="D51" s="8">
        <f t="shared" si="0"/>
        <v>43028</v>
      </c>
      <c r="F51" s="6" t="str">
        <f t="shared" si="91"/>
        <v/>
      </c>
      <c r="H51" s="6" t="str">
        <f t="shared" si="91"/>
        <v/>
      </c>
      <c r="J51" s="6" t="str">
        <f t="shared" ref="J51" si="146">IF(ISBLANK(I51)=TRUE,"",I51)</f>
        <v/>
      </c>
      <c r="L51" s="6" t="str">
        <f t="shared" ref="L51" si="147">IF(ISBLANK(K51)=TRUE,"",K51)</f>
        <v/>
      </c>
      <c r="N51" s="6" t="str">
        <f t="shared" ref="N51" si="148">IF(ISBLANK(M51)=TRUE,"",M51)</f>
        <v/>
      </c>
      <c r="AH51">
        <f t="shared" si="6"/>
        <v>0</v>
      </c>
    </row>
    <row r="52" spans="1:34" x14ac:dyDescent="0.25">
      <c r="A52" s="1">
        <v>2017</v>
      </c>
      <c r="B52" s="7">
        <v>10</v>
      </c>
      <c r="C52" s="7">
        <v>21</v>
      </c>
      <c r="D52" s="8">
        <f t="shared" si="0"/>
        <v>43029</v>
      </c>
      <c r="F52" s="6" t="str">
        <f t="shared" si="91"/>
        <v/>
      </c>
      <c r="H52" s="6" t="str">
        <f t="shared" si="91"/>
        <v/>
      </c>
      <c r="J52" s="6" t="str">
        <f t="shared" ref="J52" si="149">IF(ISBLANK(I52)=TRUE,"",I52)</f>
        <v/>
      </c>
      <c r="L52" s="6" t="str">
        <f t="shared" ref="L52" si="150">IF(ISBLANK(K52)=TRUE,"",K52)</f>
        <v/>
      </c>
      <c r="N52" s="6" t="str">
        <f t="shared" ref="N52" si="151">IF(ISBLANK(M52)=TRUE,"",M52)</f>
        <v/>
      </c>
      <c r="AH52">
        <f t="shared" si="6"/>
        <v>0</v>
      </c>
    </row>
    <row r="53" spans="1:34" x14ac:dyDescent="0.25">
      <c r="A53" s="1">
        <v>2017</v>
      </c>
      <c r="B53" s="7">
        <v>10</v>
      </c>
      <c r="C53" s="7">
        <v>22</v>
      </c>
      <c r="D53" s="8">
        <f t="shared" si="0"/>
        <v>43030</v>
      </c>
      <c r="F53" s="6" t="str">
        <f t="shared" si="91"/>
        <v/>
      </c>
      <c r="H53" s="6" t="str">
        <f t="shared" si="91"/>
        <v/>
      </c>
      <c r="J53" s="6" t="str">
        <f t="shared" ref="J53" si="152">IF(ISBLANK(I53)=TRUE,"",I53)</f>
        <v/>
      </c>
      <c r="L53" s="6" t="str">
        <f t="shared" ref="L53" si="153">IF(ISBLANK(K53)=TRUE,"",K53)</f>
        <v/>
      </c>
      <c r="N53" s="6" t="str">
        <f t="shared" ref="N53" si="154">IF(ISBLANK(M53)=TRUE,"",M53)</f>
        <v/>
      </c>
      <c r="AH53">
        <f t="shared" si="6"/>
        <v>0</v>
      </c>
    </row>
    <row r="54" spans="1:34" x14ac:dyDescent="0.25">
      <c r="A54" s="1">
        <v>2017</v>
      </c>
      <c r="B54" s="7">
        <v>10</v>
      </c>
      <c r="C54" s="7">
        <v>23</v>
      </c>
      <c r="D54" s="8">
        <f t="shared" si="0"/>
        <v>43031</v>
      </c>
      <c r="F54" s="6" t="str">
        <f t="shared" si="91"/>
        <v/>
      </c>
      <c r="H54" s="6" t="str">
        <f t="shared" si="91"/>
        <v/>
      </c>
      <c r="J54" s="6" t="str">
        <f t="shared" ref="J54" si="155">IF(ISBLANK(I54)=TRUE,"",I54)</f>
        <v/>
      </c>
      <c r="L54" s="6" t="str">
        <f t="shared" ref="L54" si="156">IF(ISBLANK(K54)=TRUE,"",K54)</f>
        <v/>
      </c>
      <c r="N54" s="6" t="str">
        <f t="shared" ref="N54" si="157">IF(ISBLANK(M54)=TRUE,"",M54)</f>
        <v/>
      </c>
      <c r="AH54">
        <f t="shared" si="6"/>
        <v>0</v>
      </c>
    </row>
    <row r="55" spans="1:34" x14ac:dyDescent="0.25">
      <c r="A55" s="1">
        <v>2017</v>
      </c>
      <c r="B55" s="7">
        <v>10</v>
      </c>
      <c r="C55" s="7">
        <v>24</v>
      </c>
      <c r="D55" s="8">
        <f t="shared" si="0"/>
        <v>43032</v>
      </c>
      <c r="F55" s="6" t="str">
        <f t="shared" si="91"/>
        <v/>
      </c>
      <c r="H55" s="6" t="str">
        <f t="shared" si="91"/>
        <v/>
      </c>
      <c r="J55" s="6" t="str">
        <f t="shared" ref="J55" si="158">IF(ISBLANK(I55)=TRUE,"",I55)</f>
        <v/>
      </c>
      <c r="L55" s="6" t="str">
        <f t="shared" ref="L55" si="159">IF(ISBLANK(K55)=TRUE,"",K55)</f>
        <v/>
      </c>
      <c r="N55" s="6" t="str">
        <f t="shared" ref="N55" si="160">IF(ISBLANK(M55)=TRUE,"",M55)</f>
        <v/>
      </c>
      <c r="AH55">
        <f t="shared" si="6"/>
        <v>0</v>
      </c>
    </row>
    <row r="56" spans="1:34" x14ac:dyDescent="0.25">
      <c r="A56" s="1">
        <v>2017</v>
      </c>
      <c r="B56" s="7">
        <v>10</v>
      </c>
      <c r="C56" s="7">
        <v>25</v>
      </c>
      <c r="D56" s="8">
        <f t="shared" si="0"/>
        <v>43033</v>
      </c>
      <c r="F56" s="6" t="str">
        <f t="shared" si="91"/>
        <v/>
      </c>
      <c r="H56" s="6" t="str">
        <f t="shared" si="91"/>
        <v/>
      </c>
      <c r="J56" s="6" t="str">
        <f t="shared" ref="J56" si="161">IF(ISBLANK(I56)=TRUE,"",I56)</f>
        <v/>
      </c>
      <c r="L56" s="6" t="str">
        <f t="shared" ref="L56" si="162">IF(ISBLANK(K56)=TRUE,"",K56)</f>
        <v/>
      </c>
      <c r="N56" s="6" t="str">
        <f t="shared" ref="N56" si="163">IF(ISBLANK(M56)=TRUE,"",M56)</f>
        <v/>
      </c>
      <c r="AH56">
        <f t="shared" si="6"/>
        <v>0</v>
      </c>
    </row>
    <row r="57" spans="1:34" x14ac:dyDescent="0.25">
      <c r="A57" s="1">
        <v>2017</v>
      </c>
      <c r="B57" s="7">
        <v>10</v>
      </c>
      <c r="C57" s="7">
        <v>26</v>
      </c>
      <c r="D57" s="8">
        <f t="shared" si="0"/>
        <v>43034</v>
      </c>
      <c r="F57" s="6" t="str">
        <f t="shared" si="91"/>
        <v/>
      </c>
      <c r="H57" s="6" t="str">
        <f t="shared" si="91"/>
        <v/>
      </c>
      <c r="J57" s="6" t="str">
        <f t="shared" ref="J57" si="164">IF(ISBLANK(I57)=TRUE,"",I57)</f>
        <v/>
      </c>
      <c r="L57" s="6" t="str">
        <f t="shared" ref="L57" si="165">IF(ISBLANK(K57)=TRUE,"",K57)</f>
        <v/>
      </c>
      <c r="N57" s="6" t="str">
        <f t="shared" ref="N57" si="166">IF(ISBLANK(M57)=TRUE,"",M57)</f>
        <v/>
      </c>
      <c r="AH57">
        <f t="shared" si="6"/>
        <v>0</v>
      </c>
    </row>
    <row r="58" spans="1:34" x14ac:dyDescent="0.25">
      <c r="A58" s="1">
        <v>2017</v>
      </c>
      <c r="B58" s="7">
        <v>10</v>
      </c>
      <c r="C58" s="7">
        <v>27</v>
      </c>
      <c r="D58" s="8">
        <f t="shared" si="0"/>
        <v>43035</v>
      </c>
      <c r="F58" s="6" t="str">
        <f t="shared" si="91"/>
        <v/>
      </c>
      <c r="H58" s="6" t="str">
        <f t="shared" si="91"/>
        <v/>
      </c>
      <c r="J58" s="6" t="str">
        <f t="shared" ref="J58" si="167">IF(ISBLANK(I58)=TRUE,"",I58)</f>
        <v/>
      </c>
      <c r="L58" s="6" t="str">
        <f t="shared" ref="L58" si="168">IF(ISBLANK(K58)=TRUE,"",K58)</f>
        <v/>
      </c>
      <c r="N58" s="6" t="str">
        <f t="shared" ref="N58" si="169">IF(ISBLANK(M58)=TRUE,"",M58)</f>
        <v/>
      </c>
      <c r="AH58">
        <f t="shared" si="6"/>
        <v>0</v>
      </c>
    </row>
    <row r="59" spans="1:34" x14ac:dyDescent="0.25">
      <c r="A59" s="1">
        <v>2017</v>
      </c>
      <c r="B59" s="7">
        <v>10</v>
      </c>
      <c r="C59" s="7">
        <v>28</v>
      </c>
      <c r="D59" s="8">
        <f t="shared" si="0"/>
        <v>43036</v>
      </c>
      <c r="F59" s="6" t="str">
        <f t="shared" si="91"/>
        <v/>
      </c>
      <c r="H59" s="6" t="str">
        <f t="shared" si="91"/>
        <v/>
      </c>
      <c r="J59" s="6" t="str">
        <f t="shared" ref="J59" si="170">IF(ISBLANK(I59)=TRUE,"",I59)</f>
        <v/>
      </c>
      <c r="L59" s="6" t="str">
        <f t="shared" ref="L59" si="171">IF(ISBLANK(K59)=TRUE,"",K59)</f>
        <v/>
      </c>
      <c r="N59" s="6" t="str">
        <f t="shared" ref="N59" si="172">IF(ISBLANK(M59)=TRUE,"",M59)</f>
        <v/>
      </c>
      <c r="AH59">
        <f t="shared" si="6"/>
        <v>0</v>
      </c>
    </row>
    <row r="60" spans="1:34" x14ac:dyDescent="0.25">
      <c r="A60" s="1">
        <v>2017</v>
      </c>
      <c r="B60" s="7">
        <v>10</v>
      </c>
      <c r="C60" s="7">
        <v>29</v>
      </c>
      <c r="D60" s="8">
        <f t="shared" si="0"/>
        <v>43037</v>
      </c>
      <c r="F60" s="6" t="str">
        <f t="shared" si="91"/>
        <v/>
      </c>
      <c r="H60" s="6" t="str">
        <f t="shared" si="91"/>
        <v/>
      </c>
      <c r="J60" s="6" t="str">
        <f t="shared" ref="J60" si="173">IF(ISBLANK(I60)=TRUE,"",I60)</f>
        <v/>
      </c>
      <c r="L60" s="6" t="str">
        <f t="shared" ref="L60" si="174">IF(ISBLANK(K60)=TRUE,"",K60)</f>
        <v/>
      </c>
      <c r="N60" s="6" t="str">
        <f t="shared" ref="N60" si="175">IF(ISBLANK(M60)=TRUE,"",M60)</f>
        <v/>
      </c>
      <c r="AH60">
        <f t="shared" si="6"/>
        <v>0</v>
      </c>
    </row>
    <row r="61" spans="1:34" x14ac:dyDescent="0.25">
      <c r="A61" s="1">
        <v>2017</v>
      </c>
      <c r="B61" s="7">
        <v>10</v>
      </c>
      <c r="C61" s="7">
        <v>30</v>
      </c>
      <c r="D61" s="8">
        <f t="shared" si="0"/>
        <v>43038</v>
      </c>
      <c r="F61" s="6" t="str">
        <f t="shared" si="91"/>
        <v/>
      </c>
      <c r="H61" s="6" t="str">
        <f t="shared" si="91"/>
        <v/>
      </c>
      <c r="J61" s="6" t="str">
        <f t="shared" ref="J61" si="176">IF(ISBLANK(I61)=TRUE,"",I61)</f>
        <v/>
      </c>
      <c r="L61" s="6" t="str">
        <f t="shared" ref="L61" si="177">IF(ISBLANK(K61)=TRUE,"",K61)</f>
        <v/>
      </c>
      <c r="N61" s="6" t="str">
        <f t="shared" ref="N61" si="178">IF(ISBLANK(M61)=TRUE,"",M61)</f>
        <v/>
      </c>
      <c r="AH61">
        <f t="shared" si="6"/>
        <v>0</v>
      </c>
    </row>
    <row r="62" spans="1:34" x14ac:dyDescent="0.25">
      <c r="A62" s="1">
        <v>2017</v>
      </c>
      <c r="B62" s="7">
        <v>10</v>
      </c>
      <c r="C62" s="7">
        <v>31</v>
      </c>
      <c r="D62" s="8">
        <f t="shared" si="0"/>
        <v>43039</v>
      </c>
      <c r="F62" s="6" t="str">
        <f t="shared" si="91"/>
        <v/>
      </c>
      <c r="H62" s="6" t="str">
        <f t="shared" si="91"/>
        <v/>
      </c>
      <c r="J62" s="6" t="str">
        <f t="shared" ref="J62" si="179">IF(ISBLANK(I62)=TRUE,"",I62)</f>
        <v/>
      </c>
      <c r="L62" s="6" t="str">
        <f t="shared" ref="L62" si="180">IF(ISBLANK(K62)=TRUE,"",K62)</f>
        <v/>
      </c>
      <c r="N62" s="6" t="str">
        <f t="shared" ref="N62" si="181">IF(ISBLANK(M62)=TRUE,"",M62)</f>
        <v/>
      </c>
      <c r="AH62">
        <f t="shared" si="6"/>
        <v>0</v>
      </c>
    </row>
    <row r="63" spans="1:34" x14ac:dyDescent="0.25">
      <c r="A63" s="1">
        <v>2017</v>
      </c>
      <c r="B63" s="7">
        <v>11</v>
      </c>
      <c r="C63" s="7">
        <v>1</v>
      </c>
      <c r="D63" s="8">
        <f t="shared" si="0"/>
        <v>43040</v>
      </c>
      <c r="E63">
        <v>0.17856256660358211</v>
      </c>
      <c r="F63" s="6">
        <f t="shared" si="91"/>
        <v>0.17856256660358211</v>
      </c>
      <c r="G63">
        <v>5.0541539160511177E-2</v>
      </c>
      <c r="H63" s="6">
        <f t="shared" si="91"/>
        <v>5.0541539160511177E-2</v>
      </c>
      <c r="I63">
        <v>2.6769389345281889</v>
      </c>
      <c r="J63" s="6">
        <f t="shared" ref="J63" si="182">IF(ISBLANK(I63)=TRUE,"",I63)</f>
        <v>2.6769389345281889</v>
      </c>
      <c r="K63">
        <v>0.11003568712805049</v>
      </c>
      <c r="L63" s="6">
        <f t="shared" ref="L63" si="183">IF(ISBLANK(K63)=TRUE,"",K63)</f>
        <v>0.11003568712805049</v>
      </c>
      <c r="M63">
        <v>2.0255997569135129</v>
      </c>
      <c r="N63" s="6">
        <f t="shared" ref="N63" si="184">IF(ISBLANK(M63)=TRUE,"",M63)</f>
        <v>2.0255997569135129</v>
      </c>
      <c r="O63">
        <v>3.1879931069775309</v>
      </c>
      <c r="P63" s="4">
        <f t="shared" si="5"/>
        <v>3.1879931069775309</v>
      </c>
      <c r="Q63">
        <v>0</v>
      </c>
      <c r="R63">
        <v>6.9837384808293619</v>
      </c>
      <c r="S63">
        <v>2</v>
      </c>
      <c r="T63">
        <v>2.830297971023612</v>
      </c>
      <c r="U63">
        <v>1.719517685915211</v>
      </c>
      <c r="V63">
        <v>1.8081666078144449</v>
      </c>
      <c r="W63">
        <v>1.8584631901129329</v>
      </c>
      <c r="X63">
        <v>2.2659427596650579</v>
      </c>
      <c r="Y63">
        <v>2.1240143975724051</v>
      </c>
      <c r="Z63">
        <v>1.7762738391530939</v>
      </c>
      <c r="AA63">
        <v>1.643970190616252</v>
      </c>
      <c r="AB63">
        <v>2.289840056000259</v>
      </c>
      <c r="AC63">
        <v>4.6927807407276338</v>
      </c>
      <c r="AD63">
        <v>3.177590185269656</v>
      </c>
      <c r="AE63">
        <v>201.95242279251849</v>
      </c>
      <c r="AF63">
        <v>76.265633873609858</v>
      </c>
      <c r="AH63">
        <f t="shared" si="6"/>
        <v>0.17856256660358211</v>
      </c>
    </row>
    <row r="64" spans="1:34" x14ac:dyDescent="0.25">
      <c r="A64" s="1">
        <v>2017</v>
      </c>
      <c r="B64" s="7">
        <v>11</v>
      </c>
      <c r="C64" s="7">
        <v>2</v>
      </c>
      <c r="D64" s="8">
        <f t="shared" si="0"/>
        <v>43041</v>
      </c>
      <c r="E64">
        <v>5.4566434854565887E-2</v>
      </c>
      <c r="F64" s="6">
        <f t="shared" si="91"/>
        <v>5.4566434854565887E-2</v>
      </c>
      <c r="G64">
        <v>0</v>
      </c>
      <c r="H64" s="6">
        <f t="shared" si="91"/>
        <v>0</v>
      </c>
      <c r="I64">
        <v>3.7627429125438141</v>
      </c>
      <c r="J64" s="6">
        <f t="shared" ref="J64" si="185">IF(ISBLANK(I64)=TRUE,"",I64)</f>
        <v>3.7627429125438141</v>
      </c>
      <c r="K64">
        <v>4.8624060877858963E-2</v>
      </c>
      <c r="L64" s="6">
        <f t="shared" ref="L64" si="186">IF(ISBLANK(K64)=TRUE,"",K64)</f>
        <v>4.8624060877858963E-2</v>
      </c>
      <c r="M64">
        <v>1.88661213155271</v>
      </c>
      <c r="N64" s="6">
        <f t="shared" ref="N64" si="187">IF(ISBLANK(M64)=TRUE,"",M64)</f>
        <v>1.88661213155271</v>
      </c>
      <c r="O64">
        <v>0</v>
      </c>
      <c r="P64" s="4">
        <f t="shared" si="5"/>
        <v>0</v>
      </c>
      <c r="Q64">
        <v>0</v>
      </c>
      <c r="R64">
        <v>9.3693620786974439</v>
      </c>
      <c r="S64">
        <v>0</v>
      </c>
      <c r="T64">
        <v>2.6560149714826422</v>
      </c>
      <c r="U64">
        <v>1.210392082809548</v>
      </c>
      <c r="V64">
        <v>1.1224090082644269</v>
      </c>
      <c r="W64">
        <v>4.6870758829785428</v>
      </c>
      <c r="X64">
        <v>3.158275336156283</v>
      </c>
      <c r="Y64">
        <v>11.501005430057409</v>
      </c>
      <c r="Z64">
        <v>1.498937437741408</v>
      </c>
      <c r="AA64">
        <v>1.6766472332882969</v>
      </c>
      <c r="AB64">
        <v>1.4434310946016951</v>
      </c>
      <c r="AC64">
        <v>8.3169330297216693</v>
      </c>
      <c r="AD64">
        <v>1.919235695320137</v>
      </c>
      <c r="AE64">
        <v>145.13880582606089</v>
      </c>
      <c r="AF64">
        <v>13.28200741610498</v>
      </c>
      <c r="AH64">
        <f t="shared" si="6"/>
        <v>5.4566434854565887E-2</v>
      </c>
    </row>
    <row r="65" spans="1:34" x14ac:dyDescent="0.25">
      <c r="A65" s="1">
        <v>2017</v>
      </c>
      <c r="B65" s="7">
        <v>11</v>
      </c>
      <c r="C65" s="7">
        <v>3</v>
      </c>
      <c r="D65" s="8">
        <f t="shared" si="0"/>
        <v>43042</v>
      </c>
      <c r="E65">
        <v>0.12888006978784419</v>
      </c>
      <c r="F65" s="6">
        <f t="shared" si="91"/>
        <v>0.12888006978784419</v>
      </c>
      <c r="G65">
        <v>5.4850456297873697E-2</v>
      </c>
      <c r="H65" s="6">
        <f t="shared" si="91"/>
        <v>5.4850456297873697E-2</v>
      </c>
      <c r="I65">
        <v>2.9506616961779821</v>
      </c>
      <c r="J65" s="6">
        <f t="shared" ref="J65" si="188">IF(ISBLANK(I65)=TRUE,"",I65)</f>
        <v>2.9506616961779821</v>
      </c>
      <c r="K65">
        <v>5.5318159815750237E-2</v>
      </c>
      <c r="L65" s="6">
        <f t="shared" ref="L65" si="189">IF(ISBLANK(K65)=TRUE,"",K65)</f>
        <v>5.5318159815750237E-2</v>
      </c>
      <c r="M65">
        <v>1.9411093541559159</v>
      </c>
      <c r="N65" s="6">
        <f t="shared" ref="N65" si="190">IF(ISBLANK(M65)=TRUE,"",M65)</f>
        <v>1.9411093541559159</v>
      </c>
      <c r="O65">
        <v>2.4780767079484041</v>
      </c>
      <c r="P65" s="4">
        <f t="shared" si="5"/>
        <v>2.4780767079484041</v>
      </c>
      <c r="Q65">
        <v>0</v>
      </c>
      <c r="R65">
        <v>11.57371319651808</v>
      </c>
      <c r="S65">
        <v>0</v>
      </c>
      <c r="T65">
        <v>2.7177983601311571</v>
      </c>
      <c r="U65">
        <v>1.7810357425292651</v>
      </c>
      <c r="V65">
        <v>1.782042877093269</v>
      </c>
      <c r="W65">
        <v>1.8608678313110629</v>
      </c>
      <c r="X65">
        <v>2.312511550067835</v>
      </c>
      <c r="Y65">
        <v>1.904653073581752</v>
      </c>
      <c r="Z65">
        <v>1.207453328209336</v>
      </c>
      <c r="AA65">
        <v>1.555384947153609</v>
      </c>
      <c r="AB65">
        <v>2.0167353061646782</v>
      </c>
      <c r="AC65">
        <v>5.5253642337469024</v>
      </c>
      <c r="AD65">
        <v>2.0496918420891932</v>
      </c>
      <c r="AE65">
        <v>271.35189348649681</v>
      </c>
      <c r="AF65">
        <v>82.292566343879628</v>
      </c>
      <c r="AH65">
        <f t="shared" si="6"/>
        <v>0.12888006978784419</v>
      </c>
    </row>
    <row r="66" spans="1:34" x14ac:dyDescent="0.25">
      <c r="A66" s="1">
        <v>2017</v>
      </c>
      <c r="B66" s="7">
        <v>11</v>
      </c>
      <c r="C66" s="7">
        <v>4</v>
      </c>
      <c r="D66" s="8">
        <f t="shared" si="0"/>
        <v>43043</v>
      </c>
      <c r="E66">
        <v>0.1865785303249575</v>
      </c>
      <c r="F66" s="6">
        <f t="shared" si="91"/>
        <v>0.1865785303249575</v>
      </c>
      <c r="G66">
        <v>9.1144659222591781E-2</v>
      </c>
      <c r="H66" s="6">
        <f t="shared" si="91"/>
        <v>9.1144659222591781E-2</v>
      </c>
      <c r="I66">
        <v>3.7208258596933499</v>
      </c>
      <c r="J66" s="6">
        <f t="shared" ref="J66" si="191">IF(ISBLANK(I66)=TRUE,"",I66)</f>
        <v>3.7208258596933499</v>
      </c>
      <c r="K66">
        <v>0.11142778957867359</v>
      </c>
      <c r="L66" s="6">
        <f t="shared" ref="L66" si="192">IF(ISBLANK(K66)=TRUE,"",K66)</f>
        <v>0.11142778957867359</v>
      </c>
      <c r="M66">
        <v>2.016809628829904</v>
      </c>
      <c r="N66" s="6">
        <f t="shared" ref="N66" si="193">IF(ISBLANK(M66)=TRUE,"",M66)</f>
        <v>2.016809628829904</v>
      </c>
      <c r="O66">
        <v>3.1838960854817411</v>
      </c>
      <c r="P66" s="4">
        <f t="shared" si="5"/>
        <v>3.1838960854817411</v>
      </c>
      <c r="Q66">
        <v>2</v>
      </c>
      <c r="R66">
        <v>9.5980123335525409</v>
      </c>
      <c r="S66">
        <v>2</v>
      </c>
      <c r="T66">
        <v>2.8447032218585182</v>
      </c>
      <c r="U66">
        <v>1.952184677886911</v>
      </c>
      <c r="V66">
        <v>2.4400669281755611</v>
      </c>
      <c r="W66">
        <v>2.6634298858965679</v>
      </c>
      <c r="X66">
        <v>2.8280691503416411</v>
      </c>
      <c r="Y66">
        <v>2.3426486435248068</v>
      </c>
      <c r="Z66">
        <v>1.913268573497177</v>
      </c>
      <c r="AA66">
        <v>1.9330653873595189</v>
      </c>
      <c r="AB66">
        <v>2.577872364676479</v>
      </c>
      <c r="AC66">
        <v>5.8019555705037256</v>
      </c>
      <c r="AD66">
        <v>2.2539843210611501</v>
      </c>
      <c r="AE66">
        <v>226.77555382240391</v>
      </c>
      <c r="AF66">
        <v>51.684560492163548</v>
      </c>
      <c r="AH66">
        <f t="shared" si="6"/>
        <v>0.1865785303249575</v>
      </c>
    </row>
    <row r="67" spans="1:34" x14ac:dyDescent="0.25">
      <c r="A67" s="1">
        <v>2017</v>
      </c>
      <c r="B67" s="7">
        <v>11</v>
      </c>
      <c r="C67" s="7">
        <v>5</v>
      </c>
      <c r="D67" s="8">
        <f t="shared" ref="D67:D130" si="194">DATE(A67,B67,C67)</f>
        <v>43044</v>
      </c>
      <c r="E67">
        <v>0.11736468436011049</v>
      </c>
      <c r="F67" s="6">
        <f t="shared" si="91"/>
        <v>0.11736468436011049</v>
      </c>
      <c r="G67">
        <v>5.6820570063952962E-2</v>
      </c>
      <c r="H67" s="6">
        <f t="shared" si="91"/>
        <v>5.6820570063952962E-2</v>
      </c>
      <c r="I67" t="s">
        <v>22</v>
      </c>
      <c r="J67" s="6" t="str">
        <f t="shared" ref="J67" si="195">IF(ISBLANK(I67)=TRUE,"",I67)</f>
        <v>nan</v>
      </c>
      <c r="K67">
        <v>0.1098133647278875</v>
      </c>
      <c r="L67" s="6">
        <f t="shared" ref="L67" si="196">IF(ISBLANK(K67)=TRUE,"",K67)</f>
        <v>0.1098133647278875</v>
      </c>
      <c r="M67">
        <v>1.931365423282726</v>
      </c>
      <c r="N67" s="6">
        <f t="shared" ref="N67" si="197">IF(ISBLANK(M67)=TRUE,"",M67)</f>
        <v>1.931365423282726</v>
      </c>
      <c r="O67">
        <v>2.069156471292338</v>
      </c>
      <c r="P67" s="4">
        <f t="shared" ref="P67:P130" si="198">O67</f>
        <v>2.069156471292338</v>
      </c>
      <c r="Q67">
        <v>2</v>
      </c>
      <c r="R67" t="s">
        <v>22</v>
      </c>
      <c r="S67">
        <v>2</v>
      </c>
      <c r="T67">
        <v>2.796777353617558</v>
      </c>
      <c r="U67">
        <v>1.632345495696965</v>
      </c>
      <c r="V67">
        <v>1.7891970717715631</v>
      </c>
      <c r="W67">
        <v>2.8758899595380991</v>
      </c>
      <c r="X67">
        <v>2.337289151726778</v>
      </c>
      <c r="Y67">
        <v>5.849443530212552</v>
      </c>
      <c r="Z67">
        <v>1.911909682384467</v>
      </c>
      <c r="AA67">
        <v>2.0548474872900351</v>
      </c>
      <c r="AB67">
        <v>1.938775859629829</v>
      </c>
      <c r="AC67">
        <v>7.8772654933835122</v>
      </c>
      <c r="AD67">
        <v>4.1907086019638387</v>
      </c>
      <c r="AE67">
        <v>149.01169468459591</v>
      </c>
      <c r="AF67">
        <v>17.32772170717076</v>
      </c>
      <c r="AH67">
        <f t="shared" ref="AH67:AH130" si="199">E67</f>
        <v>0.11736468436011049</v>
      </c>
    </row>
    <row r="68" spans="1:34" x14ac:dyDescent="0.25">
      <c r="A68" s="1">
        <v>2017</v>
      </c>
      <c r="B68" s="7">
        <v>11</v>
      </c>
      <c r="C68" s="7">
        <v>6</v>
      </c>
      <c r="D68" s="8">
        <f t="shared" si="194"/>
        <v>43045</v>
      </c>
      <c r="E68">
        <v>0.13411140903734561</v>
      </c>
      <c r="F68" s="6">
        <f t="shared" si="91"/>
        <v>0.13411140903734561</v>
      </c>
      <c r="G68">
        <v>5.6750191892886062E-2</v>
      </c>
      <c r="H68" s="6">
        <f t="shared" si="91"/>
        <v>5.6750191892886062E-2</v>
      </c>
      <c r="I68">
        <v>3.8900842627860879</v>
      </c>
      <c r="J68" s="6">
        <f t="shared" ref="J68" si="200">IF(ISBLANK(I68)=TRUE,"",I68)</f>
        <v>3.8900842627860879</v>
      </c>
      <c r="K68">
        <v>9.5746226748967045E-2</v>
      </c>
      <c r="L68" s="6">
        <f t="shared" ref="L68" si="201">IF(ISBLANK(K68)=TRUE,"",K68)</f>
        <v>9.5746226748967045E-2</v>
      </c>
      <c r="M68">
        <v>1.9325942728324541</v>
      </c>
      <c r="N68" s="6">
        <f t="shared" ref="N68" si="202">IF(ISBLANK(M68)=TRUE,"",M68)</f>
        <v>1.9325942728324541</v>
      </c>
      <c r="O68">
        <v>2.530574410370622</v>
      </c>
      <c r="P68" s="4">
        <f t="shared" si="198"/>
        <v>2.530574410370622</v>
      </c>
      <c r="Q68">
        <v>2</v>
      </c>
      <c r="R68">
        <v>11.58189392943356</v>
      </c>
      <c r="S68">
        <v>2.1761133531199599</v>
      </c>
      <c r="T68">
        <v>2.7790100157250301</v>
      </c>
      <c r="U68">
        <v>2.583175849222008</v>
      </c>
      <c r="V68">
        <v>2.3289458879881288</v>
      </c>
      <c r="W68">
        <v>4.8533830543520411</v>
      </c>
      <c r="X68">
        <v>3.6597021341512161</v>
      </c>
      <c r="Y68">
        <v>2.5442515240145189</v>
      </c>
      <c r="Z68">
        <v>3.295912170879006</v>
      </c>
      <c r="AA68">
        <v>3.993339006736488</v>
      </c>
      <c r="AB68">
        <v>3.4221151552323659</v>
      </c>
      <c r="AC68">
        <v>13.04778034010574</v>
      </c>
      <c r="AD68">
        <v>4.6846581084306864</v>
      </c>
      <c r="AE68">
        <v>304.48744832052199</v>
      </c>
      <c r="AF68">
        <v>26.9352174481748</v>
      </c>
      <c r="AH68">
        <f t="shared" si="199"/>
        <v>0.13411140903734561</v>
      </c>
    </row>
    <row r="69" spans="1:34" x14ac:dyDescent="0.25">
      <c r="A69" s="1">
        <v>2017</v>
      </c>
      <c r="B69" s="7">
        <v>11</v>
      </c>
      <c r="C69" s="7">
        <v>7</v>
      </c>
      <c r="D69" s="8">
        <f t="shared" si="194"/>
        <v>43046</v>
      </c>
      <c r="E69">
        <v>0.1129355491626108</v>
      </c>
      <c r="F69" s="6">
        <f t="shared" si="91"/>
        <v>0.1129355491626108</v>
      </c>
      <c r="G69">
        <v>5.1050250558963943E-2</v>
      </c>
      <c r="H69" s="6">
        <f t="shared" si="91"/>
        <v>5.1050250558963943E-2</v>
      </c>
      <c r="I69">
        <v>4.1841551735030356</v>
      </c>
      <c r="J69" s="6">
        <f t="shared" ref="J69" si="203">IF(ISBLANK(I69)=TRUE,"",I69)</f>
        <v>4.1841551735030356</v>
      </c>
      <c r="K69">
        <v>5.2221232323454471E-2</v>
      </c>
      <c r="L69" s="6">
        <f t="shared" ref="L69" si="204">IF(ISBLANK(K69)=TRUE,"",K69)</f>
        <v>5.2221232323454471E-2</v>
      </c>
      <c r="M69">
        <v>1.9466179065430429</v>
      </c>
      <c r="N69" s="6">
        <f t="shared" ref="N69" si="205">IF(ISBLANK(M69)=TRUE,"",M69)</f>
        <v>1.9466179065430429</v>
      </c>
      <c r="O69">
        <v>2.3107415886253451</v>
      </c>
      <c r="P69" s="4">
        <f t="shared" si="198"/>
        <v>2.3107415886253451</v>
      </c>
      <c r="Q69">
        <v>0</v>
      </c>
      <c r="R69">
        <v>9.8494604286545488</v>
      </c>
      <c r="S69">
        <v>0</v>
      </c>
      <c r="T69">
        <v>2.711422844504296</v>
      </c>
      <c r="U69">
        <v>1.7744418151306469</v>
      </c>
      <c r="V69">
        <v>1.625021643047214</v>
      </c>
      <c r="W69">
        <v>1.735876408881464</v>
      </c>
      <c r="X69">
        <v>2.170872650554641</v>
      </c>
      <c r="Y69">
        <v>2.036892920164298</v>
      </c>
      <c r="Z69">
        <v>1.6355714719711549</v>
      </c>
      <c r="AA69">
        <v>1.546858420781686</v>
      </c>
      <c r="AB69">
        <v>2.0722437620107361</v>
      </c>
      <c r="AC69">
        <v>7.1858991835885284</v>
      </c>
      <c r="AD69">
        <v>3.5706451317675878</v>
      </c>
      <c r="AE69">
        <v>295.86478732393482</v>
      </c>
      <c r="AF69">
        <v>32.190022785974428</v>
      </c>
      <c r="AH69">
        <f t="shared" si="199"/>
        <v>0.1129355491626108</v>
      </c>
    </row>
    <row r="70" spans="1:34" x14ac:dyDescent="0.25">
      <c r="A70" s="1">
        <v>2017</v>
      </c>
      <c r="B70" s="7">
        <v>11</v>
      </c>
      <c r="C70" s="7">
        <v>8</v>
      </c>
      <c r="D70" s="8">
        <f t="shared" si="194"/>
        <v>43047</v>
      </c>
      <c r="E70">
        <v>4.1391965954793483E-2</v>
      </c>
      <c r="F70" s="6">
        <f t="shared" si="91"/>
        <v>4.1391965954793483E-2</v>
      </c>
      <c r="G70">
        <v>1.6414353344073662E-2</v>
      </c>
      <c r="H70" s="6">
        <f t="shared" si="91"/>
        <v>1.6414353344073662E-2</v>
      </c>
      <c r="I70">
        <v>1.2410764339084239</v>
      </c>
      <c r="J70" s="6">
        <f t="shared" ref="J70" si="206">IF(ISBLANK(I70)=TRUE,"",I70)</f>
        <v>1.2410764339084239</v>
      </c>
      <c r="K70">
        <v>1.7680528218605159E-2</v>
      </c>
      <c r="L70" s="6">
        <f t="shared" ref="L70" si="207">IF(ISBLANK(K70)=TRUE,"",K70)</f>
        <v>1.7680528218605159E-2</v>
      </c>
      <c r="M70">
        <v>1.954327280724526</v>
      </c>
      <c r="N70" s="6">
        <f t="shared" ref="N70" si="208">IF(ISBLANK(M70)=TRUE,"",M70)</f>
        <v>1.954327280724526</v>
      </c>
      <c r="O70">
        <v>0</v>
      </c>
      <c r="P70" s="4">
        <f t="shared" si="198"/>
        <v>0</v>
      </c>
      <c r="Q70">
        <v>0</v>
      </c>
      <c r="R70">
        <v>2.9939130300626879</v>
      </c>
      <c r="S70">
        <v>0</v>
      </c>
      <c r="T70">
        <v>2.6639653189506021</v>
      </c>
      <c r="U70">
        <v>2.4817325992947352</v>
      </c>
      <c r="V70">
        <v>1.456062905408414</v>
      </c>
      <c r="W70">
        <v>3.631441159099484</v>
      </c>
      <c r="X70">
        <v>2.4444631325046271</v>
      </c>
      <c r="Y70">
        <v>2.0725410695097799</v>
      </c>
      <c r="Z70">
        <v>2.607540754095</v>
      </c>
      <c r="AA70">
        <v>3.0683801343454009</v>
      </c>
      <c r="AB70">
        <v>5.791946111881753</v>
      </c>
      <c r="AC70">
        <v>9.7450431972665257</v>
      </c>
      <c r="AD70">
        <v>6.0120187633716773</v>
      </c>
      <c r="AE70">
        <v>148.14033832347189</v>
      </c>
      <c r="AF70">
        <v>85.48823835536146</v>
      </c>
      <c r="AH70">
        <f t="shared" si="199"/>
        <v>4.1391965954793483E-2</v>
      </c>
    </row>
    <row r="71" spans="1:34" x14ac:dyDescent="0.25">
      <c r="A71" s="1">
        <v>2017</v>
      </c>
      <c r="B71" s="7">
        <v>11</v>
      </c>
      <c r="C71" s="7">
        <v>9</v>
      </c>
      <c r="D71" s="8">
        <f t="shared" si="194"/>
        <v>43048</v>
      </c>
      <c r="E71">
        <v>5.5748852603543481E-2</v>
      </c>
      <c r="F71" s="6">
        <f t="shared" si="91"/>
        <v>5.5748852603543481E-2</v>
      </c>
      <c r="G71">
        <v>5.4010725469399397E-2</v>
      </c>
      <c r="H71" s="6">
        <f t="shared" si="91"/>
        <v>5.4010725469399397E-2</v>
      </c>
      <c r="I71">
        <v>1.456294499679472</v>
      </c>
      <c r="J71" s="6">
        <f t="shared" ref="J71" si="209">IF(ISBLANK(I71)=TRUE,"",I71)</f>
        <v>1.456294499679472</v>
      </c>
      <c r="K71">
        <v>5.583469347081129E-2</v>
      </c>
      <c r="L71" s="6">
        <f t="shared" ref="L71" si="210">IF(ISBLANK(K71)=TRUE,"",K71)</f>
        <v>5.583469347081129E-2</v>
      </c>
      <c r="M71">
        <v>1.921937024754101</v>
      </c>
      <c r="N71" s="6">
        <f t="shared" ref="N71" si="211">IF(ISBLANK(M71)=TRUE,"",M71)</f>
        <v>1.921937024754101</v>
      </c>
      <c r="O71">
        <v>0</v>
      </c>
      <c r="P71" s="4">
        <f t="shared" si="198"/>
        <v>0</v>
      </c>
      <c r="Q71">
        <v>0</v>
      </c>
      <c r="R71">
        <v>7.0119402982111989</v>
      </c>
      <c r="S71">
        <v>0</v>
      </c>
      <c r="T71">
        <v>2.662767845540333</v>
      </c>
      <c r="U71">
        <v>0.9760875869731882</v>
      </c>
      <c r="V71">
        <v>0.77525503633345283</v>
      </c>
      <c r="W71">
        <v>1.7059867499068939</v>
      </c>
      <c r="X71">
        <v>3.6675558132104511</v>
      </c>
      <c r="Y71">
        <v>1.3278838004415641</v>
      </c>
      <c r="Z71">
        <v>1.1162510359419811</v>
      </c>
      <c r="AA71">
        <v>1.3188751082936869</v>
      </c>
      <c r="AB71">
        <v>1.482184472953725</v>
      </c>
      <c r="AC71">
        <v>6.2417076009634984</v>
      </c>
      <c r="AD71">
        <v>2.9023421667148148</v>
      </c>
      <c r="AE71">
        <v>112.251780570097</v>
      </c>
      <c r="AF71">
        <v>36.538437816727672</v>
      </c>
      <c r="AH71">
        <f t="shared" si="199"/>
        <v>5.5748852603543481E-2</v>
      </c>
    </row>
    <row r="72" spans="1:34" x14ac:dyDescent="0.25">
      <c r="A72" s="1">
        <v>2017</v>
      </c>
      <c r="B72" s="7">
        <v>11</v>
      </c>
      <c r="C72" s="7">
        <v>10</v>
      </c>
      <c r="D72" s="8">
        <f t="shared" si="194"/>
        <v>43049</v>
      </c>
      <c r="E72">
        <v>0.13803794676515929</v>
      </c>
      <c r="F72" s="6">
        <f t="shared" si="91"/>
        <v>0.13803794676515929</v>
      </c>
      <c r="G72">
        <v>0.1100135927616815</v>
      </c>
      <c r="H72" s="6">
        <f t="shared" si="91"/>
        <v>0.1100135927616815</v>
      </c>
      <c r="I72">
        <v>7.3746873047371748</v>
      </c>
      <c r="J72" s="6">
        <f t="shared" ref="J72" si="212">IF(ISBLANK(I72)=TRUE,"",I72)</f>
        <v>7.3746873047371748</v>
      </c>
      <c r="K72">
        <v>8.235083034790068E-2</v>
      </c>
      <c r="L72" s="6">
        <f t="shared" ref="L72" si="213">IF(ISBLANK(K72)=TRUE,"",K72)</f>
        <v>8.235083034790068E-2</v>
      </c>
      <c r="M72">
        <v>1.971230727016547</v>
      </c>
      <c r="N72" s="6">
        <f t="shared" ref="N72" si="214">IF(ISBLANK(M72)=TRUE,"",M72)</f>
        <v>1.971230727016547</v>
      </c>
      <c r="O72">
        <v>2.550161115923161</v>
      </c>
      <c r="P72" s="4">
        <f t="shared" si="198"/>
        <v>2.550161115923161</v>
      </c>
      <c r="Q72">
        <v>2.2164665870503248</v>
      </c>
      <c r="R72">
        <v>22.60868678553798</v>
      </c>
      <c r="S72">
        <v>2</v>
      </c>
      <c r="T72">
        <v>2.786846974268617</v>
      </c>
      <c r="U72">
        <v>2.4028635897370751</v>
      </c>
      <c r="V72">
        <v>2.4352382445560958</v>
      </c>
      <c r="W72">
        <v>3.5852497064134949</v>
      </c>
      <c r="X72">
        <v>3.169150372663843</v>
      </c>
      <c r="Y72">
        <v>2.6558025963540661</v>
      </c>
      <c r="Z72">
        <v>2.8281168926808702</v>
      </c>
      <c r="AA72">
        <v>2.8915226815790458</v>
      </c>
      <c r="AB72">
        <v>2.8466669036797652</v>
      </c>
      <c r="AC72">
        <v>10.590942647361381</v>
      </c>
      <c r="AD72">
        <v>4.3824672444194901</v>
      </c>
      <c r="AE72">
        <v>280.35382290592241</v>
      </c>
      <c r="AF72">
        <v>107.93126909791</v>
      </c>
      <c r="AH72">
        <f t="shared" si="199"/>
        <v>0.13803794676515929</v>
      </c>
    </row>
    <row r="73" spans="1:34" x14ac:dyDescent="0.25">
      <c r="A73" s="1">
        <v>2017</v>
      </c>
      <c r="B73" s="7">
        <v>11</v>
      </c>
      <c r="C73" s="7">
        <v>11</v>
      </c>
      <c r="D73" s="8">
        <f t="shared" si="194"/>
        <v>43050</v>
      </c>
      <c r="E73">
        <v>5.3425203912463803E-2</v>
      </c>
      <c r="F73" s="6">
        <f t="shared" si="91"/>
        <v>5.3425203912463803E-2</v>
      </c>
      <c r="G73">
        <v>4.9140422661058142E-2</v>
      </c>
      <c r="H73" s="6">
        <f t="shared" si="91"/>
        <v>4.9140422661058142E-2</v>
      </c>
      <c r="I73">
        <v>1.1570998236029679</v>
      </c>
      <c r="J73" s="6">
        <f t="shared" ref="J73" si="215">IF(ISBLANK(I73)=TRUE,"",I73)</f>
        <v>1.1570998236029679</v>
      </c>
      <c r="K73">
        <v>5.0685005231490651E-2</v>
      </c>
      <c r="L73" s="6">
        <f t="shared" ref="L73" si="216">IF(ISBLANK(K73)=TRUE,"",K73)</f>
        <v>5.0685005231490651E-2</v>
      </c>
      <c r="M73">
        <v>1.8866093432679669</v>
      </c>
      <c r="N73" s="6">
        <f t="shared" ref="N73" si="217">IF(ISBLANK(M73)=TRUE,"",M73)</f>
        <v>1.8866093432679669</v>
      </c>
      <c r="O73">
        <v>0</v>
      </c>
      <c r="P73" s="4">
        <f t="shared" si="198"/>
        <v>0</v>
      </c>
      <c r="Q73">
        <v>0</v>
      </c>
      <c r="R73">
        <v>6.1162589887420324</v>
      </c>
      <c r="S73">
        <v>0</v>
      </c>
      <c r="T73">
        <v>2.659934634390142</v>
      </c>
      <c r="U73">
        <v>0.78042667197244253</v>
      </c>
      <c r="V73">
        <v>0.98492490409302491</v>
      </c>
      <c r="W73">
        <v>1.7412651173402061</v>
      </c>
      <c r="X73">
        <v>1.4301759346763001</v>
      </c>
      <c r="Y73">
        <v>1.045158888599427</v>
      </c>
      <c r="Z73">
        <v>1.157949553626674</v>
      </c>
      <c r="AA73">
        <v>1.3965688552848761</v>
      </c>
      <c r="AB73">
        <v>1.2893520846680671</v>
      </c>
      <c r="AC73">
        <v>4.1736522723776872</v>
      </c>
      <c r="AD73">
        <v>1.908452651424648</v>
      </c>
      <c r="AE73">
        <v>133.65754112325371</v>
      </c>
      <c r="AF73">
        <v>132.26750673540391</v>
      </c>
      <c r="AH73">
        <f t="shared" si="199"/>
        <v>5.3425203912463803E-2</v>
      </c>
    </row>
    <row r="74" spans="1:34" x14ac:dyDescent="0.25">
      <c r="A74" s="1">
        <v>2017</v>
      </c>
      <c r="B74" s="7">
        <v>11</v>
      </c>
      <c r="C74" s="7">
        <v>12</v>
      </c>
      <c r="D74" s="8">
        <f t="shared" si="194"/>
        <v>43051</v>
      </c>
      <c r="E74">
        <v>0.1132295767266448</v>
      </c>
      <c r="F74" s="6">
        <f t="shared" si="91"/>
        <v>0.1132295767266448</v>
      </c>
      <c r="G74">
        <v>5.7510214740697861E-2</v>
      </c>
      <c r="H74" s="6">
        <f t="shared" si="91"/>
        <v>5.7510214740697861E-2</v>
      </c>
      <c r="I74">
        <v>7.8801909899910241</v>
      </c>
      <c r="J74" s="6">
        <f t="shared" ref="J74" si="218">IF(ISBLANK(I74)=TRUE,"",I74)</f>
        <v>7.8801909899910241</v>
      </c>
      <c r="K74">
        <v>0.1126265380149427</v>
      </c>
      <c r="L74" s="6">
        <f t="shared" ref="L74" si="219">IF(ISBLANK(K74)=TRUE,"",K74)</f>
        <v>0.1126265380149427</v>
      </c>
      <c r="M74">
        <v>1.93391869415775</v>
      </c>
      <c r="N74" s="6">
        <f t="shared" ref="N74" si="220">IF(ISBLANK(M74)=TRUE,"",M74)</f>
        <v>1.93391869415775</v>
      </c>
      <c r="O74">
        <v>2</v>
      </c>
      <c r="P74" s="4">
        <f t="shared" si="198"/>
        <v>2</v>
      </c>
      <c r="Q74">
        <v>2</v>
      </c>
      <c r="R74">
        <v>19.751471517605509</v>
      </c>
      <c r="S74">
        <v>2</v>
      </c>
      <c r="T74">
        <v>2.784338813382552</v>
      </c>
      <c r="U74">
        <v>2.0520245083843709</v>
      </c>
      <c r="V74">
        <v>2.0383478098292449</v>
      </c>
      <c r="W74">
        <v>3.993437036428217</v>
      </c>
      <c r="X74">
        <v>2.983334154274182</v>
      </c>
      <c r="Y74">
        <v>2.220515506641719</v>
      </c>
      <c r="Z74">
        <v>2.4258694202833109</v>
      </c>
      <c r="AA74">
        <v>2.749595116524886</v>
      </c>
      <c r="AB74">
        <v>2.3389234997655559</v>
      </c>
      <c r="AC74">
        <v>9.8867978565013708</v>
      </c>
      <c r="AD74">
        <v>5.0492318586333642</v>
      </c>
      <c r="AE74">
        <v>110.6263105233826</v>
      </c>
      <c r="AF74">
        <v>38.108328577652408</v>
      </c>
      <c r="AH74">
        <f t="shared" si="199"/>
        <v>0.1132295767266448</v>
      </c>
    </row>
    <row r="75" spans="1:34" x14ac:dyDescent="0.25">
      <c r="A75" s="1">
        <v>2017</v>
      </c>
      <c r="B75" s="7">
        <v>11</v>
      </c>
      <c r="C75" s="7">
        <v>13</v>
      </c>
      <c r="D75" s="8">
        <f t="shared" si="194"/>
        <v>43052</v>
      </c>
      <c r="E75">
        <v>0.1175055853549951</v>
      </c>
      <c r="F75" s="6">
        <f t="shared" si="91"/>
        <v>0.1175055853549951</v>
      </c>
      <c r="G75">
        <v>8.3295108363758349E-2</v>
      </c>
      <c r="H75" s="6">
        <f t="shared" si="91"/>
        <v>8.3295108363758349E-2</v>
      </c>
      <c r="I75">
        <v>1.8212413329733681</v>
      </c>
      <c r="J75" s="6">
        <f t="shared" ref="J75" si="221">IF(ISBLANK(I75)=TRUE,"",I75)</f>
        <v>1.8212413329733681</v>
      </c>
      <c r="K75">
        <v>0.12677887537095631</v>
      </c>
      <c r="L75" s="6">
        <f t="shared" ref="L75" si="222">IF(ISBLANK(K75)=TRUE,"",K75)</f>
        <v>0.12677887537095631</v>
      </c>
      <c r="M75">
        <v>2.0043980951318621</v>
      </c>
      <c r="N75" s="6">
        <f t="shared" ref="N75" si="223">IF(ISBLANK(M75)=TRUE,"",M75)</f>
        <v>2.0043980951318621</v>
      </c>
      <c r="O75">
        <v>2.0759280079300328</v>
      </c>
      <c r="P75" s="4">
        <f t="shared" si="198"/>
        <v>2.0759280079300328</v>
      </c>
      <c r="Q75">
        <v>2</v>
      </c>
      <c r="R75">
        <v>6.3508944139560626</v>
      </c>
      <c r="S75">
        <v>2.3115190646603789</v>
      </c>
      <c r="T75">
        <v>2.7775007353777328</v>
      </c>
      <c r="U75">
        <v>1.5924120529432679</v>
      </c>
      <c r="V75">
        <v>1.937394847858618</v>
      </c>
      <c r="W75">
        <v>2.7274356987788182</v>
      </c>
      <c r="X75">
        <v>2.365872837725981</v>
      </c>
      <c r="Y75">
        <v>2.060309351306465</v>
      </c>
      <c r="Z75">
        <v>1.944503338828967</v>
      </c>
      <c r="AA75">
        <v>1.9273739653584261</v>
      </c>
      <c r="AB75">
        <v>2.087259771400523</v>
      </c>
      <c r="AC75">
        <v>6.5821090039064831</v>
      </c>
      <c r="AD75">
        <v>3.2173394427655722</v>
      </c>
      <c r="AE75">
        <v>199.28050910255391</v>
      </c>
      <c r="AF75">
        <v>59.945361185318284</v>
      </c>
      <c r="AH75">
        <f t="shared" si="199"/>
        <v>0.1175055853549951</v>
      </c>
    </row>
    <row r="76" spans="1:34" x14ac:dyDescent="0.25">
      <c r="A76" s="1">
        <v>2017</v>
      </c>
      <c r="B76" s="7">
        <v>11</v>
      </c>
      <c r="C76" s="7">
        <v>14</v>
      </c>
      <c r="D76" s="8">
        <f t="shared" si="194"/>
        <v>43053</v>
      </c>
      <c r="E76">
        <v>0.10186142718657749</v>
      </c>
      <c r="F76" s="6">
        <f t="shared" si="91"/>
        <v>0.10186142718657749</v>
      </c>
      <c r="G76">
        <v>7.3711097191935984E-2</v>
      </c>
      <c r="H76" s="6">
        <f t="shared" si="91"/>
        <v>7.3711097191935984E-2</v>
      </c>
      <c r="I76" t="s">
        <v>22</v>
      </c>
      <c r="J76" s="6" t="str">
        <f t="shared" ref="J76" si="224">IF(ISBLANK(I76)=TRUE,"",I76)</f>
        <v>nan</v>
      </c>
      <c r="K76">
        <v>5.2110797351026979E-2</v>
      </c>
      <c r="L76" s="6">
        <f t="shared" ref="L76" si="225">IF(ISBLANK(K76)=TRUE,"",K76)</f>
        <v>5.2110797351026979E-2</v>
      </c>
      <c r="M76">
        <v>1.94242899562202</v>
      </c>
      <c r="N76" s="6">
        <f t="shared" ref="N76" si="226">IF(ISBLANK(M76)=TRUE,"",M76)</f>
        <v>1.94242899562202</v>
      </c>
      <c r="O76">
        <v>2.1357889904260592</v>
      </c>
      <c r="P76" s="4">
        <f t="shared" si="198"/>
        <v>2.1357889904260592</v>
      </c>
      <c r="Q76">
        <v>2</v>
      </c>
      <c r="R76" t="s">
        <v>22</v>
      </c>
      <c r="S76">
        <v>0</v>
      </c>
      <c r="T76">
        <v>2.716435416880763</v>
      </c>
      <c r="U76">
        <v>1.9550670419270331</v>
      </c>
      <c r="V76">
        <v>1.5568787514955971</v>
      </c>
      <c r="W76">
        <v>3.7989421086192019</v>
      </c>
      <c r="X76">
        <v>2.6770021319894699</v>
      </c>
      <c r="Y76">
        <v>1.9842542677067789</v>
      </c>
      <c r="Z76">
        <v>2.4762310419519649</v>
      </c>
      <c r="AA76">
        <v>3.149235100437338</v>
      </c>
      <c r="AB76">
        <v>2.8960476042948819</v>
      </c>
      <c r="AC76">
        <v>9.9982227824675451</v>
      </c>
      <c r="AD76">
        <v>4.6510745517257064</v>
      </c>
      <c r="AE76">
        <v>293.18070508175202</v>
      </c>
      <c r="AF76">
        <v>19.998568732211702</v>
      </c>
      <c r="AH76">
        <f t="shared" si="199"/>
        <v>0.10186142718657749</v>
      </c>
    </row>
    <row r="77" spans="1:34" x14ac:dyDescent="0.25">
      <c r="A77" s="1">
        <v>2017</v>
      </c>
      <c r="B77" s="7">
        <v>11</v>
      </c>
      <c r="C77" s="7">
        <v>15</v>
      </c>
      <c r="D77" s="8">
        <f t="shared" si="194"/>
        <v>43054</v>
      </c>
      <c r="E77">
        <v>0.1108459543908361</v>
      </c>
      <c r="F77" s="6">
        <f t="shared" si="91"/>
        <v>0.1108459543908361</v>
      </c>
      <c r="G77">
        <v>6.8246476723385643E-2</v>
      </c>
      <c r="H77" s="6">
        <f t="shared" si="91"/>
        <v>6.8246476723385643E-2</v>
      </c>
      <c r="I77">
        <v>1.159880427022538</v>
      </c>
      <c r="J77" s="6">
        <f t="shared" ref="J77" si="227">IF(ISBLANK(I77)=TRUE,"",I77)</f>
        <v>1.159880427022538</v>
      </c>
      <c r="K77">
        <v>5.5863623938458833E-2</v>
      </c>
      <c r="L77" s="6">
        <f t="shared" ref="L77" si="228">IF(ISBLANK(K77)=TRUE,"",K77)</f>
        <v>5.5863623938458833E-2</v>
      </c>
      <c r="M77">
        <v>1.930283814336647</v>
      </c>
      <c r="N77" s="6">
        <f t="shared" ref="N77" si="229">IF(ISBLANK(M77)=TRUE,"",M77)</f>
        <v>1.930283814336647</v>
      </c>
      <c r="O77">
        <v>2.2859779471191239</v>
      </c>
      <c r="P77" s="4">
        <f t="shared" si="198"/>
        <v>2.2859779471191239</v>
      </c>
      <c r="Q77">
        <v>2</v>
      </c>
      <c r="R77">
        <v>2.4974749053899612</v>
      </c>
      <c r="S77">
        <v>2</v>
      </c>
      <c r="T77">
        <v>2.7715571587156691</v>
      </c>
      <c r="U77">
        <v>1.295952419580241</v>
      </c>
      <c r="V77">
        <v>1.574207198052058</v>
      </c>
      <c r="W77">
        <v>1.8961117007097319</v>
      </c>
      <c r="X77">
        <v>1.974384810010438</v>
      </c>
      <c r="Y77">
        <v>1.4196231800054699</v>
      </c>
      <c r="Z77">
        <v>1.346319091354516</v>
      </c>
      <c r="AA77">
        <v>1.5595365379384429</v>
      </c>
      <c r="AB77">
        <v>1.8810440196529481</v>
      </c>
      <c r="AC77">
        <v>3.7618439261712839</v>
      </c>
      <c r="AD77">
        <v>1.850412615830912</v>
      </c>
      <c r="AE77">
        <v>261.12929826985351</v>
      </c>
      <c r="AF77">
        <v>82.013618987722822</v>
      </c>
      <c r="AH77">
        <f t="shared" si="199"/>
        <v>0.1108459543908361</v>
      </c>
    </row>
    <row r="78" spans="1:34" x14ac:dyDescent="0.25">
      <c r="A78" s="1">
        <v>2017</v>
      </c>
      <c r="B78" s="7">
        <v>11</v>
      </c>
      <c r="C78" s="7">
        <v>16</v>
      </c>
      <c r="D78" s="8">
        <f t="shared" si="194"/>
        <v>43055</v>
      </c>
      <c r="E78">
        <v>0.13945293637735509</v>
      </c>
      <c r="F78" s="6">
        <f t="shared" si="91"/>
        <v>0.13945293637735509</v>
      </c>
      <c r="G78">
        <v>5.0734069844374188E-2</v>
      </c>
      <c r="H78" s="6">
        <f t="shared" si="91"/>
        <v>5.0734069844374188E-2</v>
      </c>
      <c r="I78">
        <v>5.3532911917573651</v>
      </c>
      <c r="J78" s="6">
        <f t="shared" ref="J78" si="230">IF(ISBLANK(I78)=TRUE,"",I78)</f>
        <v>5.3532911917573651</v>
      </c>
      <c r="K78">
        <v>8.927271207705112E-2</v>
      </c>
      <c r="L78" s="6">
        <f t="shared" ref="L78" si="231">IF(ISBLANK(K78)=TRUE,"",K78)</f>
        <v>8.927271207705112E-2</v>
      </c>
      <c r="M78">
        <v>1.986590413258563</v>
      </c>
      <c r="N78" s="6">
        <f t="shared" ref="N78" si="232">IF(ISBLANK(M78)=TRUE,"",M78)</f>
        <v>1.986590413258563</v>
      </c>
      <c r="O78">
        <v>2.6849672397710691</v>
      </c>
      <c r="P78" s="4">
        <f t="shared" si="198"/>
        <v>2.6849672397710691</v>
      </c>
      <c r="Q78">
        <v>2</v>
      </c>
      <c r="R78">
        <v>14.54257683151711</v>
      </c>
      <c r="S78">
        <v>2</v>
      </c>
      <c r="T78">
        <v>2.775203856339215</v>
      </c>
      <c r="U78">
        <v>2.333284032179324</v>
      </c>
      <c r="V78">
        <v>2.3246513798332131</v>
      </c>
      <c r="W78">
        <v>3.1277001555921742</v>
      </c>
      <c r="X78">
        <v>3.00704544436923</v>
      </c>
      <c r="Y78">
        <v>2.6164814077578509</v>
      </c>
      <c r="Z78">
        <v>2.3667837772187452</v>
      </c>
      <c r="AA78">
        <v>2.5433891230832959</v>
      </c>
      <c r="AB78">
        <v>2.6971249524825431</v>
      </c>
      <c r="AC78">
        <v>9.9444459401585714</v>
      </c>
      <c r="AD78">
        <v>4.3488350601281773</v>
      </c>
      <c r="AE78">
        <v>306.72757117596223</v>
      </c>
      <c r="AF78">
        <v>66.075012225261005</v>
      </c>
      <c r="AH78">
        <f t="shared" si="199"/>
        <v>0.13945293637735509</v>
      </c>
    </row>
    <row r="79" spans="1:34" x14ac:dyDescent="0.25">
      <c r="A79" s="1">
        <v>2017</v>
      </c>
      <c r="B79" s="7">
        <v>11</v>
      </c>
      <c r="C79" s="7">
        <v>17</v>
      </c>
      <c r="D79" s="8">
        <f t="shared" si="194"/>
        <v>43056</v>
      </c>
      <c r="E79">
        <v>0.1072906640769649</v>
      </c>
      <c r="F79" s="6">
        <f t="shared" si="91"/>
        <v>0.1072906640769649</v>
      </c>
      <c r="G79">
        <v>3.7189279236000079E-2</v>
      </c>
      <c r="H79" s="6">
        <f t="shared" si="91"/>
        <v>3.7189279236000079E-2</v>
      </c>
      <c r="I79">
        <v>3.1176417752672849</v>
      </c>
      <c r="J79" s="6">
        <f t="shared" ref="J79" si="233">IF(ISBLANK(I79)=TRUE,"",I79)</f>
        <v>3.1176417752672849</v>
      </c>
      <c r="K79">
        <v>7.0968043334162956E-2</v>
      </c>
      <c r="L79" s="6">
        <f t="shared" ref="L79" si="234">IF(ISBLANK(K79)=TRUE,"",K79)</f>
        <v>7.0968043334162956E-2</v>
      </c>
      <c r="M79">
        <v>1.9263483205822409</v>
      </c>
      <c r="N79" s="6">
        <f t="shared" ref="N79" si="235">IF(ISBLANK(M79)=TRUE,"",M79)</f>
        <v>1.9263483205822409</v>
      </c>
      <c r="O79">
        <v>2</v>
      </c>
      <c r="P79" s="4">
        <f t="shared" si="198"/>
        <v>2</v>
      </c>
      <c r="Q79">
        <v>0</v>
      </c>
      <c r="R79">
        <v>7.3770806226140158</v>
      </c>
      <c r="S79">
        <v>2</v>
      </c>
      <c r="T79">
        <v>2.6934228070815651</v>
      </c>
      <c r="U79">
        <v>1.2913797439931289</v>
      </c>
      <c r="V79">
        <v>1.556006162093817</v>
      </c>
      <c r="W79">
        <v>2.155595715797995</v>
      </c>
      <c r="X79">
        <v>1.808581197860875</v>
      </c>
      <c r="Y79">
        <v>1.4664329085334831</v>
      </c>
      <c r="Z79">
        <v>1.587737672360424</v>
      </c>
      <c r="AA79">
        <v>1.7855019169365109</v>
      </c>
      <c r="AB79">
        <v>1.781174438145507</v>
      </c>
      <c r="AC79">
        <v>7.4033573258621441</v>
      </c>
      <c r="AD79">
        <v>2.5647549266336491</v>
      </c>
      <c r="AE79">
        <v>185.47711901742869</v>
      </c>
      <c r="AF79">
        <v>40.043391775132307</v>
      </c>
      <c r="AH79">
        <f t="shared" si="199"/>
        <v>0.1072906640769649</v>
      </c>
    </row>
    <row r="80" spans="1:34" x14ac:dyDescent="0.25">
      <c r="A80" s="1">
        <v>2017</v>
      </c>
      <c r="B80" s="7">
        <v>11</v>
      </c>
      <c r="C80" s="7">
        <v>18</v>
      </c>
      <c r="D80" s="8">
        <f t="shared" si="194"/>
        <v>43057</v>
      </c>
      <c r="E80">
        <v>5.4002446324375522E-2</v>
      </c>
      <c r="F80" s="6">
        <f t="shared" si="91"/>
        <v>5.4002446324375522E-2</v>
      </c>
      <c r="G80">
        <v>4.9476385170886913E-2</v>
      </c>
      <c r="H80" s="6">
        <f t="shared" si="91"/>
        <v>4.9476385170886913E-2</v>
      </c>
      <c r="I80">
        <v>4.3415904248979098</v>
      </c>
      <c r="J80" s="6">
        <f t="shared" ref="J80" si="236">IF(ISBLANK(I80)=TRUE,"",I80)</f>
        <v>4.3415904248979098</v>
      </c>
      <c r="K80">
        <v>5.4806656275859712E-2</v>
      </c>
      <c r="L80" s="6">
        <f t="shared" ref="L80" si="237">IF(ISBLANK(K80)=TRUE,"",K80)</f>
        <v>5.4806656275859712E-2</v>
      </c>
      <c r="M80">
        <v>1.882434881892219</v>
      </c>
      <c r="N80" s="6">
        <f t="shared" ref="N80" si="238">IF(ISBLANK(M80)=TRUE,"",M80)</f>
        <v>1.882434881892219</v>
      </c>
      <c r="O80">
        <v>0</v>
      </c>
      <c r="P80" s="4">
        <f t="shared" si="198"/>
        <v>0</v>
      </c>
      <c r="Q80">
        <v>0</v>
      </c>
      <c r="R80">
        <v>16.462672794711509</v>
      </c>
      <c r="S80">
        <v>0</v>
      </c>
      <c r="T80">
        <v>2.6609560251145998</v>
      </c>
      <c r="U80">
        <v>1.3186842540333841</v>
      </c>
      <c r="V80">
        <v>1.046664512065105</v>
      </c>
      <c r="W80">
        <v>2.4590580737159482</v>
      </c>
      <c r="X80">
        <v>1.888334627332301</v>
      </c>
      <c r="Y80">
        <v>1.389275244855001</v>
      </c>
      <c r="Z80">
        <v>1.719726865544865</v>
      </c>
      <c r="AA80">
        <v>2.035511748938843</v>
      </c>
      <c r="AB80">
        <v>1.8051069398629229</v>
      </c>
      <c r="AC80">
        <v>9.8110608332711031</v>
      </c>
      <c r="AD80">
        <v>3.4837014487655589</v>
      </c>
      <c r="AE80">
        <v>135.00374681260479</v>
      </c>
      <c r="AF80">
        <v>13.88346130985013</v>
      </c>
      <c r="AH80">
        <f t="shared" si="199"/>
        <v>5.4002446324375522E-2</v>
      </c>
    </row>
    <row r="81" spans="1:34" x14ac:dyDescent="0.25">
      <c r="A81" s="1">
        <v>2017</v>
      </c>
      <c r="B81" s="7">
        <v>11</v>
      </c>
      <c r="C81" s="7">
        <v>19</v>
      </c>
      <c r="D81" s="8">
        <f t="shared" si="194"/>
        <v>43058</v>
      </c>
      <c r="E81">
        <v>0.1273591449941105</v>
      </c>
      <c r="F81" s="6">
        <f t="shared" si="91"/>
        <v>0.1273591449941105</v>
      </c>
      <c r="G81">
        <v>8.597539000352955E-2</v>
      </c>
      <c r="H81" s="6">
        <f t="shared" si="91"/>
        <v>8.597539000352955E-2</v>
      </c>
      <c r="I81">
        <v>4.2544679728435044</v>
      </c>
      <c r="J81" s="6">
        <f t="shared" ref="J81" si="239">IF(ISBLANK(I81)=TRUE,"",I81)</f>
        <v>4.2544679728435044</v>
      </c>
      <c r="K81">
        <v>9.8558369242920704E-2</v>
      </c>
      <c r="L81" s="6">
        <f t="shared" ref="L81" si="240">IF(ISBLANK(K81)=TRUE,"",K81)</f>
        <v>9.8558369242920704E-2</v>
      </c>
      <c r="M81">
        <v>1.959007764893711</v>
      </c>
      <c r="N81" s="6">
        <f t="shared" ref="N81" si="241">IF(ISBLANK(M81)=TRUE,"",M81)</f>
        <v>1.959007764893711</v>
      </c>
      <c r="O81">
        <v>2.481878088350153</v>
      </c>
      <c r="P81" s="4">
        <f t="shared" si="198"/>
        <v>2.481878088350153</v>
      </c>
      <c r="Q81">
        <v>2</v>
      </c>
      <c r="R81">
        <v>24.781651955251341</v>
      </c>
      <c r="S81">
        <v>2</v>
      </c>
      <c r="T81">
        <v>2.7212339993017691</v>
      </c>
      <c r="U81">
        <v>1.4907739885147611</v>
      </c>
      <c r="V81">
        <v>1.9610596282616339</v>
      </c>
      <c r="W81">
        <v>2.1946389418279288</v>
      </c>
      <c r="X81">
        <v>2.1575934893180029</v>
      </c>
      <c r="Y81">
        <v>1.8574040688571509</v>
      </c>
      <c r="Z81">
        <v>1.6461550003116741</v>
      </c>
      <c r="AA81">
        <v>1.7034572417084239</v>
      </c>
      <c r="AB81">
        <v>1.780528008572742</v>
      </c>
      <c r="AC81">
        <v>3.7206398103139988</v>
      </c>
      <c r="AD81">
        <v>1.518161475882537</v>
      </c>
      <c r="AE81">
        <v>277.29393264532121</v>
      </c>
      <c r="AF81">
        <v>55.877380628190473</v>
      </c>
      <c r="AH81">
        <f t="shared" si="199"/>
        <v>0.1273591449941105</v>
      </c>
    </row>
    <row r="82" spans="1:34" x14ac:dyDescent="0.25">
      <c r="A82" s="1">
        <v>2017</v>
      </c>
      <c r="B82" s="7">
        <v>11</v>
      </c>
      <c r="C82" s="7">
        <v>20</v>
      </c>
      <c r="D82" s="8">
        <f t="shared" si="194"/>
        <v>43059</v>
      </c>
      <c r="E82">
        <v>0</v>
      </c>
      <c r="F82" s="6">
        <f t="shared" si="91"/>
        <v>0</v>
      </c>
      <c r="G82">
        <v>0</v>
      </c>
      <c r="H82" s="6">
        <f t="shared" si="91"/>
        <v>0</v>
      </c>
      <c r="I82" t="s">
        <v>22</v>
      </c>
      <c r="J82" s="6" t="str">
        <f t="shared" ref="J82" si="242">IF(ISBLANK(I82)=TRUE,"",I82)</f>
        <v>nan</v>
      </c>
      <c r="K82">
        <v>0</v>
      </c>
      <c r="L82" s="6">
        <f t="shared" ref="L82" si="243">IF(ISBLANK(K82)=TRUE,"",K82)</f>
        <v>0</v>
      </c>
      <c r="M82">
        <v>1.8819039024316759</v>
      </c>
      <c r="N82" s="6">
        <f t="shared" ref="N82" si="244">IF(ISBLANK(M82)=TRUE,"",M82)</f>
        <v>1.8819039024316759</v>
      </c>
      <c r="O82">
        <v>0</v>
      </c>
      <c r="P82" s="4">
        <f t="shared" si="198"/>
        <v>0</v>
      </c>
      <c r="Q82">
        <v>0</v>
      </c>
      <c r="R82" t="s">
        <v>22</v>
      </c>
      <c r="S82">
        <v>0</v>
      </c>
      <c r="T82">
        <v>2.6475888372257508</v>
      </c>
      <c r="U82">
        <v>0.57519689875481561</v>
      </c>
      <c r="V82">
        <v>0.6309343377234069</v>
      </c>
      <c r="W82">
        <v>0.86289697751492689</v>
      </c>
      <c r="X82">
        <v>0.87128260163454507</v>
      </c>
      <c r="Y82">
        <v>0.77299953740854632</v>
      </c>
      <c r="Z82">
        <v>0.61592503046555591</v>
      </c>
      <c r="AA82">
        <v>0.76947553782344813</v>
      </c>
      <c r="AB82">
        <v>0.9420476491388734</v>
      </c>
      <c r="AC82">
        <v>2.0748555637513921</v>
      </c>
      <c r="AD82">
        <v>0.63902043258311036</v>
      </c>
      <c r="AE82">
        <v>108.2589927159505</v>
      </c>
      <c r="AF82">
        <v>11.717662513450501</v>
      </c>
      <c r="AH82">
        <f t="shared" si="199"/>
        <v>0</v>
      </c>
    </row>
    <row r="83" spans="1:34" x14ac:dyDescent="0.25">
      <c r="A83" s="1">
        <v>2017</v>
      </c>
      <c r="B83" s="7">
        <v>11</v>
      </c>
      <c r="C83" s="7">
        <v>21</v>
      </c>
      <c r="D83" s="8">
        <f t="shared" si="194"/>
        <v>43060</v>
      </c>
      <c r="E83">
        <v>0.1002399620096273</v>
      </c>
      <c r="F83" s="6">
        <f t="shared" si="91"/>
        <v>0.1002399620096273</v>
      </c>
      <c r="G83">
        <v>5.4774641799738941E-2</v>
      </c>
      <c r="H83" s="6">
        <f t="shared" si="91"/>
        <v>5.4774641799738941E-2</v>
      </c>
      <c r="I83">
        <v>0.87225175106391395</v>
      </c>
      <c r="J83" s="6">
        <f t="shared" ref="J83" si="245">IF(ISBLANK(I83)=TRUE,"",I83)</f>
        <v>0.87225175106391395</v>
      </c>
      <c r="K83">
        <v>6.8125439464613829E-2</v>
      </c>
      <c r="L83" s="6">
        <f t="shared" ref="L83" si="246">IF(ISBLANK(K83)=TRUE,"",K83)</f>
        <v>6.8125439464613829E-2</v>
      </c>
      <c r="M83">
        <v>1.944631833946638</v>
      </c>
      <c r="N83" s="6">
        <f t="shared" ref="N83" si="247">IF(ISBLANK(M83)=TRUE,"",M83)</f>
        <v>1.944631833946638</v>
      </c>
      <c r="O83">
        <v>2</v>
      </c>
      <c r="P83" s="4">
        <f t="shared" si="198"/>
        <v>2</v>
      </c>
      <c r="Q83">
        <v>0</v>
      </c>
      <c r="R83">
        <v>2.3947473121453031</v>
      </c>
      <c r="S83">
        <v>2</v>
      </c>
      <c r="T83">
        <v>2.7199609438376728</v>
      </c>
      <c r="U83">
        <v>1.5949224255095951</v>
      </c>
      <c r="V83">
        <v>1.547018229915716</v>
      </c>
      <c r="W83">
        <v>4.187842105259997</v>
      </c>
      <c r="X83">
        <v>3.3122096402298369</v>
      </c>
      <c r="Y83">
        <v>1.8580189258218429</v>
      </c>
      <c r="Z83">
        <v>2.1988227133901419</v>
      </c>
      <c r="AA83">
        <v>2.6505055284072969</v>
      </c>
      <c r="AB83">
        <v>2.2467586363944432</v>
      </c>
      <c r="AC83">
        <v>11.29732413810788</v>
      </c>
      <c r="AD83">
        <v>4.4225896398322471</v>
      </c>
      <c r="AE83">
        <v>288.26157689234759</v>
      </c>
      <c r="AF83">
        <v>46.649228902751098</v>
      </c>
      <c r="AH83">
        <f t="shared" si="199"/>
        <v>0.1002399620096273</v>
      </c>
    </row>
    <row r="84" spans="1:34" x14ac:dyDescent="0.25">
      <c r="A84" s="1">
        <v>2017</v>
      </c>
      <c r="B84" s="7">
        <v>11</v>
      </c>
      <c r="C84" s="7">
        <v>22</v>
      </c>
      <c r="D84" s="8">
        <f t="shared" si="194"/>
        <v>43061</v>
      </c>
      <c r="E84">
        <v>0.16883413929530791</v>
      </c>
      <c r="F84" s="6">
        <f t="shared" si="91"/>
        <v>0.16883413929530791</v>
      </c>
      <c r="G84">
        <v>5.6364127405381353E-2</v>
      </c>
      <c r="H84" s="6">
        <f t="shared" si="91"/>
        <v>5.6364127405381353E-2</v>
      </c>
      <c r="I84">
        <v>4.4436783708344176</v>
      </c>
      <c r="J84" s="6">
        <f t="shared" ref="J84" si="248">IF(ISBLANK(I84)=TRUE,"",I84)</f>
        <v>4.4436783708344176</v>
      </c>
      <c r="K84">
        <v>0.13705397364523131</v>
      </c>
      <c r="L84" s="6">
        <f t="shared" ref="L84" si="249">IF(ISBLANK(K84)=TRUE,"",K84)</f>
        <v>0.13705397364523131</v>
      </c>
      <c r="M84">
        <v>1.9913017236440731</v>
      </c>
      <c r="N84" s="6">
        <f t="shared" ref="N84" si="250">IF(ISBLANK(M84)=TRUE,"",M84)</f>
        <v>1.9913017236440731</v>
      </c>
      <c r="O84">
        <v>3.0384549631104498</v>
      </c>
      <c r="P84" s="4">
        <f t="shared" si="198"/>
        <v>3.0384549631104498</v>
      </c>
      <c r="Q84">
        <v>0</v>
      </c>
      <c r="R84">
        <v>13.35591375462495</v>
      </c>
      <c r="S84">
        <v>2.5314723050347641</v>
      </c>
      <c r="T84">
        <v>2.7747922610422888</v>
      </c>
      <c r="U84">
        <v>1.7977575829100709</v>
      </c>
      <c r="V84">
        <v>1.9151068280672701</v>
      </c>
      <c r="W84">
        <v>2.25578198717779</v>
      </c>
      <c r="X84">
        <v>2.3367193455091879</v>
      </c>
      <c r="Y84">
        <v>2.0568835447660851</v>
      </c>
      <c r="Z84">
        <v>2.0168382083843919</v>
      </c>
      <c r="AA84">
        <v>2.1243059928599668</v>
      </c>
      <c r="AB84">
        <v>2.3496255470991572</v>
      </c>
      <c r="AC84">
        <v>7.2011745087173473</v>
      </c>
      <c r="AD84">
        <v>4.3656247638557906</v>
      </c>
      <c r="AE84">
        <v>176.68009847988461</v>
      </c>
      <c r="AF84">
        <v>41.537788173487577</v>
      </c>
      <c r="AH84">
        <f t="shared" si="199"/>
        <v>0.16883413929530791</v>
      </c>
    </row>
    <row r="85" spans="1:34" x14ac:dyDescent="0.25">
      <c r="A85" s="1">
        <v>2017</v>
      </c>
      <c r="B85" s="7">
        <v>11</v>
      </c>
      <c r="C85" s="7">
        <v>23</v>
      </c>
      <c r="D85" s="8">
        <f t="shared" si="194"/>
        <v>43062</v>
      </c>
      <c r="E85">
        <v>0.13349015192453051</v>
      </c>
      <c r="F85" s="6">
        <f t="shared" si="91"/>
        <v>0.13349015192453051</v>
      </c>
      <c r="G85">
        <v>5.0525780555724147E-2</v>
      </c>
      <c r="H85" s="6">
        <f t="shared" si="91"/>
        <v>5.0525780555724147E-2</v>
      </c>
      <c r="I85" t="s">
        <v>22</v>
      </c>
      <c r="J85" s="6" t="str">
        <f t="shared" ref="J85" si="251">IF(ISBLANK(I85)=TRUE,"",I85)</f>
        <v>nan</v>
      </c>
      <c r="K85">
        <v>8.5676485504619232E-2</v>
      </c>
      <c r="L85" s="6">
        <f t="shared" ref="L85" si="252">IF(ISBLANK(K85)=TRUE,"",K85)</f>
        <v>8.5676485504619232E-2</v>
      </c>
      <c r="M85">
        <v>1.9501628120151271</v>
      </c>
      <c r="N85" s="6">
        <f t="shared" ref="N85" si="253">IF(ISBLANK(M85)=TRUE,"",M85)</f>
        <v>1.9501628120151271</v>
      </c>
      <c r="O85">
        <v>2.5661455811411091</v>
      </c>
      <c r="P85" s="4">
        <f t="shared" si="198"/>
        <v>2.5661455811411091</v>
      </c>
      <c r="Q85">
        <v>0</v>
      </c>
      <c r="R85" t="s">
        <v>22</v>
      </c>
      <c r="S85">
        <v>2</v>
      </c>
      <c r="T85">
        <v>2.777513691559419</v>
      </c>
      <c r="U85">
        <v>2.04536056344724</v>
      </c>
      <c r="V85">
        <v>2.0327333721413519</v>
      </c>
      <c r="W85">
        <v>3.1871566448948419</v>
      </c>
      <c r="X85">
        <v>2.7816253289272028</v>
      </c>
      <c r="Y85">
        <v>2.1186117401814428</v>
      </c>
      <c r="Z85">
        <v>1.9261978336845329</v>
      </c>
      <c r="AA85">
        <v>2.0968656819256362</v>
      </c>
      <c r="AB85">
        <v>2.3087933445040951</v>
      </c>
      <c r="AC85">
        <v>9.0195158292432556</v>
      </c>
      <c r="AD85">
        <v>4.5607307740585181</v>
      </c>
      <c r="AE85">
        <v>177.86773727008341</v>
      </c>
      <c r="AF85">
        <v>73.274772745178439</v>
      </c>
      <c r="AH85">
        <f t="shared" si="199"/>
        <v>0.13349015192453051</v>
      </c>
    </row>
    <row r="86" spans="1:34" x14ac:dyDescent="0.25">
      <c r="A86" s="1">
        <v>2017</v>
      </c>
      <c r="B86" s="7">
        <v>11</v>
      </c>
      <c r="C86" s="7">
        <v>24</v>
      </c>
      <c r="D86" s="8">
        <f t="shared" si="194"/>
        <v>43063</v>
      </c>
      <c r="E86">
        <v>0.17624287924734611</v>
      </c>
      <c r="F86" s="6">
        <f t="shared" si="91"/>
        <v>0.17624287924734611</v>
      </c>
      <c r="G86">
        <v>5.5281044488439832E-2</v>
      </c>
      <c r="H86" s="6">
        <f t="shared" si="91"/>
        <v>5.5281044488439832E-2</v>
      </c>
      <c r="I86">
        <v>3.3112353705241491</v>
      </c>
      <c r="J86" s="6">
        <f t="shared" ref="J86" si="254">IF(ISBLANK(I86)=TRUE,"",I86)</f>
        <v>3.3112353705241491</v>
      </c>
      <c r="K86">
        <v>0.10747269186243071</v>
      </c>
      <c r="L86" s="6">
        <f t="shared" ref="L86" si="255">IF(ISBLANK(K86)=TRUE,"",K86)</f>
        <v>0.10747269186243071</v>
      </c>
      <c r="M86">
        <v>1.975401592285037</v>
      </c>
      <c r="N86" s="6">
        <f t="shared" ref="N86" si="256">IF(ISBLANK(M86)=TRUE,"",M86)</f>
        <v>1.975401592285037</v>
      </c>
      <c r="O86">
        <v>3.19488476742033</v>
      </c>
      <c r="P86" s="4">
        <f t="shared" si="198"/>
        <v>3.19488476742033</v>
      </c>
      <c r="Q86">
        <v>0</v>
      </c>
      <c r="R86">
        <v>8.5564914198740549</v>
      </c>
      <c r="S86">
        <v>2</v>
      </c>
      <c r="T86">
        <v>2.822058933017686</v>
      </c>
      <c r="U86">
        <v>2.0277028407680859</v>
      </c>
      <c r="V86">
        <v>2.1965775434770518</v>
      </c>
      <c r="W86">
        <v>1.9820320194825869</v>
      </c>
      <c r="X86">
        <v>2.4710726432792769</v>
      </c>
      <c r="Y86">
        <v>2.4306365276418922</v>
      </c>
      <c r="Z86">
        <v>1.808623568527981</v>
      </c>
      <c r="AA86">
        <v>1.447384949142448</v>
      </c>
      <c r="AB86">
        <v>2.423023933386264</v>
      </c>
      <c r="AC86">
        <v>4.8370575711504351</v>
      </c>
      <c r="AD86">
        <v>3.4903599696356489</v>
      </c>
      <c r="AE86">
        <v>190.65704931172399</v>
      </c>
      <c r="AF86">
        <v>66.38057110034903</v>
      </c>
      <c r="AH86">
        <f t="shared" si="199"/>
        <v>0.17624287924734611</v>
      </c>
    </row>
    <row r="87" spans="1:34" x14ac:dyDescent="0.25">
      <c r="A87" s="1">
        <v>2017</v>
      </c>
      <c r="B87" s="7">
        <v>11</v>
      </c>
      <c r="C87" s="7">
        <v>25</v>
      </c>
      <c r="D87" s="8">
        <f t="shared" si="194"/>
        <v>43064</v>
      </c>
      <c r="E87">
        <v>4.8580529922376083E-2</v>
      </c>
      <c r="F87" s="6">
        <f t="shared" si="91"/>
        <v>4.8580529922376083E-2</v>
      </c>
      <c r="G87">
        <v>3.1695695082961398E-2</v>
      </c>
      <c r="H87" s="6">
        <f t="shared" si="91"/>
        <v>3.1695695082961398E-2</v>
      </c>
      <c r="I87">
        <v>4.8800548222630802</v>
      </c>
      <c r="J87" s="6">
        <f t="shared" ref="J87" si="257">IF(ISBLANK(I87)=TRUE,"",I87)</f>
        <v>4.8800548222630802</v>
      </c>
      <c r="K87">
        <v>4.7392799271118342E-2</v>
      </c>
      <c r="L87" s="6">
        <f t="shared" ref="L87" si="258">IF(ISBLANK(K87)=TRUE,"",K87)</f>
        <v>4.7392799271118342E-2</v>
      </c>
      <c r="M87">
        <v>1.898802891060104</v>
      </c>
      <c r="N87" s="6">
        <f t="shared" ref="N87" si="259">IF(ISBLANK(M87)=TRUE,"",M87)</f>
        <v>1.898802891060104</v>
      </c>
      <c r="O87">
        <v>0</v>
      </c>
      <c r="P87" s="4">
        <f t="shared" si="198"/>
        <v>0</v>
      </c>
      <c r="Q87">
        <v>0</v>
      </c>
      <c r="R87">
        <v>15.280703788185381</v>
      </c>
      <c r="S87">
        <v>0</v>
      </c>
      <c r="T87">
        <v>2.6533317142629178</v>
      </c>
      <c r="U87">
        <v>0.72614117244646992</v>
      </c>
      <c r="V87">
        <v>0.69507236066471445</v>
      </c>
      <c r="W87">
        <v>1.5581406989922399</v>
      </c>
      <c r="X87">
        <v>1.215721786775553</v>
      </c>
      <c r="Y87">
        <v>0.91710567178560309</v>
      </c>
      <c r="Z87">
        <v>1.1083073721107399</v>
      </c>
      <c r="AA87">
        <v>1.3709598049312399</v>
      </c>
      <c r="AB87">
        <v>1.2705689294761959</v>
      </c>
      <c r="AC87">
        <v>5.5372453577863574</v>
      </c>
      <c r="AD87">
        <v>3.4061266739061349</v>
      </c>
      <c r="AE87">
        <v>259.51535618207129</v>
      </c>
      <c r="AF87">
        <v>95.106038924800544</v>
      </c>
      <c r="AH87">
        <f t="shared" si="199"/>
        <v>4.8580529922376083E-2</v>
      </c>
    </row>
    <row r="88" spans="1:34" x14ac:dyDescent="0.25">
      <c r="A88" s="1">
        <v>2017</v>
      </c>
      <c r="B88" s="7">
        <v>11</v>
      </c>
      <c r="C88" s="7">
        <v>26</v>
      </c>
      <c r="D88" s="8">
        <f t="shared" si="194"/>
        <v>43065</v>
      </c>
      <c r="E88">
        <v>0.1460934612773209</v>
      </c>
      <c r="F88" s="6">
        <f t="shared" si="91"/>
        <v>0.1460934612773209</v>
      </c>
      <c r="G88">
        <v>6.5290564727280648E-2</v>
      </c>
      <c r="H88" s="6">
        <f t="shared" si="91"/>
        <v>6.5290564727280648E-2</v>
      </c>
      <c r="I88">
        <v>1.535568008262985</v>
      </c>
      <c r="J88" s="6">
        <f t="shared" ref="J88" si="260">IF(ISBLANK(I88)=TRUE,"",I88)</f>
        <v>1.535568008262985</v>
      </c>
      <c r="K88">
        <v>0.1028293108962904</v>
      </c>
      <c r="L88" s="6">
        <f t="shared" ref="L88" si="261">IF(ISBLANK(K88)=TRUE,"",K88)</f>
        <v>0.1028293108962904</v>
      </c>
      <c r="M88">
        <v>1.9583744521747171</v>
      </c>
      <c r="N88" s="6">
        <f t="shared" ref="N88" si="262">IF(ISBLANK(M88)=TRUE,"",M88)</f>
        <v>1.9583744521747171</v>
      </c>
      <c r="O88">
        <v>2.7067387839417272</v>
      </c>
      <c r="P88" s="4">
        <f t="shared" si="198"/>
        <v>2.7067387839417272</v>
      </c>
      <c r="Q88">
        <v>2</v>
      </c>
      <c r="R88">
        <v>8.4877247774959699</v>
      </c>
      <c r="S88">
        <v>2</v>
      </c>
      <c r="T88">
        <v>2.7431333584254278</v>
      </c>
      <c r="U88">
        <v>1.819180681951196</v>
      </c>
      <c r="V88">
        <v>1.921347169899823</v>
      </c>
      <c r="W88">
        <v>2.3476547799934648</v>
      </c>
      <c r="X88">
        <v>2.3836151520936948</v>
      </c>
      <c r="Y88">
        <v>2.0924454075843428</v>
      </c>
      <c r="Z88">
        <v>1.878650890889078</v>
      </c>
      <c r="AA88">
        <v>2.0498271514777859</v>
      </c>
      <c r="AB88">
        <v>2.2240935479998289</v>
      </c>
      <c r="AC88">
        <v>6.2189095966536412</v>
      </c>
      <c r="AD88">
        <v>2.672419790197202</v>
      </c>
      <c r="AE88">
        <v>228.93260036870001</v>
      </c>
      <c r="AF88">
        <v>82.101095803223998</v>
      </c>
      <c r="AH88">
        <f t="shared" si="199"/>
        <v>0.1460934612773209</v>
      </c>
    </row>
    <row r="89" spans="1:34" x14ac:dyDescent="0.25">
      <c r="A89" s="1">
        <v>2017</v>
      </c>
      <c r="B89" s="7">
        <v>11</v>
      </c>
      <c r="C89" s="7">
        <v>27</v>
      </c>
      <c r="D89" s="8">
        <f t="shared" si="194"/>
        <v>43066</v>
      </c>
      <c r="E89">
        <v>9.7476369077208053E-2</v>
      </c>
      <c r="F89" s="6">
        <f t="shared" si="91"/>
        <v>9.7476369077208053E-2</v>
      </c>
      <c r="G89">
        <v>6.7134543711668576E-2</v>
      </c>
      <c r="H89" s="6">
        <f t="shared" si="91"/>
        <v>6.7134543711668576E-2</v>
      </c>
      <c r="I89">
        <v>2.018883076532862</v>
      </c>
      <c r="J89" s="6">
        <f t="shared" ref="J89" si="263">IF(ISBLANK(I89)=TRUE,"",I89)</f>
        <v>2.018883076532862</v>
      </c>
      <c r="K89">
        <v>5.3205079122806628E-2</v>
      </c>
      <c r="L89" s="6">
        <f t="shared" ref="L89" si="264">IF(ISBLANK(K89)=TRUE,"",K89)</f>
        <v>5.3205079122806628E-2</v>
      </c>
      <c r="M89">
        <v>1.9595146416258029</v>
      </c>
      <c r="N89" s="6">
        <f t="shared" ref="N89" si="265">IF(ISBLANK(M89)=TRUE,"",M89)</f>
        <v>1.9595146416258029</v>
      </c>
      <c r="O89">
        <v>2</v>
      </c>
      <c r="P89" s="4">
        <f t="shared" si="198"/>
        <v>2</v>
      </c>
      <c r="Q89">
        <v>2</v>
      </c>
      <c r="R89">
        <v>6.1963106059038324</v>
      </c>
      <c r="S89">
        <v>0</v>
      </c>
      <c r="T89">
        <v>2.7176041715957959</v>
      </c>
      <c r="U89">
        <v>1.8600831929468971</v>
      </c>
      <c r="V89">
        <v>1.634158197110166</v>
      </c>
      <c r="W89">
        <v>3.4969218974117648</v>
      </c>
      <c r="X89">
        <v>2.6514173131442771</v>
      </c>
      <c r="Y89">
        <v>1.962320245470194</v>
      </c>
      <c r="Z89">
        <v>2.376401697110615</v>
      </c>
      <c r="AA89">
        <v>2.9597904876702921</v>
      </c>
      <c r="AB89">
        <v>2.7379415232236579</v>
      </c>
      <c r="AC89">
        <v>8.0143558299962958</v>
      </c>
      <c r="AD89">
        <v>4.6928094216778078</v>
      </c>
      <c r="AE89">
        <v>269.335935256364</v>
      </c>
      <c r="AF89">
        <v>34.531210860740487</v>
      </c>
      <c r="AH89">
        <f t="shared" si="199"/>
        <v>9.7476369077208053E-2</v>
      </c>
    </row>
    <row r="90" spans="1:34" x14ac:dyDescent="0.25">
      <c r="A90" s="1">
        <v>2017</v>
      </c>
      <c r="B90" s="7">
        <v>11</v>
      </c>
      <c r="C90" s="7">
        <v>28</v>
      </c>
      <c r="D90" s="8">
        <f t="shared" si="194"/>
        <v>43067</v>
      </c>
      <c r="E90">
        <v>8.6913210356842033E-2</v>
      </c>
      <c r="F90" s="6">
        <f t="shared" si="91"/>
        <v>8.6913210356842033E-2</v>
      </c>
      <c r="G90">
        <v>5.3910581913050683E-2</v>
      </c>
      <c r="H90" s="6">
        <f t="shared" si="91"/>
        <v>5.3910581913050683E-2</v>
      </c>
      <c r="I90">
        <v>2.472303477836423</v>
      </c>
      <c r="J90" s="6">
        <f t="shared" ref="J90" si="266">IF(ISBLANK(I90)=TRUE,"",I90)</f>
        <v>2.472303477836423</v>
      </c>
      <c r="K90">
        <v>8.0916893565397663E-2</v>
      </c>
      <c r="L90" s="6">
        <f t="shared" ref="L90" si="267">IF(ISBLANK(K90)=TRUE,"",K90)</f>
        <v>8.0916893565397663E-2</v>
      </c>
      <c r="M90">
        <v>1.9066813163369529</v>
      </c>
      <c r="N90" s="6">
        <f t="shared" ref="N90" si="268">IF(ISBLANK(M90)=TRUE,"",M90)</f>
        <v>1.9066813163369529</v>
      </c>
      <c r="O90">
        <v>2</v>
      </c>
      <c r="P90" s="4">
        <f t="shared" si="198"/>
        <v>2</v>
      </c>
      <c r="Q90">
        <v>0</v>
      </c>
      <c r="R90">
        <v>11.337847977455599</v>
      </c>
      <c r="S90">
        <v>2</v>
      </c>
      <c r="T90">
        <v>2.67193775578742</v>
      </c>
      <c r="U90">
        <v>1.0809764031303191</v>
      </c>
      <c r="V90">
        <v>0.98943295096355088</v>
      </c>
      <c r="W90">
        <v>2.0137702762238692</v>
      </c>
      <c r="X90">
        <v>1.7212523561004449</v>
      </c>
      <c r="Y90">
        <v>1.197705388913167</v>
      </c>
      <c r="Z90">
        <v>1.415938910850713</v>
      </c>
      <c r="AA90">
        <v>1.676934733218532</v>
      </c>
      <c r="AB90">
        <v>1.54151135919308</v>
      </c>
      <c r="AC90">
        <v>8.743464848826596</v>
      </c>
      <c r="AD90">
        <v>3.569540730340135</v>
      </c>
      <c r="AE90">
        <v>297.23788389645762</v>
      </c>
      <c r="AF90">
        <v>46.833642602998843</v>
      </c>
      <c r="AH90">
        <f t="shared" si="199"/>
        <v>8.6913210356842033E-2</v>
      </c>
    </row>
    <row r="91" spans="1:34" x14ac:dyDescent="0.25">
      <c r="A91" s="1">
        <v>2017</v>
      </c>
      <c r="B91" s="7">
        <v>11</v>
      </c>
      <c r="C91" s="7">
        <v>29</v>
      </c>
      <c r="D91" s="8">
        <f t="shared" si="194"/>
        <v>43068</v>
      </c>
      <c r="E91">
        <v>9.6863411602904653E-2</v>
      </c>
      <c r="F91" s="6">
        <f t="shared" si="91"/>
        <v>9.6863411602904653E-2</v>
      </c>
      <c r="G91">
        <v>5.1831827754795307E-2</v>
      </c>
      <c r="H91" s="6">
        <f t="shared" si="91"/>
        <v>5.1831827754795307E-2</v>
      </c>
      <c r="I91">
        <v>6.2611673942501769</v>
      </c>
      <c r="J91" s="6">
        <f t="shared" ref="J91" si="269">IF(ISBLANK(I91)=TRUE,"",I91)</f>
        <v>6.2611673942501769</v>
      </c>
      <c r="K91">
        <v>7.1892382034145649E-2</v>
      </c>
      <c r="L91" s="6">
        <f t="shared" ref="L91" si="270">IF(ISBLANK(K91)=TRUE,"",K91)</f>
        <v>7.1892382034145649E-2</v>
      </c>
      <c r="M91">
        <v>1.9359187100556861</v>
      </c>
      <c r="N91" s="6">
        <f t="shared" ref="N91" si="271">IF(ISBLANK(M91)=TRUE,"",M91)</f>
        <v>1.9359187100556861</v>
      </c>
      <c r="O91">
        <v>2</v>
      </c>
      <c r="P91" s="4">
        <f t="shared" si="198"/>
        <v>2</v>
      </c>
      <c r="Q91">
        <v>0</v>
      </c>
      <c r="R91">
        <v>15.30916810087896</v>
      </c>
      <c r="S91">
        <v>2</v>
      </c>
      <c r="T91">
        <v>2.7196026122881691</v>
      </c>
      <c r="U91">
        <v>1.304830956409712</v>
      </c>
      <c r="V91">
        <v>1.231326365651817</v>
      </c>
      <c r="W91">
        <v>2.1959816192927502</v>
      </c>
      <c r="X91">
        <v>1.6889985552347331</v>
      </c>
      <c r="Y91">
        <v>1.5543220012746941</v>
      </c>
      <c r="Z91">
        <v>1.6526273481464091</v>
      </c>
      <c r="AA91">
        <v>1.8466781679842439</v>
      </c>
      <c r="AB91">
        <v>1.813673089013323</v>
      </c>
      <c r="AC91">
        <v>9.0576078339586488</v>
      </c>
      <c r="AD91">
        <v>3.053876863295931</v>
      </c>
      <c r="AE91">
        <v>241.8162192014</v>
      </c>
      <c r="AF91">
        <v>59.460291580542297</v>
      </c>
      <c r="AH91">
        <f t="shared" si="199"/>
        <v>9.6863411602904653E-2</v>
      </c>
    </row>
    <row r="92" spans="1:34" x14ac:dyDescent="0.25">
      <c r="A92" s="1">
        <v>2017</v>
      </c>
      <c r="B92" s="7">
        <v>11</v>
      </c>
      <c r="C92" s="7">
        <v>30</v>
      </c>
      <c r="D92" s="8">
        <f t="shared" si="194"/>
        <v>43069</v>
      </c>
      <c r="E92">
        <v>5.6569224480761383E-2</v>
      </c>
      <c r="F92" s="6">
        <f t="shared" si="91"/>
        <v>5.6569224480761383E-2</v>
      </c>
      <c r="G92">
        <v>5.1363778592036072E-2</v>
      </c>
      <c r="H92" s="6">
        <f t="shared" si="91"/>
        <v>5.1363778592036072E-2</v>
      </c>
      <c r="I92">
        <v>1.765597001984873</v>
      </c>
      <c r="J92" s="6">
        <f t="shared" ref="J92" si="272">IF(ISBLANK(I92)=TRUE,"",I92)</f>
        <v>1.765597001984873</v>
      </c>
      <c r="K92">
        <v>4.6944305239392671E-2</v>
      </c>
      <c r="L92" s="6">
        <f t="shared" ref="L92" si="273">IF(ISBLANK(K92)=TRUE,"",K92)</f>
        <v>4.6944305239392671E-2</v>
      </c>
      <c r="M92">
        <v>1.9170075145169949</v>
      </c>
      <c r="N92" s="6">
        <f t="shared" ref="N92" si="274">IF(ISBLANK(M92)=TRUE,"",M92)</f>
        <v>1.9170075145169949</v>
      </c>
      <c r="O92">
        <v>0</v>
      </c>
      <c r="P92" s="4">
        <f t="shared" si="198"/>
        <v>0</v>
      </c>
      <c r="Q92">
        <v>0</v>
      </c>
      <c r="R92">
        <v>4.6966376203336369</v>
      </c>
      <c r="S92">
        <v>0</v>
      </c>
      <c r="T92">
        <v>2.7310483832490982</v>
      </c>
      <c r="U92">
        <v>1.382077883281065</v>
      </c>
      <c r="V92">
        <v>1.246596521699791</v>
      </c>
      <c r="W92">
        <v>2.702540762867311</v>
      </c>
      <c r="X92">
        <v>1.926104440718732</v>
      </c>
      <c r="Y92">
        <v>1.475414009071043</v>
      </c>
      <c r="Z92">
        <v>1.715977046732946</v>
      </c>
      <c r="AA92">
        <v>2.045441456314034</v>
      </c>
      <c r="AB92">
        <v>1.776656684452409</v>
      </c>
      <c r="AC92">
        <v>8.5740837909576957</v>
      </c>
      <c r="AD92">
        <v>3.8247730624514258</v>
      </c>
      <c r="AE92">
        <v>162.14557201053319</v>
      </c>
      <c r="AF92">
        <v>98.236290628987263</v>
      </c>
      <c r="AH92">
        <f t="shared" si="199"/>
        <v>5.6569224480761383E-2</v>
      </c>
    </row>
    <row r="93" spans="1:34" x14ac:dyDescent="0.25">
      <c r="A93" s="1">
        <v>2017</v>
      </c>
      <c r="B93" s="7">
        <v>12</v>
      </c>
      <c r="C93" s="7">
        <v>1</v>
      </c>
      <c r="D93" s="8">
        <f t="shared" si="194"/>
        <v>43070</v>
      </c>
      <c r="E93">
        <v>5.2220531351048087E-2</v>
      </c>
      <c r="F93" s="6">
        <f t="shared" si="91"/>
        <v>5.2220531351048087E-2</v>
      </c>
      <c r="G93">
        <v>3.8696830638393659E-2</v>
      </c>
      <c r="H93" s="6">
        <f t="shared" si="91"/>
        <v>3.8696830638393659E-2</v>
      </c>
      <c r="I93">
        <v>4.5577155747875668</v>
      </c>
      <c r="J93" s="6">
        <f t="shared" ref="J93" si="275">IF(ISBLANK(I93)=TRUE,"",I93)</f>
        <v>4.5577155747875668</v>
      </c>
      <c r="K93">
        <v>4.7386616840195711E-2</v>
      </c>
      <c r="L93" s="6">
        <f t="shared" ref="L93" si="276">IF(ISBLANK(K93)=TRUE,"",K93)</f>
        <v>4.7386616840195711E-2</v>
      </c>
      <c r="M93">
        <v>1.863537184165325</v>
      </c>
      <c r="N93" s="6">
        <f t="shared" ref="N93" si="277">IF(ISBLANK(M93)=TRUE,"",M93)</f>
        <v>1.863537184165325</v>
      </c>
      <c r="O93">
        <v>0</v>
      </c>
      <c r="P93" s="4">
        <f t="shared" si="198"/>
        <v>0</v>
      </c>
      <c r="Q93">
        <v>0</v>
      </c>
      <c r="R93">
        <v>12.480368855383499</v>
      </c>
      <c r="S93">
        <v>0</v>
      </c>
      <c r="T93">
        <v>2.644868215386758</v>
      </c>
      <c r="U93">
        <v>0.8715869999385466</v>
      </c>
      <c r="V93">
        <v>0.9895089326107579</v>
      </c>
      <c r="W93">
        <v>1.7256868763862949</v>
      </c>
      <c r="X93">
        <v>1.405124268584127</v>
      </c>
      <c r="Y93">
        <v>1.107296071546199</v>
      </c>
      <c r="Z93">
        <v>1.2332555725922889</v>
      </c>
      <c r="AA93">
        <v>1.523132597482548</v>
      </c>
      <c r="AB93">
        <v>1.4524042106132831</v>
      </c>
      <c r="AC93">
        <v>5.1572297306549197</v>
      </c>
      <c r="AD93">
        <v>3.0177821306312538</v>
      </c>
      <c r="AE93">
        <v>275.26586475657808</v>
      </c>
      <c r="AF93">
        <v>49.832370297554448</v>
      </c>
      <c r="AH93">
        <f t="shared" si="199"/>
        <v>5.2220531351048087E-2</v>
      </c>
    </row>
    <row r="94" spans="1:34" x14ac:dyDescent="0.25">
      <c r="A94" s="1">
        <v>2017</v>
      </c>
      <c r="B94" s="7">
        <v>12</v>
      </c>
      <c r="C94" s="7">
        <v>2</v>
      </c>
      <c r="D94" s="8">
        <f t="shared" si="194"/>
        <v>43071</v>
      </c>
      <c r="E94">
        <v>0.1787443773655816</v>
      </c>
      <c r="F94" s="6">
        <f t="shared" si="91"/>
        <v>0.1787443773655816</v>
      </c>
      <c r="G94">
        <v>0.13603139278074541</v>
      </c>
      <c r="H94" s="6">
        <f t="shared" si="91"/>
        <v>0.13603139278074541</v>
      </c>
      <c r="I94">
        <v>0.5940924654430213</v>
      </c>
      <c r="J94" s="6">
        <f t="shared" ref="J94" si="278">IF(ISBLANK(I94)=TRUE,"",I94)</f>
        <v>0.5940924654430213</v>
      </c>
      <c r="K94">
        <v>9.319329216196183E-2</v>
      </c>
      <c r="L94" s="6">
        <f t="shared" ref="L94" si="279">IF(ISBLANK(K94)=TRUE,"",K94)</f>
        <v>9.319329216196183E-2</v>
      </c>
      <c r="M94">
        <v>2.1004918965829811</v>
      </c>
      <c r="N94" s="6">
        <f t="shared" ref="N94" si="280">IF(ISBLANK(M94)=TRUE,"",M94)</f>
        <v>2.1004918965829811</v>
      </c>
      <c r="O94">
        <v>3.2989814926049301</v>
      </c>
      <c r="P94" s="4">
        <f t="shared" si="198"/>
        <v>3.2989814926049301</v>
      </c>
      <c r="Q94">
        <v>2.6076207889946379</v>
      </c>
      <c r="R94">
        <v>4.25549202862579</v>
      </c>
      <c r="S94">
        <v>2</v>
      </c>
      <c r="T94">
        <v>2.9943447524765761</v>
      </c>
      <c r="U94">
        <v>3.6440057975161788</v>
      </c>
      <c r="V94">
        <v>4.2993940911570663</v>
      </c>
      <c r="W94">
        <v>4.2544658923875138</v>
      </c>
      <c r="X94">
        <v>4.7344920174889307</v>
      </c>
      <c r="Y94">
        <v>3.8847924932023341</v>
      </c>
      <c r="Z94">
        <v>2.514163942686336</v>
      </c>
      <c r="AA94">
        <v>2.2032834568924651</v>
      </c>
      <c r="AB94">
        <v>3.5242340736030608</v>
      </c>
      <c r="AC94">
        <v>6.649838198992355</v>
      </c>
      <c r="AD94">
        <v>2.1812912182157902</v>
      </c>
      <c r="AE94">
        <v>291.73158856389972</v>
      </c>
      <c r="AF94">
        <v>19.562938283680079</v>
      </c>
      <c r="AH94">
        <f t="shared" si="199"/>
        <v>0.1787443773655816</v>
      </c>
    </row>
    <row r="95" spans="1:34" x14ac:dyDescent="0.25">
      <c r="A95" s="1">
        <v>2017</v>
      </c>
      <c r="B95" s="7">
        <v>12</v>
      </c>
      <c r="C95" s="7">
        <v>3</v>
      </c>
      <c r="D95" s="8">
        <f t="shared" si="194"/>
        <v>43072</v>
      </c>
      <c r="E95">
        <v>0.13673605315423201</v>
      </c>
      <c r="F95" s="6">
        <f t="shared" si="91"/>
        <v>0.13673605315423201</v>
      </c>
      <c r="G95">
        <v>8.0179517830589325E-2</v>
      </c>
      <c r="H95" s="6">
        <f t="shared" si="91"/>
        <v>8.0179517830589325E-2</v>
      </c>
      <c r="I95">
        <v>2.8087196818183759</v>
      </c>
      <c r="J95" s="6">
        <f t="shared" ref="J95" si="281">IF(ISBLANK(I95)=TRUE,"",I95)</f>
        <v>2.8087196818183759</v>
      </c>
      <c r="K95">
        <v>7.7828842721110805E-2</v>
      </c>
      <c r="L95" s="6">
        <f t="shared" ref="L95" si="282">IF(ISBLANK(K95)=TRUE,"",K95)</f>
        <v>7.7828842721110805E-2</v>
      </c>
      <c r="M95">
        <v>1.953994927977601</v>
      </c>
      <c r="N95" s="6">
        <f t="shared" ref="N95" si="283">IF(ISBLANK(M95)=TRUE,"",M95)</f>
        <v>1.953994927977601</v>
      </c>
      <c r="O95">
        <v>2.6513793047482741</v>
      </c>
      <c r="P95" s="4">
        <f t="shared" si="198"/>
        <v>2.6513793047482741</v>
      </c>
      <c r="Q95">
        <v>2</v>
      </c>
      <c r="R95">
        <v>8.0248622752408849</v>
      </c>
      <c r="S95">
        <v>2</v>
      </c>
      <c r="T95">
        <v>2.78076875827501</v>
      </c>
      <c r="U95">
        <v>2.472489422557242</v>
      </c>
      <c r="V95">
        <v>2.7750731860314479</v>
      </c>
      <c r="W95">
        <v>2.9184398203306721</v>
      </c>
      <c r="X95">
        <v>2.9713801218893572</v>
      </c>
      <c r="Y95">
        <v>2.7053938813026228</v>
      </c>
      <c r="Z95">
        <v>1.736194150253209</v>
      </c>
      <c r="AA95">
        <v>1.7728676081025609</v>
      </c>
      <c r="AB95">
        <v>2.3102683250979079</v>
      </c>
      <c r="AC95">
        <v>8.1269119745572738</v>
      </c>
      <c r="AD95">
        <v>2.7625635474368351</v>
      </c>
      <c r="AE95">
        <v>262.1083527237592</v>
      </c>
      <c r="AF95">
        <v>43.0194724898153</v>
      </c>
      <c r="AH95">
        <f t="shared" si="199"/>
        <v>0.13673605315423201</v>
      </c>
    </row>
    <row r="96" spans="1:34" x14ac:dyDescent="0.25">
      <c r="A96" s="1">
        <v>2017</v>
      </c>
      <c r="B96" s="7">
        <v>12</v>
      </c>
      <c r="C96" s="7">
        <v>4</v>
      </c>
      <c r="D96" s="8">
        <f t="shared" si="194"/>
        <v>43073</v>
      </c>
      <c r="E96">
        <v>5.4137545517721992E-2</v>
      </c>
      <c r="F96" s="6">
        <f t="shared" si="91"/>
        <v>5.4137545517721992E-2</v>
      </c>
      <c r="G96">
        <v>9.4613994732225138E-3</v>
      </c>
      <c r="H96" s="6">
        <f t="shared" si="91"/>
        <v>9.4613994732225138E-3</v>
      </c>
      <c r="I96">
        <v>2.3923087363634492</v>
      </c>
      <c r="J96" s="6">
        <f t="shared" ref="J96" si="284">IF(ISBLANK(I96)=TRUE,"",I96)</f>
        <v>2.3923087363634492</v>
      </c>
      <c r="K96">
        <v>4.8741255202395813E-2</v>
      </c>
      <c r="L96" s="6">
        <f t="shared" ref="L96" si="285">IF(ISBLANK(K96)=TRUE,"",K96)</f>
        <v>4.8741255202395813E-2</v>
      </c>
      <c r="M96">
        <v>1.9115246213943149</v>
      </c>
      <c r="N96" s="6">
        <f t="shared" ref="N96" si="286">IF(ISBLANK(M96)=TRUE,"",M96)</f>
        <v>1.9115246213943149</v>
      </c>
      <c r="O96">
        <v>0</v>
      </c>
      <c r="P96" s="4">
        <f t="shared" si="198"/>
        <v>0</v>
      </c>
      <c r="Q96">
        <v>0</v>
      </c>
      <c r="R96">
        <v>7.1624893335841016</v>
      </c>
      <c r="S96">
        <v>0</v>
      </c>
      <c r="T96">
        <v>2.6600455910314862</v>
      </c>
      <c r="U96">
        <v>0.90578450548121237</v>
      </c>
      <c r="V96">
        <v>0.9498371715834738</v>
      </c>
      <c r="W96">
        <v>1.4570768132090699</v>
      </c>
      <c r="X96">
        <v>1.315436480474276</v>
      </c>
      <c r="Y96">
        <v>1.07616262289513</v>
      </c>
      <c r="Z96">
        <v>1.156078448859958</v>
      </c>
      <c r="AA96">
        <v>1.3872292988494861</v>
      </c>
      <c r="AB96">
        <v>1.4176864619866449</v>
      </c>
      <c r="AC96">
        <v>6.3675819541800864</v>
      </c>
      <c r="AD96">
        <v>2.6614628194714949</v>
      </c>
      <c r="AE96">
        <v>100.92481849227811</v>
      </c>
      <c r="AF96">
        <v>133.30291523336729</v>
      </c>
      <c r="AH96">
        <f t="shared" si="199"/>
        <v>5.4137545517721992E-2</v>
      </c>
    </row>
    <row r="97" spans="1:34" x14ac:dyDescent="0.25">
      <c r="A97" s="1">
        <v>2017</v>
      </c>
      <c r="B97" s="7">
        <v>12</v>
      </c>
      <c r="C97" s="7">
        <v>5</v>
      </c>
      <c r="D97" s="8">
        <f t="shared" si="194"/>
        <v>43074</v>
      </c>
      <c r="E97">
        <v>5.1193193212201567E-2</v>
      </c>
      <c r="F97" s="6">
        <f t="shared" ref="F97:H160" si="287">IF(ISBLANK(E97)=TRUE,"",E97)</f>
        <v>5.1193193212201567E-2</v>
      </c>
      <c r="G97">
        <v>3.6452778516860157E-2</v>
      </c>
      <c r="H97" s="6">
        <f t="shared" si="287"/>
        <v>3.6452778516860157E-2</v>
      </c>
      <c r="I97">
        <v>1.7530047114392151</v>
      </c>
      <c r="J97" s="6">
        <f t="shared" ref="J97" si="288">IF(ISBLANK(I97)=TRUE,"",I97)</f>
        <v>1.7530047114392151</v>
      </c>
      <c r="K97">
        <v>4.7108206633695048E-2</v>
      </c>
      <c r="L97" s="6">
        <f t="shared" ref="L97" si="289">IF(ISBLANK(K97)=TRUE,"",K97)</f>
        <v>4.7108206633695048E-2</v>
      </c>
      <c r="M97">
        <v>1.933460048773973</v>
      </c>
      <c r="N97" s="6">
        <f t="shared" ref="N97" si="290">IF(ISBLANK(M97)=TRUE,"",M97)</f>
        <v>1.933460048773973</v>
      </c>
      <c r="O97">
        <v>0</v>
      </c>
      <c r="P97" s="4">
        <f t="shared" si="198"/>
        <v>0</v>
      </c>
      <c r="Q97">
        <v>0</v>
      </c>
      <c r="R97">
        <v>5.2672067989000046</v>
      </c>
      <c r="S97">
        <v>0</v>
      </c>
      <c r="T97">
        <v>2.656401159754699</v>
      </c>
      <c r="U97">
        <v>1.1423319545655091</v>
      </c>
      <c r="V97">
        <v>1.109993725122006</v>
      </c>
      <c r="W97">
        <v>2.6481839642709839</v>
      </c>
      <c r="X97">
        <v>1.778424093581658</v>
      </c>
      <c r="Y97">
        <v>1.292869348551789</v>
      </c>
      <c r="Z97">
        <v>1.862223619894368</v>
      </c>
      <c r="AA97">
        <v>2.3088581916571149</v>
      </c>
      <c r="AB97">
        <v>2.0148887091205889</v>
      </c>
      <c r="AC97">
        <v>8.4048682844033369</v>
      </c>
      <c r="AD97">
        <v>4.0094275524129488</v>
      </c>
      <c r="AE97">
        <v>244.97125635355721</v>
      </c>
      <c r="AF97">
        <v>115.2637877824103</v>
      </c>
      <c r="AH97">
        <f t="shared" si="199"/>
        <v>5.1193193212201567E-2</v>
      </c>
    </row>
    <row r="98" spans="1:34" x14ac:dyDescent="0.25">
      <c r="A98" s="1">
        <v>2017</v>
      </c>
      <c r="B98" s="7">
        <v>12</v>
      </c>
      <c r="C98" s="7">
        <v>6</v>
      </c>
      <c r="D98" s="8">
        <f t="shared" si="194"/>
        <v>43075</v>
      </c>
      <c r="E98">
        <v>9.0765719244279813E-2</v>
      </c>
      <c r="F98" s="6">
        <f t="shared" si="287"/>
        <v>9.0765719244279813E-2</v>
      </c>
      <c r="G98">
        <v>5.3021403286799003E-2</v>
      </c>
      <c r="H98" s="6">
        <f t="shared" si="287"/>
        <v>5.3021403286799003E-2</v>
      </c>
      <c r="I98">
        <v>4.583526232651197</v>
      </c>
      <c r="J98" s="6">
        <f t="shared" ref="J98" si="291">IF(ISBLANK(I98)=TRUE,"",I98)</f>
        <v>4.583526232651197</v>
      </c>
      <c r="K98">
        <v>5.327249983056985E-2</v>
      </c>
      <c r="L98" s="6">
        <f t="shared" ref="L98" si="292">IF(ISBLANK(K98)=TRUE,"",K98)</f>
        <v>5.327249983056985E-2</v>
      </c>
      <c r="M98">
        <v>1.9446529187643029</v>
      </c>
      <c r="N98" s="6">
        <f t="shared" ref="N98" si="293">IF(ISBLANK(M98)=TRUE,"",M98)</f>
        <v>1.9446529187643029</v>
      </c>
      <c r="O98">
        <v>2</v>
      </c>
      <c r="P98" s="4">
        <f t="shared" si="198"/>
        <v>2</v>
      </c>
      <c r="Q98">
        <v>0</v>
      </c>
      <c r="R98">
        <v>16.97819847256773</v>
      </c>
      <c r="S98">
        <v>2</v>
      </c>
      <c r="T98">
        <v>2.8019113794005088</v>
      </c>
      <c r="U98">
        <v>1.801258889655815</v>
      </c>
      <c r="V98">
        <v>1.7794166406887999</v>
      </c>
      <c r="W98">
        <v>2.4900578848485169</v>
      </c>
      <c r="X98">
        <v>2.1730501401064442</v>
      </c>
      <c r="Y98">
        <v>2.0080436852800689</v>
      </c>
      <c r="Z98">
        <v>1.956889953677367</v>
      </c>
      <c r="AA98">
        <v>2.002133250820807</v>
      </c>
      <c r="AB98">
        <v>2.19286584400942</v>
      </c>
      <c r="AC98">
        <v>8.622526791214824</v>
      </c>
      <c r="AD98">
        <v>3.8501942451568278</v>
      </c>
      <c r="AE98">
        <v>280.36868589710468</v>
      </c>
      <c r="AF98">
        <v>31.227456511031299</v>
      </c>
      <c r="AH98">
        <f t="shared" si="199"/>
        <v>9.0765719244279813E-2</v>
      </c>
    </row>
    <row r="99" spans="1:34" x14ac:dyDescent="0.25">
      <c r="A99" s="1">
        <v>2017</v>
      </c>
      <c r="B99" s="7">
        <v>12</v>
      </c>
      <c r="C99" s="7">
        <v>7</v>
      </c>
      <c r="D99" s="8">
        <f t="shared" si="194"/>
        <v>43076</v>
      </c>
      <c r="E99">
        <v>5.6996206315798853E-2</v>
      </c>
      <c r="F99" s="6">
        <f t="shared" si="287"/>
        <v>5.6996206315798853E-2</v>
      </c>
      <c r="G99">
        <v>7.5571773318366857E-3</v>
      </c>
      <c r="H99" s="6">
        <f t="shared" si="287"/>
        <v>7.5571773318366857E-3</v>
      </c>
      <c r="I99">
        <v>5.6710812733021347</v>
      </c>
      <c r="J99" s="6">
        <f t="shared" ref="J99" si="294">IF(ISBLANK(I99)=TRUE,"",I99)</f>
        <v>5.6710812733021347</v>
      </c>
      <c r="K99">
        <v>5.5664340960390038E-2</v>
      </c>
      <c r="L99" s="6">
        <f t="shared" ref="L99" si="295">IF(ISBLANK(K99)=TRUE,"",K99)</f>
        <v>5.5664340960390038E-2</v>
      </c>
      <c r="M99">
        <v>1.94132694042273</v>
      </c>
      <c r="N99" s="6">
        <f t="shared" ref="N99" si="296">IF(ISBLANK(M99)=TRUE,"",M99)</f>
        <v>1.94132694042273</v>
      </c>
      <c r="O99">
        <v>0</v>
      </c>
      <c r="P99" s="4">
        <f t="shared" si="198"/>
        <v>0</v>
      </c>
      <c r="Q99">
        <v>0</v>
      </c>
      <c r="R99">
        <v>20.7110516258202</v>
      </c>
      <c r="S99">
        <v>0</v>
      </c>
      <c r="T99">
        <v>2.6837912115604432</v>
      </c>
      <c r="U99">
        <v>0.9584321885912509</v>
      </c>
      <c r="V99">
        <v>1.204194085452587</v>
      </c>
      <c r="W99">
        <v>1.505206318207138</v>
      </c>
      <c r="X99">
        <v>1.4144466670083971</v>
      </c>
      <c r="Y99">
        <v>1.2033676932141899</v>
      </c>
      <c r="Z99">
        <v>1.1433170700112041</v>
      </c>
      <c r="AA99">
        <v>1.3284795934788349</v>
      </c>
      <c r="AB99">
        <v>1.449874521278341</v>
      </c>
      <c r="AC99">
        <v>2.103218127581151</v>
      </c>
      <c r="AD99">
        <v>1.5591839717427509</v>
      </c>
      <c r="AE99">
        <v>117.5190865110705</v>
      </c>
      <c r="AF99">
        <v>94.182201908346954</v>
      </c>
      <c r="AH99">
        <f t="shared" si="199"/>
        <v>5.6996206315798853E-2</v>
      </c>
    </row>
    <row r="100" spans="1:34" x14ac:dyDescent="0.25">
      <c r="A100" s="1">
        <v>2017</v>
      </c>
      <c r="B100" s="7">
        <v>12</v>
      </c>
      <c r="C100" s="7">
        <v>8</v>
      </c>
      <c r="D100" s="8">
        <f t="shared" si="194"/>
        <v>43077</v>
      </c>
      <c r="E100">
        <v>0.10520015140614999</v>
      </c>
      <c r="F100" s="6">
        <f t="shared" si="287"/>
        <v>0.10520015140614999</v>
      </c>
      <c r="G100">
        <v>9.2343956944082983E-2</v>
      </c>
      <c r="H100" s="6">
        <f t="shared" si="287"/>
        <v>9.2343956944082983E-2</v>
      </c>
      <c r="I100">
        <v>0.74403887882076081</v>
      </c>
      <c r="J100" s="6">
        <f t="shared" ref="J100" si="297">IF(ISBLANK(I100)=TRUE,"",I100)</f>
        <v>0.74403887882076081</v>
      </c>
      <c r="K100">
        <v>7.3638868798053453E-2</v>
      </c>
      <c r="L100" s="6">
        <f t="shared" ref="L100" si="298">IF(ISBLANK(K100)=TRUE,"",K100)</f>
        <v>7.3638868798053453E-2</v>
      </c>
      <c r="M100">
        <v>1.9798393942449439</v>
      </c>
      <c r="N100" s="6">
        <f t="shared" ref="N100" si="299">IF(ISBLANK(M100)=TRUE,"",M100)</f>
        <v>1.9798393942449439</v>
      </c>
      <c r="O100">
        <v>2.1982197682132849</v>
      </c>
      <c r="P100" s="4">
        <f t="shared" si="198"/>
        <v>2.1982197682132849</v>
      </c>
      <c r="Q100">
        <v>2</v>
      </c>
      <c r="R100">
        <v>5.4976612941518468</v>
      </c>
      <c r="S100">
        <v>2</v>
      </c>
      <c r="T100">
        <v>2.8588829672060849</v>
      </c>
      <c r="U100">
        <v>2.7179360596646021</v>
      </c>
      <c r="V100">
        <v>3.1951504205812031</v>
      </c>
      <c r="W100">
        <v>3.504825862975776</v>
      </c>
      <c r="X100">
        <v>3.6623820783938519</v>
      </c>
      <c r="Y100">
        <v>3.020808333587067</v>
      </c>
      <c r="Z100">
        <v>2.255523465740854</v>
      </c>
      <c r="AA100">
        <v>1.949907066683406</v>
      </c>
      <c r="AB100">
        <v>2.529616840399262</v>
      </c>
      <c r="AC100">
        <v>8.8746930608984158</v>
      </c>
      <c r="AD100">
        <v>3.3897562079160162</v>
      </c>
      <c r="AE100">
        <v>296.0070338319664</v>
      </c>
      <c r="AF100">
        <v>28.33973105824866</v>
      </c>
      <c r="AH100">
        <f t="shared" si="199"/>
        <v>0.10520015140614999</v>
      </c>
    </row>
    <row r="101" spans="1:34" x14ac:dyDescent="0.25">
      <c r="A101" s="1">
        <v>2017</v>
      </c>
      <c r="B101" s="7">
        <v>12</v>
      </c>
      <c r="C101" s="7">
        <v>9</v>
      </c>
      <c r="D101" s="8">
        <f t="shared" si="194"/>
        <v>43078</v>
      </c>
      <c r="E101">
        <v>0.11080288140873409</v>
      </c>
      <c r="F101" s="6">
        <f t="shared" si="287"/>
        <v>0.11080288140873409</v>
      </c>
      <c r="G101">
        <v>5.0025537268376268E-2</v>
      </c>
      <c r="H101" s="6">
        <f t="shared" si="287"/>
        <v>5.0025537268376268E-2</v>
      </c>
      <c r="I101">
        <v>5.5076937635278904</v>
      </c>
      <c r="J101" s="6">
        <f t="shared" ref="J101" si="300">IF(ISBLANK(I101)=TRUE,"",I101)</f>
        <v>5.5076937635278904</v>
      </c>
      <c r="K101">
        <v>8.1788400713645612E-2</v>
      </c>
      <c r="L101" s="6">
        <f t="shared" ref="L101" si="301">IF(ISBLANK(K101)=TRUE,"",K101)</f>
        <v>8.1788400713645612E-2</v>
      </c>
      <c r="M101">
        <v>1.938757900505895</v>
      </c>
      <c r="N101" s="6">
        <f t="shared" ref="N101" si="302">IF(ISBLANK(M101)=TRUE,"",M101)</f>
        <v>1.938757900505895</v>
      </c>
      <c r="O101">
        <v>2.4501464794608632</v>
      </c>
      <c r="P101" s="4">
        <f t="shared" si="198"/>
        <v>2.4501464794608632</v>
      </c>
      <c r="Q101">
        <v>0</v>
      </c>
      <c r="R101">
        <v>12.73894337474349</v>
      </c>
      <c r="S101">
        <v>2</v>
      </c>
      <c r="T101">
        <v>2.7021891346143758</v>
      </c>
      <c r="U101">
        <v>1.73546447320557</v>
      </c>
      <c r="V101">
        <v>1.606011833936231</v>
      </c>
      <c r="W101">
        <v>3.5967165983092451</v>
      </c>
      <c r="X101">
        <v>4.0643324256730304</v>
      </c>
      <c r="Y101">
        <v>4.2965936664176176</v>
      </c>
      <c r="Z101">
        <v>2.2613089523016572</v>
      </c>
      <c r="AA101">
        <v>2.6852193387356351</v>
      </c>
      <c r="AB101">
        <v>2.4499253034531501</v>
      </c>
      <c r="AC101">
        <v>8.1864646544813322</v>
      </c>
      <c r="AD101">
        <v>4.0122884901287188</v>
      </c>
      <c r="AE101">
        <v>185.1487704273448</v>
      </c>
      <c r="AF101">
        <v>75.225479119196834</v>
      </c>
      <c r="AH101">
        <f t="shared" si="199"/>
        <v>0.11080288140873409</v>
      </c>
    </row>
    <row r="102" spans="1:34" x14ac:dyDescent="0.25">
      <c r="A102" s="1">
        <v>2017</v>
      </c>
      <c r="B102" s="7">
        <v>12</v>
      </c>
      <c r="C102" s="7">
        <v>10</v>
      </c>
      <c r="D102" s="8">
        <f t="shared" si="194"/>
        <v>43079</v>
      </c>
      <c r="E102">
        <v>0.17886552885379731</v>
      </c>
      <c r="F102" s="6">
        <f t="shared" si="287"/>
        <v>0.17886552885379731</v>
      </c>
      <c r="G102">
        <v>0.13623705659245089</v>
      </c>
      <c r="H102" s="6">
        <f t="shared" si="287"/>
        <v>0.13623705659245089</v>
      </c>
      <c r="I102">
        <v>0.50584358501478133</v>
      </c>
      <c r="J102" s="6">
        <f t="shared" ref="J102" si="303">IF(ISBLANK(I102)=TRUE,"",I102)</f>
        <v>0.50584358501478133</v>
      </c>
      <c r="K102">
        <v>8.4906732667273194E-2</v>
      </c>
      <c r="L102" s="6">
        <f t="shared" ref="L102" si="304">IF(ISBLANK(K102)=TRUE,"",K102)</f>
        <v>8.4906732667273194E-2</v>
      </c>
      <c r="M102">
        <v>2.0707547846133352</v>
      </c>
      <c r="N102" s="6">
        <f t="shared" ref="N102" si="305">IF(ISBLANK(M102)=TRUE,"",M102)</f>
        <v>2.0707547846133352</v>
      </c>
      <c r="O102">
        <v>3.310380941868635</v>
      </c>
      <c r="P102" s="4">
        <f t="shared" si="198"/>
        <v>3.310380941868635</v>
      </c>
      <c r="Q102">
        <v>2.6153542215887962</v>
      </c>
      <c r="R102">
        <v>2.5828522597315402</v>
      </c>
      <c r="S102">
        <v>2</v>
      </c>
      <c r="T102">
        <v>2.9374454298748658</v>
      </c>
      <c r="U102">
        <v>4.2457183698375074</v>
      </c>
      <c r="V102">
        <v>4.9449061236584324</v>
      </c>
      <c r="W102">
        <v>4.6760991969896342</v>
      </c>
      <c r="X102">
        <v>5.292747280944134</v>
      </c>
      <c r="Y102">
        <v>4.3091838119584818</v>
      </c>
      <c r="Z102">
        <v>2.5472039923085079</v>
      </c>
      <c r="AA102">
        <v>2.3327265653508769</v>
      </c>
      <c r="AB102">
        <v>3.9373013049144872</v>
      </c>
      <c r="AC102">
        <v>6.7138230744717156</v>
      </c>
      <c r="AD102">
        <v>2.2219560614554128</v>
      </c>
      <c r="AE102">
        <v>290.41546481599602</v>
      </c>
      <c r="AF102">
        <v>71.996386239429626</v>
      </c>
      <c r="AH102">
        <f t="shared" si="199"/>
        <v>0.17886552885379731</v>
      </c>
    </row>
    <row r="103" spans="1:34" x14ac:dyDescent="0.25">
      <c r="A103" s="1">
        <v>2017</v>
      </c>
      <c r="B103" s="7">
        <v>12</v>
      </c>
      <c r="C103" s="7">
        <v>11</v>
      </c>
      <c r="D103" s="8">
        <f t="shared" si="194"/>
        <v>43080</v>
      </c>
      <c r="E103">
        <v>0.10990276717975229</v>
      </c>
      <c r="F103" s="6">
        <f t="shared" si="287"/>
        <v>0.10990276717975229</v>
      </c>
      <c r="G103">
        <v>5.4979246587235998E-2</v>
      </c>
      <c r="H103" s="6">
        <f t="shared" si="287"/>
        <v>5.4979246587235998E-2</v>
      </c>
      <c r="I103">
        <v>3.9935303314234609</v>
      </c>
      <c r="J103" s="6">
        <f t="shared" ref="J103" si="306">IF(ISBLANK(I103)=TRUE,"",I103)</f>
        <v>3.9935303314234609</v>
      </c>
      <c r="K103">
        <v>8.3861454597008903E-2</v>
      </c>
      <c r="L103" s="6">
        <f t="shared" ref="L103" si="307">IF(ISBLANK(K103)=TRUE,"",K103)</f>
        <v>8.3861454597008903E-2</v>
      </c>
      <c r="M103">
        <v>1.957660938283702</v>
      </c>
      <c r="N103" s="6">
        <f t="shared" ref="N103" si="308">IF(ISBLANK(M103)=TRUE,"",M103)</f>
        <v>1.957660938283702</v>
      </c>
      <c r="O103">
        <v>2</v>
      </c>
      <c r="P103" s="4">
        <f t="shared" si="198"/>
        <v>2</v>
      </c>
      <c r="Q103">
        <v>0</v>
      </c>
      <c r="R103">
        <v>10.80776538321839</v>
      </c>
      <c r="S103">
        <v>2</v>
      </c>
      <c r="T103">
        <v>2.727696576669687</v>
      </c>
      <c r="U103">
        <v>1.114971537031948</v>
      </c>
      <c r="V103">
        <v>1.2498944279010711</v>
      </c>
      <c r="W103">
        <v>1.8858404775722371</v>
      </c>
      <c r="X103">
        <v>1.6774014289044941</v>
      </c>
      <c r="Y103">
        <v>1.334233878105608</v>
      </c>
      <c r="Z103">
        <v>1.352361432553415</v>
      </c>
      <c r="AA103">
        <v>1.4982713869695521</v>
      </c>
      <c r="AB103">
        <v>1.6313095314948971</v>
      </c>
      <c r="AC103">
        <v>7.8031651408238361</v>
      </c>
      <c r="AD103">
        <v>2.6264639207109699</v>
      </c>
      <c r="AE103">
        <v>140.24746698535421</v>
      </c>
      <c r="AF103">
        <v>18.145619059002119</v>
      </c>
      <c r="AH103">
        <f t="shared" si="199"/>
        <v>0.10990276717975229</v>
      </c>
    </row>
    <row r="104" spans="1:34" x14ac:dyDescent="0.25">
      <c r="A104" s="1">
        <v>2017</v>
      </c>
      <c r="B104" s="7">
        <v>12</v>
      </c>
      <c r="C104" s="7">
        <v>12</v>
      </c>
      <c r="D104" s="8">
        <f t="shared" si="194"/>
        <v>43081</v>
      </c>
      <c r="E104">
        <v>5.4111919323488897E-2</v>
      </c>
      <c r="F104" s="6">
        <f t="shared" si="287"/>
        <v>5.4111919323488897E-2</v>
      </c>
      <c r="G104">
        <v>3.9294370534330818E-2</v>
      </c>
      <c r="H104" s="6">
        <f t="shared" si="287"/>
        <v>3.9294370534330818E-2</v>
      </c>
      <c r="I104">
        <v>2.4431927472044821</v>
      </c>
      <c r="J104" s="6">
        <f t="shared" ref="J104" si="309">IF(ISBLANK(I104)=TRUE,"",I104)</f>
        <v>2.4431927472044821</v>
      </c>
      <c r="K104">
        <v>4.2188363502835037E-2</v>
      </c>
      <c r="L104" s="6">
        <f t="shared" ref="L104" si="310">IF(ISBLANK(K104)=TRUE,"",K104)</f>
        <v>4.2188363502835037E-2</v>
      </c>
      <c r="M104">
        <v>1.903700829856243</v>
      </c>
      <c r="N104" s="6">
        <f t="shared" ref="N104" si="311">IF(ISBLANK(M104)=TRUE,"",M104)</f>
        <v>1.903700829856243</v>
      </c>
      <c r="O104">
        <v>0</v>
      </c>
      <c r="P104" s="4">
        <f t="shared" si="198"/>
        <v>0</v>
      </c>
      <c r="Q104">
        <v>0</v>
      </c>
      <c r="R104">
        <v>6.6305657632608126</v>
      </c>
      <c r="S104">
        <v>0</v>
      </c>
      <c r="T104">
        <v>2.7570650912693009</v>
      </c>
      <c r="U104">
        <v>1.3852281328885749</v>
      </c>
      <c r="V104">
        <v>1.408808923130102</v>
      </c>
      <c r="W104">
        <v>2.8364445050404932</v>
      </c>
      <c r="X104">
        <v>2.044252946857672</v>
      </c>
      <c r="Y104">
        <v>1.4189231203585051</v>
      </c>
      <c r="Z104">
        <v>1.8899611389431441</v>
      </c>
      <c r="AA104">
        <v>2.3542743422292478</v>
      </c>
      <c r="AB104">
        <v>2.0070879849673888</v>
      </c>
      <c r="AC104">
        <v>9.0118430673911529</v>
      </c>
      <c r="AD104">
        <v>3.9918073344070901</v>
      </c>
      <c r="AE104">
        <v>239.38013937770609</v>
      </c>
      <c r="AF104">
        <v>117.22845936902689</v>
      </c>
      <c r="AH104">
        <f t="shared" si="199"/>
        <v>5.4111919323488897E-2</v>
      </c>
    </row>
    <row r="105" spans="1:34" x14ac:dyDescent="0.25">
      <c r="A105" s="1">
        <v>2017</v>
      </c>
      <c r="B105" s="7">
        <v>12</v>
      </c>
      <c r="C105" s="7">
        <v>13</v>
      </c>
      <c r="D105" s="8">
        <f t="shared" si="194"/>
        <v>43082</v>
      </c>
      <c r="E105">
        <v>5.6637786666142463E-2</v>
      </c>
      <c r="F105" s="6">
        <f t="shared" si="287"/>
        <v>5.6637786666142463E-2</v>
      </c>
      <c r="G105">
        <v>5.553184794034878E-2</v>
      </c>
      <c r="H105" s="6">
        <f t="shared" si="287"/>
        <v>5.553184794034878E-2</v>
      </c>
      <c r="I105">
        <v>0.62665311119883715</v>
      </c>
      <c r="J105" s="6">
        <f t="shared" ref="J105" si="312">IF(ISBLANK(I105)=TRUE,"",I105)</f>
        <v>0.62665311119883715</v>
      </c>
      <c r="K105">
        <v>5.6333737153728802E-2</v>
      </c>
      <c r="L105" s="6">
        <f t="shared" ref="L105" si="313">IF(ISBLANK(K105)=TRUE,"",K105)</f>
        <v>5.6333737153728802E-2</v>
      </c>
      <c r="M105">
        <v>1.9017697502149671</v>
      </c>
      <c r="N105" s="6">
        <f t="shared" ref="N105" si="314">IF(ISBLANK(M105)=TRUE,"",M105)</f>
        <v>1.9017697502149671</v>
      </c>
      <c r="O105">
        <v>0</v>
      </c>
      <c r="P105" s="4">
        <f t="shared" si="198"/>
        <v>0</v>
      </c>
      <c r="Q105">
        <v>0</v>
      </c>
      <c r="R105">
        <v>2.591904850810165</v>
      </c>
      <c r="S105">
        <v>0</v>
      </c>
      <c r="T105">
        <v>2.6761772458866919</v>
      </c>
      <c r="U105">
        <v>1.395578371880553</v>
      </c>
      <c r="V105">
        <v>1.342295171340568</v>
      </c>
      <c r="W105">
        <v>1.6451563782417751</v>
      </c>
      <c r="X105">
        <v>1.60631415619736</v>
      </c>
      <c r="Y105">
        <v>1.458172734177519</v>
      </c>
      <c r="Z105">
        <v>1.5793557169351009</v>
      </c>
      <c r="AA105">
        <v>1.7993786557958491</v>
      </c>
      <c r="AB105">
        <v>1.8826606712905589</v>
      </c>
      <c r="AC105">
        <v>7.470592822300067</v>
      </c>
      <c r="AD105">
        <v>3.1968005000529112</v>
      </c>
      <c r="AE105">
        <v>179.17109330984411</v>
      </c>
      <c r="AF105">
        <v>51.013919178759608</v>
      </c>
      <c r="AH105">
        <f t="shared" si="199"/>
        <v>5.6637786666142463E-2</v>
      </c>
    </row>
    <row r="106" spans="1:34" x14ac:dyDescent="0.25">
      <c r="A106" s="1">
        <v>2017</v>
      </c>
      <c r="B106" s="7">
        <v>12</v>
      </c>
      <c r="C106" s="7">
        <v>14</v>
      </c>
      <c r="D106" s="8">
        <f t="shared" si="194"/>
        <v>43083</v>
      </c>
      <c r="E106">
        <v>0.11568573455932429</v>
      </c>
      <c r="F106" s="6">
        <f t="shared" si="287"/>
        <v>0.11568573455932429</v>
      </c>
      <c r="G106">
        <v>4.5801545404592602E-2</v>
      </c>
      <c r="H106" s="6">
        <f t="shared" si="287"/>
        <v>4.5801545404592602E-2</v>
      </c>
      <c r="I106">
        <v>6.6551038978924728</v>
      </c>
      <c r="J106" s="6">
        <f t="shared" ref="J106" si="315">IF(ISBLANK(I106)=TRUE,"",I106)</f>
        <v>6.6551038978924728</v>
      </c>
      <c r="K106">
        <v>5.5913372116642088E-2</v>
      </c>
      <c r="L106" s="6">
        <f t="shared" ref="L106" si="316">IF(ISBLANK(K106)=TRUE,"",K106)</f>
        <v>5.5913372116642088E-2</v>
      </c>
      <c r="M106">
        <v>1.9425939116626361</v>
      </c>
      <c r="N106" s="6">
        <f t="shared" ref="N106" si="317">IF(ISBLANK(M106)=TRUE,"",M106)</f>
        <v>1.9425939116626361</v>
      </c>
      <c r="O106">
        <v>2.2712641627244832</v>
      </c>
      <c r="P106" s="4">
        <f t="shared" si="198"/>
        <v>2.2712641627244832</v>
      </c>
      <c r="Q106">
        <v>0</v>
      </c>
      <c r="R106">
        <v>19.28193948495985</v>
      </c>
      <c r="S106">
        <v>0</v>
      </c>
      <c r="T106">
        <v>2.7588019508092798</v>
      </c>
      <c r="U106">
        <v>1.9135407557966491</v>
      </c>
      <c r="V106">
        <v>2.1336769039695951</v>
      </c>
      <c r="W106">
        <v>2.2385992710812408</v>
      </c>
      <c r="X106">
        <v>2.35437076084657</v>
      </c>
      <c r="Y106">
        <v>2.0719068563969771</v>
      </c>
      <c r="Z106">
        <v>1.418179615296884</v>
      </c>
      <c r="AA106">
        <v>1.551218212584575</v>
      </c>
      <c r="AB106">
        <v>1.9972873224951371</v>
      </c>
      <c r="AC106">
        <v>4.5547236331491181</v>
      </c>
      <c r="AD106">
        <v>1.9866786896299209</v>
      </c>
      <c r="AE106">
        <v>274.69169402441719</v>
      </c>
      <c r="AF106">
        <v>71.246036075938079</v>
      </c>
      <c r="AH106">
        <f t="shared" si="199"/>
        <v>0.11568573455932429</v>
      </c>
    </row>
    <row r="107" spans="1:34" x14ac:dyDescent="0.25">
      <c r="A107" s="1">
        <v>2017</v>
      </c>
      <c r="B107" s="7">
        <v>12</v>
      </c>
      <c r="C107" s="7">
        <v>15</v>
      </c>
      <c r="D107" s="8">
        <f t="shared" si="194"/>
        <v>43084</v>
      </c>
      <c r="E107">
        <v>6.9327409184337677E-2</v>
      </c>
      <c r="F107" s="6">
        <f t="shared" si="287"/>
        <v>6.9327409184337677E-2</v>
      </c>
      <c r="G107">
        <v>1.078273664960696E-2</v>
      </c>
      <c r="H107" s="6">
        <f t="shared" si="287"/>
        <v>1.078273664960696E-2</v>
      </c>
      <c r="I107">
        <v>3.439920072329866</v>
      </c>
      <c r="J107" s="6">
        <f t="shared" ref="J107" si="318">IF(ISBLANK(I107)=TRUE,"",I107)</f>
        <v>3.439920072329866</v>
      </c>
      <c r="K107">
        <v>5.334011210244774E-2</v>
      </c>
      <c r="L107" s="6">
        <f t="shared" ref="L107" si="319">IF(ISBLANK(K107)=TRUE,"",K107)</f>
        <v>5.334011210244774E-2</v>
      </c>
      <c r="M107">
        <v>1.930531854728194</v>
      </c>
      <c r="N107" s="6">
        <f t="shared" ref="N107" si="320">IF(ISBLANK(M107)=TRUE,"",M107)</f>
        <v>1.930531854728194</v>
      </c>
      <c r="O107">
        <v>2</v>
      </c>
      <c r="P107" s="4">
        <f t="shared" si="198"/>
        <v>2</v>
      </c>
      <c r="Q107">
        <v>0</v>
      </c>
      <c r="R107">
        <v>9.6737741369244716</v>
      </c>
      <c r="S107">
        <v>0</v>
      </c>
      <c r="T107">
        <v>2.7531939205768472</v>
      </c>
      <c r="U107">
        <v>0.89521335969767613</v>
      </c>
      <c r="V107">
        <v>1.1121843080992191</v>
      </c>
      <c r="W107">
        <v>1.379854852369073</v>
      </c>
      <c r="X107">
        <v>1.3704136869494929</v>
      </c>
      <c r="Y107">
        <v>1.14894229732032</v>
      </c>
      <c r="Z107">
        <v>1.129867816043383</v>
      </c>
      <c r="AA107">
        <v>1.331112053201353</v>
      </c>
      <c r="AB107">
        <v>1.4898700086139769</v>
      </c>
      <c r="AC107">
        <v>4.9141712715096544</v>
      </c>
      <c r="AD107">
        <v>2.4062514221239</v>
      </c>
      <c r="AE107">
        <v>254.8530215749243</v>
      </c>
      <c r="AF107">
        <v>71.72109871997975</v>
      </c>
      <c r="AH107">
        <f t="shared" si="199"/>
        <v>6.9327409184337677E-2</v>
      </c>
    </row>
    <row r="108" spans="1:34" x14ac:dyDescent="0.25">
      <c r="A108" s="1">
        <v>2017</v>
      </c>
      <c r="B108" s="7">
        <v>12</v>
      </c>
      <c r="C108" s="7">
        <v>16</v>
      </c>
      <c r="D108" s="8">
        <f t="shared" si="194"/>
        <v>43085</v>
      </c>
      <c r="E108">
        <v>4.5504708734723093E-2</v>
      </c>
      <c r="F108" s="6">
        <f t="shared" si="287"/>
        <v>4.5504708734723093E-2</v>
      </c>
      <c r="G108">
        <v>1.4998401161211129E-2</v>
      </c>
      <c r="H108" s="6">
        <f t="shared" si="287"/>
        <v>1.4998401161211129E-2</v>
      </c>
      <c r="I108">
        <v>7.8685939683045714</v>
      </c>
      <c r="J108" s="6">
        <f t="shared" ref="J108" si="321">IF(ISBLANK(I108)=TRUE,"",I108)</f>
        <v>7.8685939683045714</v>
      </c>
      <c r="K108">
        <v>3.2096687424776678E-2</v>
      </c>
      <c r="L108" s="6">
        <f t="shared" ref="L108" si="322">IF(ISBLANK(K108)=TRUE,"",K108)</f>
        <v>3.2096687424776678E-2</v>
      </c>
      <c r="M108">
        <v>1.8846886849225719</v>
      </c>
      <c r="N108" s="6">
        <f t="shared" ref="N108" si="323">IF(ISBLANK(M108)=TRUE,"",M108)</f>
        <v>1.8846886849225719</v>
      </c>
      <c r="O108">
        <v>0</v>
      </c>
      <c r="P108" s="4">
        <f t="shared" si="198"/>
        <v>0</v>
      </c>
      <c r="Q108">
        <v>0</v>
      </c>
      <c r="R108">
        <v>20.96063310695315</v>
      </c>
      <c r="S108">
        <v>0</v>
      </c>
      <c r="T108">
        <v>2.649768158040795</v>
      </c>
      <c r="U108">
        <v>0.72809373049996595</v>
      </c>
      <c r="V108">
        <v>0.78228809754285966</v>
      </c>
      <c r="W108">
        <v>1.572610874702792</v>
      </c>
      <c r="X108">
        <v>1.272519043755274</v>
      </c>
      <c r="Y108">
        <v>0.92440214911004204</v>
      </c>
      <c r="Z108">
        <v>1.039681007027075</v>
      </c>
      <c r="AA108">
        <v>1.3229257459799719</v>
      </c>
      <c r="AB108">
        <v>1.2609390506711129</v>
      </c>
      <c r="AC108">
        <v>5.4588970682762854</v>
      </c>
      <c r="AD108">
        <v>2.247104069721054</v>
      </c>
      <c r="AE108">
        <v>111.2003257319794</v>
      </c>
      <c r="AF108">
        <v>111.5368679102929</v>
      </c>
      <c r="AH108">
        <f t="shared" si="199"/>
        <v>4.5504708734723093E-2</v>
      </c>
    </row>
    <row r="109" spans="1:34" x14ac:dyDescent="0.25">
      <c r="A109" s="1">
        <v>2017</v>
      </c>
      <c r="B109" s="7">
        <v>12</v>
      </c>
      <c r="C109" s="7">
        <v>17</v>
      </c>
      <c r="D109" s="8">
        <f t="shared" si="194"/>
        <v>43086</v>
      </c>
      <c r="E109">
        <v>9.8272130980722169E-2</v>
      </c>
      <c r="F109" s="6">
        <f t="shared" si="287"/>
        <v>9.8272130980722169E-2</v>
      </c>
      <c r="G109">
        <v>3.8914377444386417E-2</v>
      </c>
      <c r="H109" s="6">
        <f t="shared" si="287"/>
        <v>3.8914377444386417E-2</v>
      </c>
      <c r="I109">
        <v>5.6231460485237079</v>
      </c>
      <c r="J109" s="6">
        <f t="shared" ref="J109" si="324">IF(ISBLANK(I109)=TRUE,"",I109)</f>
        <v>5.6231460485237079</v>
      </c>
      <c r="K109">
        <v>5.6608735178388353E-2</v>
      </c>
      <c r="L109" s="6">
        <f t="shared" ref="L109" si="325">IF(ISBLANK(K109)=TRUE,"",K109)</f>
        <v>5.6608735178388353E-2</v>
      </c>
      <c r="M109">
        <v>1.929599901727121</v>
      </c>
      <c r="N109" s="6">
        <f t="shared" ref="N109" si="326">IF(ISBLANK(M109)=TRUE,"",M109)</f>
        <v>1.929599901727121</v>
      </c>
      <c r="O109">
        <v>2</v>
      </c>
      <c r="P109" s="4">
        <f t="shared" si="198"/>
        <v>2</v>
      </c>
      <c r="Q109">
        <v>0</v>
      </c>
      <c r="R109">
        <v>14.990326848747999</v>
      </c>
      <c r="S109">
        <v>0</v>
      </c>
      <c r="T109">
        <v>2.773359991782383</v>
      </c>
      <c r="U109">
        <v>1.2034553090235569</v>
      </c>
      <c r="V109">
        <v>1.4046204783052461</v>
      </c>
      <c r="W109">
        <v>1.939999437920076</v>
      </c>
      <c r="X109">
        <v>1.669051420819476</v>
      </c>
      <c r="Y109">
        <v>1.422746355185228</v>
      </c>
      <c r="Z109">
        <v>1.4066546156349291</v>
      </c>
      <c r="AA109">
        <v>1.558977997276584</v>
      </c>
      <c r="AB109">
        <v>1.602848442104988</v>
      </c>
      <c r="AC109">
        <v>6.5152976619925944</v>
      </c>
      <c r="AD109">
        <v>2.090436339980362</v>
      </c>
      <c r="AE109">
        <v>185.5467674640976</v>
      </c>
      <c r="AF109">
        <v>28.914602689269628</v>
      </c>
      <c r="AH109">
        <f t="shared" si="199"/>
        <v>9.8272130980722169E-2</v>
      </c>
    </row>
    <row r="110" spans="1:34" x14ac:dyDescent="0.25">
      <c r="A110" s="1">
        <v>2017</v>
      </c>
      <c r="B110" s="7">
        <v>12</v>
      </c>
      <c r="C110" s="7">
        <v>18</v>
      </c>
      <c r="D110" s="8">
        <f t="shared" si="194"/>
        <v>43087</v>
      </c>
      <c r="E110">
        <v>0.1212844330185933</v>
      </c>
      <c r="F110" s="6">
        <f t="shared" si="287"/>
        <v>0.1212844330185933</v>
      </c>
      <c r="G110">
        <v>7.1489862051558717E-2</v>
      </c>
      <c r="H110" s="6">
        <f t="shared" si="287"/>
        <v>7.1489862051558717E-2</v>
      </c>
      <c r="I110">
        <v>0.52422186416899097</v>
      </c>
      <c r="J110" s="6">
        <f t="shared" ref="J110" si="327">IF(ISBLANK(I110)=TRUE,"",I110)</f>
        <v>0.52422186416899097</v>
      </c>
      <c r="K110">
        <v>9.9858302822272121E-2</v>
      </c>
      <c r="L110" s="6">
        <f t="shared" ref="L110" si="328">IF(ISBLANK(K110)=TRUE,"",K110)</f>
        <v>9.9858302822272121E-2</v>
      </c>
      <c r="M110">
        <v>1.9102947729912789</v>
      </c>
      <c r="N110" s="6">
        <f t="shared" ref="N110" si="329">IF(ISBLANK(M110)=TRUE,"",M110)</f>
        <v>1.9102947729912789</v>
      </c>
      <c r="O110">
        <v>2.3224482615345949</v>
      </c>
      <c r="P110" s="4">
        <f t="shared" si="198"/>
        <v>2.3224482615345949</v>
      </c>
      <c r="Q110">
        <v>2</v>
      </c>
      <c r="R110">
        <v>2</v>
      </c>
      <c r="S110">
        <v>2</v>
      </c>
      <c r="T110">
        <v>2.695695898370333</v>
      </c>
      <c r="U110">
        <v>1.8283273975296781</v>
      </c>
      <c r="V110">
        <v>2.3756015074726942</v>
      </c>
      <c r="W110">
        <v>2.8769586335593011</v>
      </c>
      <c r="X110">
        <v>2.689835450304928</v>
      </c>
      <c r="Y110">
        <v>2.428388662847095</v>
      </c>
      <c r="Z110">
        <v>2.0446280519728499</v>
      </c>
      <c r="AA110">
        <v>2.0080206092121879</v>
      </c>
      <c r="AB110">
        <v>2.2310389090656599</v>
      </c>
      <c r="AC110">
        <v>7.0941199942301276</v>
      </c>
      <c r="AD110">
        <v>2.8339184729973161</v>
      </c>
      <c r="AE110">
        <v>226.1417766738806</v>
      </c>
      <c r="AF110">
        <v>80.905010779065194</v>
      </c>
      <c r="AH110">
        <f t="shared" si="199"/>
        <v>0.1212844330185933</v>
      </c>
    </row>
    <row r="111" spans="1:34" x14ac:dyDescent="0.25">
      <c r="A111" s="1">
        <v>2017</v>
      </c>
      <c r="B111" s="7">
        <v>12</v>
      </c>
      <c r="C111" s="7">
        <v>19</v>
      </c>
      <c r="D111" s="8">
        <f t="shared" si="194"/>
        <v>43088</v>
      </c>
      <c r="E111">
        <v>0.10829595440054091</v>
      </c>
      <c r="F111" s="6">
        <f t="shared" si="287"/>
        <v>0.10829595440054091</v>
      </c>
      <c r="G111">
        <v>5.4842533227107283E-2</v>
      </c>
      <c r="H111" s="6">
        <f t="shared" si="287"/>
        <v>5.4842533227107283E-2</v>
      </c>
      <c r="I111">
        <v>2.646869355036523</v>
      </c>
      <c r="J111" s="6">
        <f t="shared" ref="J111" si="330">IF(ISBLANK(I111)=TRUE,"",I111)</f>
        <v>2.646869355036523</v>
      </c>
      <c r="K111">
        <v>9.6927240877096074E-2</v>
      </c>
      <c r="L111" s="6">
        <f t="shared" ref="L111" si="331">IF(ISBLANK(K111)=TRUE,"",K111)</f>
        <v>9.6927240877096074E-2</v>
      </c>
      <c r="M111">
        <v>1.9464441007634941</v>
      </c>
      <c r="N111" s="6">
        <f t="shared" ref="N111" si="332">IF(ISBLANK(M111)=TRUE,"",M111)</f>
        <v>1.9464441007634941</v>
      </c>
      <c r="O111">
        <v>2</v>
      </c>
      <c r="P111" s="4">
        <f t="shared" si="198"/>
        <v>2</v>
      </c>
      <c r="Q111">
        <v>0</v>
      </c>
      <c r="R111">
        <v>8.0000452705035041</v>
      </c>
      <c r="S111">
        <v>2</v>
      </c>
      <c r="T111">
        <v>2.732130201452406</v>
      </c>
      <c r="U111">
        <v>1.0788016597947829</v>
      </c>
      <c r="V111">
        <v>1.3578058255623611</v>
      </c>
      <c r="W111">
        <v>1.9728447754687359</v>
      </c>
      <c r="X111">
        <v>1.685200690071661</v>
      </c>
      <c r="Y111">
        <v>1.3390614673391801</v>
      </c>
      <c r="Z111">
        <v>1.452811244740339</v>
      </c>
      <c r="AA111">
        <v>1.666865213048474</v>
      </c>
      <c r="AB111">
        <v>1.7587627748180219</v>
      </c>
      <c r="AC111">
        <v>5.283315821192244</v>
      </c>
      <c r="AD111">
        <v>2.210739913418339</v>
      </c>
      <c r="AE111">
        <v>187.61660664557601</v>
      </c>
      <c r="AF111">
        <v>43.837292270564049</v>
      </c>
      <c r="AH111">
        <f t="shared" si="199"/>
        <v>0.10829595440054091</v>
      </c>
    </row>
    <row r="112" spans="1:34" x14ac:dyDescent="0.25">
      <c r="A112" s="1">
        <v>2017</v>
      </c>
      <c r="B112" s="7">
        <v>12</v>
      </c>
      <c r="C112" s="7">
        <v>20</v>
      </c>
      <c r="D112" s="8">
        <f t="shared" si="194"/>
        <v>43089</v>
      </c>
      <c r="E112">
        <v>5.3851541670412187E-2</v>
      </c>
      <c r="F112" s="6">
        <f t="shared" si="287"/>
        <v>5.3851541670412187E-2</v>
      </c>
      <c r="G112">
        <v>5.2035983079892163E-2</v>
      </c>
      <c r="H112" s="6">
        <f t="shared" si="287"/>
        <v>5.2035983079892163E-2</v>
      </c>
      <c r="I112">
        <v>2.4881923713741059</v>
      </c>
      <c r="J112" s="6">
        <f t="shared" ref="J112" si="333">IF(ISBLANK(I112)=TRUE,"",I112)</f>
        <v>2.4881923713741059</v>
      </c>
      <c r="K112">
        <v>5.1455836964809772E-2</v>
      </c>
      <c r="L112" s="6">
        <f t="shared" ref="L112" si="334">IF(ISBLANK(K112)=TRUE,"",K112)</f>
        <v>5.1455836964809772E-2</v>
      </c>
      <c r="M112">
        <v>1.947575238616357</v>
      </c>
      <c r="N112" s="6">
        <f t="shared" ref="N112" si="335">IF(ISBLANK(M112)=TRUE,"",M112)</f>
        <v>1.947575238616357</v>
      </c>
      <c r="O112">
        <v>0</v>
      </c>
      <c r="P112" s="4">
        <f t="shared" si="198"/>
        <v>0</v>
      </c>
      <c r="Q112">
        <v>0</v>
      </c>
      <c r="R112">
        <v>8.0274556137434452</v>
      </c>
      <c r="S112">
        <v>0</v>
      </c>
      <c r="T112">
        <v>2.6785473710507461</v>
      </c>
      <c r="U112">
        <v>1.32781232550479</v>
      </c>
      <c r="V112">
        <v>1.533566172450096</v>
      </c>
      <c r="W112">
        <v>2.4604323293879009</v>
      </c>
      <c r="X112">
        <v>2.0066946809138781</v>
      </c>
      <c r="Y112">
        <v>1.7822318754513209</v>
      </c>
      <c r="Z112">
        <v>1.9529492198072469</v>
      </c>
      <c r="AA112">
        <v>2.0206651473031529</v>
      </c>
      <c r="AB112">
        <v>1.9868047810828491</v>
      </c>
      <c r="AC112">
        <v>10.00664564593801</v>
      </c>
      <c r="AD112">
        <v>3.6918285509495479</v>
      </c>
      <c r="AE112">
        <v>294.33574018792939</v>
      </c>
      <c r="AF112">
        <v>23.720870811443671</v>
      </c>
      <c r="AH112">
        <f t="shared" si="199"/>
        <v>5.3851541670412187E-2</v>
      </c>
    </row>
    <row r="113" spans="1:34" x14ac:dyDescent="0.25">
      <c r="A113" s="1">
        <v>2017</v>
      </c>
      <c r="B113" s="7">
        <v>12</v>
      </c>
      <c r="C113" s="7">
        <v>21</v>
      </c>
      <c r="D113" s="8">
        <f t="shared" si="194"/>
        <v>43090</v>
      </c>
      <c r="E113">
        <v>5.727937499545583E-2</v>
      </c>
      <c r="F113" s="6">
        <f t="shared" si="287"/>
        <v>5.727937499545583E-2</v>
      </c>
      <c r="G113">
        <v>1.3686642384607371E-2</v>
      </c>
      <c r="H113" s="6">
        <f t="shared" si="287"/>
        <v>1.3686642384607371E-2</v>
      </c>
      <c r="I113">
        <v>4.3308399600845098</v>
      </c>
      <c r="J113" s="6">
        <f t="shared" ref="J113" si="336">IF(ISBLANK(I113)=TRUE,"",I113)</f>
        <v>4.3308399600845098</v>
      </c>
      <c r="K113">
        <v>5.4183667231305729E-2</v>
      </c>
      <c r="L113" s="6">
        <f t="shared" ref="L113" si="337">IF(ISBLANK(K113)=TRUE,"",K113)</f>
        <v>5.4183667231305729E-2</v>
      </c>
      <c r="M113">
        <v>1.8919258673939401</v>
      </c>
      <c r="N113" s="6">
        <f t="shared" ref="N113" si="338">IF(ISBLANK(M113)=TRUE,"",M113)</f>
        <v>1.8919258673939401</v>
      </c>
      <c r="O113">
        <v>0</v>
      </c>
      <c r="P113" s="4">
        <f t="shared" si="198"/>
        <v>0</v>
      </c>
      <c r="Q113">
        <v>0</v>
      </c>
      <c r="R113">
        <v>16.90029011174909</v>
      </c>
      <c r="S113">
        <v>0</v>
      </c>
      <c r="T113">
        <v>2.652071417297301</v>
      </c>
      <c r="U113">
        <v>1.1596475462289739</v>
      </c>
      <c r="V113">
        <v>1.355018871361406</v>
      </c>
      <c r="W113">
        <v>1.790475914257843</v>
      </c>
      <c r="X113">
        <v>1.6585083470057771</v>
      </c>
      <c r="Y113">
        <v>1.364491880865931</v>
      </c>
      <c r="Z113">
        <v>1.235164047696232</v>
      </c>
      <c r="AA113">
        <v>1.4103452208220291</v>
      </c>
      <c r="AB113">
        <v>1.4415007278671881</v>
      </c>
      <c r="AC113">
        <v>4.5978224776921106</v>
      </c>
      <c r="AD113">
        <v>2.3638238688137032</v>
      </c>
      <c r="AE113">
        <v>209.86955399100421</v>
      </c>
      <c r="AF113">
        <v>108.649593490632</v>
      </c>
      <c r="AH113">
        <f t="shared" si="199"/>
        <v>5.727937499545583E-2</v>
      </c>
    </row>
    <row r="114" spans="1:34" x14ac:dyDescent="0.25">
      <c r="A114" s="1">
        <v>2017</v>
      </c>
      <c r="B114" s="7">
        <v>12</v>
      </c>
      <c r="C114" s="7">
        <v>22</v>
      </c>
      <c r="D114" s="8">
        <f t="shared" si="194"/>
        <v>43091</v>
      </c>
      <c r="E114">
        <v>0.2347944913490557</v>
      </c>
      <c r="F114" s="6">
        <f t="shared" si="287"/>
        <v>0.2347944913490557</v>
      </c>
      <c r="G114">
        <v>0.14826667243166991</v>
      </c>
      <c r="H114" s="6">
        <f t="shared" si="287"/>
        <v>0.14826667243166991</v>
      </c>
      <c r="I114">
        <v>1.070453583344295</v>
      </c>
      <c r="J114" s="6">
        <f t="shared" ref="J114" si="339">IF(ISBLANK(I114)=TRUE,"",I114)</f>
        <v>1.070453583344295</v>
      </c>
      <c r="K114">
        <v>0.12907207728079401</v>
      </c>
      <c r="L114" s="6">
        <f t="shared" ref="L114" si="340">IF(ISBLANK(K114)=TRUE,"",K114)</f>
        <v>0.12907207728079401</v>
      </c>
      <c r="M114">
        <v>2.1866046367721101</v>
      </c>
      <c r="N114" s="6">
        <f t="shared" ref="N114" si="341">IF(ISBLANK(M114)=TRUE,"",M114)</f>
        <v>2.1866046367721101</v>
      </c>
      <c r="O114">
        <v>4.0954913267225104</v>
      </c>
      <c r="P114" s="4">
        <f t="shared" si="198"/>
        <v>4.0954913267225104</v>
      </c>
      <c r="Q114">
        <v>2.783062217898101</v>
      </c>
      <c r="R114">
        <v>6.1500284634010214</v>
      </c>
      <c r="S114">
        <v>2.3437012386339622</v>
      </c>
      <c r="T114">
        <v>3.140179448468964</v>
      </c>
      <c r="U114">
        <v>4.3040632540807939</v>
      </c>
      <c r="V114">
        <v>5.0075923944893503</v>
      </c>
      <c r="W114">
        <v>4.7929417009502568</v>
      </c>
      <c r="X114">
        <v>5.3221117467692007</v>
      </c>
      <c r="Y114">
        <v>4.6074966917767339</v>
      </c>
      <c r="Z114">
        <v>3.218665906252907</v>
      </c>
      <c r="AA114">
        <v>2.8634474279739042</v>
      </c>
      <c r="AB114">
        <v>4.2308313689774932</v>
      </c>
      <c r="AC114">
        <v>4.2841937080187549</v>
      </c>
      <c r="AD114">
        <v>1.9847637008017971</v>
      </c>
      <c r="AE114">
        <v>222.11342676014979</v>
      </c>
      <c r="AF114">
        <v>83.333106795617198</v>
      </c>
      <c r="AH114">
        <f t="shared" si="199"/>
        <v>0.2347944913490557</v>
      </c>
    </row>
    <row r="115" spans="1:34" x14ac:dyDescent="0.25">
      <c r="A115" s="1">
        <v>2017</v>
      </c>
      <c r="B115" s="7">
        <v>12</v>
      </c>
      <c r="C115" s="7">
        <v>23</v>
      </c>
      <c r="D115" s="8">
        <f t="shared" si="194"/>
        <v>43092</v>
      </c>
      <c r="E115">
        <v>0.13812140594642039</v>
      </c>
      <c r="F115" s="6">
        <f t="shared" si="287"/>
        <v>0.13812140594642039</v>
      </c>
      <c r="G115">
        <v>5.066805250146645E-2</v>
      </c>
      <c r="H115" s="6">
        <f t="shared" si="287"/>
        <v>5.066805250146645E-2</v>
      </c>
      <c r="I115">
        <v>4.4299451525465718</v>
      </c>
      <c r="J115" s="6">
        <f t="shared" ref="J115" si="342">IF(ISBLANK(I115)=TRUE,"",I115)</f>
        <v>4.4299451525465718</v>
      </c>
      <c r="K115">
        <v>5.3758781913472282E-2</v>
      </c>
      <c r="L115" s="6">
        <f t="shared" ref="L115" si="343">IF(ISBLANK(K115)=TRUE,"",K115)</f>
        <v>5.3758781913472282E-2</v>
      </c>
      <c r="M115">
        <v>1.9889196187274769</v>
      </c>
      <c r="N115" s="6">
        <f t="shared" ref="N115" si="344">IF(ISBLANK(M115)=TRUE,"",M115)</f>
        <v>1.9889196187274769</v>
      </c>
      <c r="O115">
        <v>2.6444747368758348</v>
      </c>
      <c r="P115" s="4">
        <f t="shared" si="198"/>
        <v>2.6444747368758348</v>
      </c>
      <c r="Q115">
        <v>0</v>
      </c>
      <c r="R115">
        <v>11.82342057541608</v>
      </c>
      <c r="S115">
        <v>2</v>
      </c>
      <c r="T115">
        <v>2.7946304496627379</v>
      </c>
      <c r="U115">
        <v>2.5713152603504952</v>
      </c>
      <c r="V115">
        <v>2.6898151991456092</v>
      </c>
      <c r="W115">
        <v>2.5349290769190418</v>
      </c>
      <c r="X115">
        <v>3.090373751630588</v>
      </c>
      <c r="Y115">
        <v>2.841895066634617</v>
      </c>
      <c r="Z115">
        <v>1.73916883696977</v>
      </c>
      <c r="AA115">
        <v>1.6472583027584999</v>
      </c>
      <c r="AB115">
        <v>2.718282356862733</v>
      </c>
      <c r="AC115">
        <v>6.318357187654728</v>
      </c>
      <c r="AD115">
        <v>2.791769690812238</v>
      </c>
      <c r="AE115">
        <v>268.86033209429178</v>
      </c>
      <c r="AF115">
        <v>47.963510403245863</v>
      </c>
      <c r="AH115">
        <f t="shared" si="199"/>
        <v>0.13812140594642039</v>
      </c>
    </row>
    <row r="116" spans="1:34" x14ac:dyDescent="0.25">
      <c r="A116" s="1">
        <v>2017</v>
      </c>
      <c r="B116" s="7">
        <v>12</v>
      </c>
      <c r="C116" s="7">
        <v>24</v>
      </c>
      <c r="D116" s="8">
        <f t="shared" si="194"/>
        <v>43093</v>
      </c>
      <c r="E116">
        <v>6.9212109896293922E-2</v>
      </c>
      <c r="F116" s="6">
        <f t="shared" si="287"/>
        <v>6.9212109896293922E-2</v>
      </c>
      <c r="G116">
        <v>5.4745427200318671E-2</v>
      </c>
      <c r="H116" s="6">
        <f t="shared" si="287"/>
        <v>5.4745427200318671E-2</v>
      </c>
      <c r="I116">
        <v>0.6158002519617638</v>
      </c>
      <c r="J116" s="6">
        <f t="shared" ref="J116" si="345">IF(ISBLANK(I116)=TRUE,"",I116)</f>
        <v>0.6158002519617638</v>
      </c>
      <c r="K116">
        <v>5.6551443337773913E-2</v>
      </c>
      <c r="L116" s="6">
        <f t="shared" ref="L116" si="346">IF(ISBLANK(K116)=TRUE,"",K116)</f>
        <v>5.6551443337773913E-2</v>
      </c>
      <c r="M116">
        <v>1.924755829502945</v>
      </c>
      <c r="N116" s="6">
        <f t="shared" ref="N116" si="347">IF(ISBLANK(M116)=TRUE,"",M116)</f>
        <v>1.924755829502945</v>
      </c>
      <c r="O116">
        <v>2</v>
      </c>
      <c r="P116" s="4">
        <f t="shared" si="198"/>
        <v>2</v>
      </c>
      <c r="Q116">
        <v>2</v>
      </c>
      <c r="R116">
        <v>2.6012720518049099</v>
      </c>
      <c r="S116">
        <v>2</v>
      </c>
      <c r="T116">
        <v>2.6875728181460672</v>
      </c>
      <c r="U116">
        <v>1.251183188726485</v>
      </c>
      <c r="V116">
        <v>1.455178114676738</v>
      </c>
      <c r="W116">
        <v>1.745192873969436</v>
      </c>
      <c r="X116">
        <v>1.8189442482298801</v>
      </c>
      <c r="Y116">
        <v>1.480164373014736</v>
      </c>
      <c r="Z116">
        <v>1.3614774512448069</v>
      </c>
      <c r="AA116">
        <v>1.4728617334804961</v>
      </c>
      <c r="AB116">
        <v>1.6289677706389361</v>
      </c>
      <c r="AC116">
        <v>7.160529947054477</v>
      </c>
      <c r="AD116">
        <v>2.3764654407636421</v>
      </c>
      <c r="AE116">
        <v>302.18215692810509</v>
      </c>
      <c r="AF116">
        <v>21.998852594255411</v>
      </c>
      <c r="AH116">
        <f t="shared" si="199"/>
        <v>6.9212109896293922E-2</v>
      </c>
    </row>
    <row r="117" spans="1:34" x14ac:dyDescent="0.25">
      <c r="A117" s="1">
        <v>2017</v>
      </c>
      <c r="B117" s="7">
        <v>12</v>
      </c>
      <c r="C117" s="7">
        <v>25</v>
      </c>
      <c r="D117" s="8">
        <f t="shared" si="194"/>
        <v>43094</v>
      </c>
      <c r="E117">
        <v>8.9005604829888382E-2</v>
      </c>
      <c r="F117" s="6">
        <f t="shared" si="287"/>
        <v>8.9005604829888382E-2</v>
      </c>
      <c r="G117">
        <v>4.5738782576245918E-2</v>
      </c>
      <c r="H117" s="6">
        <f t="shared" si="287"/>
        <v>4.5738782576245918E-2</v>
      </c>
      <c r="I117">
        <v>1.215430757465789</v>
      </c>
      <c r="J117" s="6">
        <f t="shared" ref="J117" si="348">IF(ISBLANK(I117)=TRUE,"",I117)</f>
        <v>1.215430757465789</v>
      </c>
      <c r="K117">
        <v>7.6673363393851293E-2</v>
      </c>
      <c r="L117" s="6">
        <f t="shared" ref="L117" si="349">IF(ISBLANK(K117)=TRUE,"",K117)</f>
        <v>7.6673363393851293E-2</v>
      </c>
      <c r="M117">
        <v>1.879138690107226</v>
      </c>
      <c r="N117" s="6">
        <f t="shared" ref="N117" si="350">IF(ISBLANK(M117)=TRUE,"",M117)</f>
        <v>1.879138690107226</v>
      </c>
      <c r="O117">
        <v>2</v>
      </c>
      <c r="P117" s="4">
        <f t="shared" si="198"/>
        <v>2</v>
      </c>
      <c r="Q117">
        <v>0</v>
      </c>
      <c r="R117">
        <v>3.9778486444481418</v>
      </c>
      <c r="S117">
        <v>2</v>
      </c>
      <c r="T117">
        <v>2.8085423888089762</v>
      </c>
      <c r="U117">
        <v>1.598910091740475</v>
      </c>
      <c r="V117">
        <v>1.546828463198354</v>
      </c>
      <c r="W117">
        <v>3.375896930635498</v>
      </c>
      <c r="X117">
        <v>2.2119113784896749</v>
      </c>
      <c r="Y117">
        <v>1.631220509505654</v>
      </c>
      <c r="Z117">
        <v>2.527105728913162</v>
      </c>
      <c r="AA117">
        <v>3.0722269174528831</v>
      </c>
      <c r="AB117">
        <v>2.713712411577605</v>
      </c>
      <c r="AC117">
        <v>8.8007518217653544</v>
      </c>
      <c r="AD117">
        <v>4.8722491988507786</v>
      </c>
      <c r="AE117">
        <v>244.60030538445849</v>
      </c>
      <c r="AF117">
        <v>98.135586370208571</v>
      </c>
      <c r="AH117">
        <f t="shared" si="199"/>
        <v>8.9005604829888382E-2</v>
      </c>
    </row>
    <row r="118" spans="1:34" x14ac:dyDescent="0.25">
      <c r="A118" s="1">
        <v>2017</v>
      </c>
      <c r="B118" s="7">
        <v>12</v>
      </c>
      <c r="C118" s="7">
        <v>26</v>
      </c>
      <c r="D118" s="8">
        <f t="shared" si="194"/>
        <v>43095</v>
      </c>
      <c r="E118">
        <v>0.18594869250348969</v>
      </c>
      <c r="F118" s="6">
        <f t="shared" si="287"/>
        <v>0.18594869250348969</v>
      </c>
      <c r="G118">
        <v>0.1355729554130165</v>
      </c>
      <c r="H118" s="6">
        <f t="shared" si="287"/>
        <v>0.1355729554130165</v>
      </c>
      <c r="I118">
        <v>0.5030084770243145</v>
      </c>
      <c r="J118" s="6">
        <f t="shared" ref="J118" si="351">IF(ISBLANK(I118)=TRUE,"",I118)</f>
        <v>0.5030084770243145</v>
      </c>
      <c r="K118">
        <v>8.7055779532858243E-2</v>
      </c>
      <c r="L118" s="6">
        <f t="shared" ref="L118" si="352">IF(ISBLANK(K118)=TRUE,"",K118)</f>
        <v>8.7055779532858243E-2</v>
      </c>
      <c r="M118">
        <v>2.0729810153573882</v>
      </c>
      <c r="N118" s="6">
        <f t="shared" ref="N118" si="353">IF(ISBLANK(M118)=TRUE,"",M118)</f>
        <v>2.0729810153573882</v>
      </c>
      <c r="O118">
        <v>3.5056110938489189</v>
      </c>
      <c r="P118" s="4">
        <f t="shared" si="198"/>
        <v>3.5056110938489189</v>
      </c>
      <c r="Q118">
        <v>2.6374814210033879</v>
      </c>
      <c r="R118">
        <v>2.619469012572988</v>
      </c>
      <c r="S118">
        <v>2</v>
      </c>
      <c r="T118">
        <v>2.941886853809736</v>
      </c>
      <c r="U118">
        <v>4.1114461639209594</v>
      </c>
      <c r="V118">
        <v>4.8290953446993354</v>
      </c>
      <c r="W118">
        <v>4.7680147179952668</v>
      </c>
      <c r="X118">
        <v>5.2116924559548368</v>
      </c>
      <c r="Y118">
        <v>4.1585491587882748</v>
      </c>
      <c r="Z118">
        <v>2.5164287902630011</v>
      </c>
      <c r="AA118">
        <v>2.1675899861338439</v>
      </c>
      <c r="AB118">
        <v>3.7011774541812268</v>
      </c>
      <c r="AC118">
        <v>8.481114118713494</v>
      </c>
      <c r="AD118">
        <v>2.909797262542877</v>
      </c>
      <c r="AE118">
        <v>307.53855583707463</v>
      </c>
      <c r="AF118">
        <v>49.187742146772607</v>
      </c>
      <c r="AH118">
        <f t="shared" si="199"/>
        <v>0.18594869250348969</v>
      </c>
    </row>
    <row r="119" spans="1:34" x14ac:dyDescent="0.25">
      <c r="A119" s="1">
        <v>2017</v>
      </c>
      <c r="B119" s="7">
        <v>12</v>
      </c>
      <c r="C119" s="7">
        <v>27</v>
      </c>
      <c r="D119" s="8">
        <f t="shared" si="194"/>
        <v>43096</v>
      </c>
      <c r="E119">
        <v>7.9383892570417988E-2</v>
      </c>
      <c r="F119" s="6">
        <f t="shared" si="287"/>
        <v>7.9383892570417988E-2</v>
      </c>
      <c r="G119">
        <v>2.51841933405831E-2</v>
      </c>
      <c r="H119" s="6">
        <f t="shared" si="287"/>
        <v>2.51841933405831E-2</v>
      </c>
      <c r="I119">
        <v>4.363694609912482</v>
      </c>
      <c r="J119" s="6">
        <f t="shared" ref="J119" si="354">IF(ISBLANK(I119)=TRUE,"",I119)</f>
        <v>4.363694609912482</v>
      </c>
      <c r="K119">
        <v>5.61082224992153E-2</v>
      </c>
      <c r="L119" s="6">
        <f t="shared" ref="L119" si="355">IF(ISBLANK(K119)=TRUE,"",K119)</f>
        <v>5.61082224992153E-2</v>
      </c>
      <c r="M119">
        <v>1.921647049127629</v>
      </c>
      <c r="N119" s="6">
        <f t="shared" ref="N119" si="356">IF(ISBLANK(M119)=TRUE,"",M119)</f>
        <v>1.921647049127629</v>
      </c>
      <c r="O119">
        <v>2</v>
      </c>
      <c r="P119" s="4">
        <f t="shared" si="198"/>
        <v>2</v>
      </c>
      <c r="Q119">
        <v>0</v>
      </c>
      <c r="R119">
        <v>12.365614730570339</v>
      </c>
      <c r="S119">
        <v>0</v>
      </c>
      <c r="T119">
        <v>2.7824304657519541</v>
      </c>
      <c r="U119">
        <v>1.097584284311022</v>
      </c>
      <c r="V119">
        <v>1.309486432690578</v>
      </c>
      <c r="W119">
        <v>1.9066138472400389</v>
      </c>
      <c r="X119">
        <v>1.630926591022124</v>
      </c>
      <c r="Y119">
        <v>1.368990564305703</v>
      </c>
      <c r="Z119">
        <v>1.4563976396674501</v>
      </c>
      <c r="AA119">
        <v>1.6296926211443119</v>
      </c>
      <c r="AB119">
        <v>1.598971018602499</v>
      </c>
      <c r="AC119">
        <v>6.2853461445716521</v>
      </c>
      <c r="AD119">
        <v>2.9763202180843531</v>
      </c>
      <c r="AE119">
        <v>262.75973121822642</v>
      </c>
      <c r="AF119">
        <v>43.480890360737213</v>
      </c>
      <c r="AH119">
        <f t="shared" si="199"/>
        <v>7.9383892570417988E-2</v>
      </c>
    </row>
    <row r="120" spans="1:34" x14ac:dyDescent="0.25">
      <c r="A120" s="1">
        <v>2017</v>
      </c>
      <c r="B120" s="7">
        <v>12</v>
      </c>
      <c r="C120" s="7">
        <v>28</v>
      </c>
      <c r="D120" s="8">
        <f t="shared" si="194"/>
        <v>43097</v>
      </c>
      <c r="E120">
        <v>0.1360495773893492</v>
      </c>
      <c r="F120" s="6">
        <f t="shared" si="287"/>
        <v>0.1360495773893492</v>
      </c>
      <c r="G120">
        <v>7.3140566864387843E-2</v>
      </c>
      <c r="H120" s="6">
        <f t="shared" si="287"/>
        <v>7.3140566864387843E-2</v>
      </c>
      <c r="I120">
        <v>4.2849609026791002</v>
      </c>
      <c r="J120" s="6">
        <f t="shared" ref="J120" si="357">IF(ISBLANK(I120)=TRUE,"",I120)</f>
        <v>4.2849609026791002</v>
      </c>
      <c r="K120">
        <v>8.1672265544441708E-2</v>
      </c>
      <c r="L120" s="6">
        <f t="shared" ref="L120" si="358">IF(ISBLANK(K120)=TRUE,"",K120)</f>
        <v>8.1672265544441708E-2</v>
      </c>
      <c r="M120">
        <v>1.9806854247214409</v>
      </c>
      <c r="N120" s="6">
        <f t="shared" ref="N120" si="359">IF(ISBLANK(M120)=TRUE,"",M120)</f>
        <v>1.9806854247214409</v>
      </c>
      <c r="O120">
        <v>2.6007855360091239</v>
      </c>
      <c r="P120" s="4">
        <f t="shared" si="198"/>
        <v>2.6007855360091239</v>
      </c>
      <c r="Q120">
        <v>2</v>
      </c>
      <c r="R120">
        <v>13.074639579339779</v>
      </c>
      <c r="S120">
        <v>2</v>
      </c>
      <c r="T120">
        <v>2.774888672848558</v>
      </c>
      <c r="U120">
        <v>1.554006467696404</v>
      </c>
      <c r="V120">
        <v>1.6270985886557709</v>
      </c>
      <c r="W120">
        <v>1.688300661228056</v>
      </c>
      <c r="X120">
        <v>1.8543357822488851</v>
      </c>
      <c r="Y120">
        <v>1.8678107854018491</v>
      </c>
      <c r="Z120">
        <v>1.3278489122230439</v>
      </c>
      <c r="AA120">
        <v>1.444756861570653</v>
      </c>
      <c r="AB120">
        <v>1.899761972709342</v>
      </c>
      <c r="AC120">
        <v>3.5644316775577658</v>
      </c>
      <c r="AD120">
        <v>1.194319614486788</v>
      </c>
      <c r="AE120">
        <v>210.82054426423051</v>
      </c>
      <c r="AF120">
        <v>27.012814221437718</v>
      </c>
      <c r="AH120">
        <f t="shared" si="199"/>
        <v>0.1360495773893492</v>
      </c>
    </row>
    <row r="121" spans="1:34" x14ac:dyDescent="0.25">
      <c r="A121" s="1">
        <v>2017</v>
      </c>
      <c r="B121" s="7">
        <v>12</v>
      </c>
      <c r="C121" s="7">
        <v>29</v>
      </c>
      <c r="D121" s="8">
        <f t="shared" si="194"/>
        <v>43098</v>
      </c>
      <c r="E121">
        <v>7.6086300084273362E-2</v>
      </c>
      <c r="F121" s="6">
        <f t="shared" si="287"/>
        <v>7.6086300084273362E-2</v>
      </c>
      <c r="G121">
        <v>5.4824669429227472E-2</v>
      </c>
      <c r="H121" s="6">
        <f t="shared" si="287"/>
        <v>5.4824669429227472E-2</v>
      </c>
      <c r="I121">
        <v>3.039433747255095</v>
      </c>
      <c r="J121" s="6">
        <f t="shared" ref="J121" si="360">IF(ISBLANK(I121)=TRUE,"",I121)</f>
        <v>3.039433747255095</v>
      </c>
      <c r="K121">
        <v>5.0847785427799462E-2</v>
      </c>
      <c r="L121" s="6">
        <f t="shared" ref="L121" si="361">IF(ISBLANK(K121)=TRUE,"",K121)</f>
        <v>5.0847785427799462E-2</v>
      </c>
      <c r="M121">
        <v>1.9408256921522871</v>
      </c>
      <c r="N121" s="6">
        <f t="shared" ref="N121" si="362">IF(ISBLANK(M121)=TRUE,"",M121)</f>
        <v>1.9408256921522871</v>
      </c>
      <c r="O121">
        <v>2</v>
      </c>
      <c r="P121" s="4">
        <f t="shared" si="198"/>
        <v>2</v>
      </c>
      <c r="Q121">
        <v>0</v>
      </c>
      <c r="R121">
        <v>8.0297372522520334</v>
      </c>
      <c r="S121">
        <v>0</v>
      </c>
      <c r="T121">
        <v>2.7270608191210579</v>
      </c>
      <c r="U121">
        <v>1.996107983798439</v>
      </c>
      <c r="V121">
        <v>1.809107900068631</v>
      </c>
      <c r="W121">
        <v>4.073499180070443</v>
      </c>
      <c r="X121">
        <v>2.7626237673796612</v>
      </c>
      <c r="Y121">
        <v>1.962146849486808</v>
      </c>
      <c r="Z121">
        <v>2.8257480464314479</v>
      </c>
      <c r="AA121">
        <v>3.4670235388455208</v>
      </c>
      <c r="AB121">
        <v>3.0062565870714022</v>
      </c>
      <c r="AC121">
        <v>10.038107056412681</v>
      </c>
      <c r="AD121">
        <v>4.7213979628470906</v>
      </c>
      <c r="AE121">
        <v>275.00972146122228</v>
      </c>
      <c r="AF121">
        <v>27.36016249353132</v>
      </c>
      <c r="AH121">
        <f t="shared" si="199"/>
        <v>7.6086300084273362E-2</v>
      </c>
    </row>
    <row r="122" spans="1:34" x14ac:dyDescent="0.25">
      <c r="A122" s="1">
        <v>2017</v>
      </c>
      <c r="B122" s="7">
        <v>12</v>
      </c>
      <c r="C122" s="7">
        <v>30</v>
      </c>
      <c r="D122" s="8">
        <f t="shared" si="194"/>
        <v>43099</v>
      </c>
      <c r="E122">
        <v>5.4574085895697247E-2</v>
      </c>
      <c r="F122" s="6">
        <f t="shared" si="287"/>
        <v>5.4574085895697247E-2</v>
      </c>
      <c r="G122">
        <v>1.088813321671056E-2</v>
      </c>
      <c r="H122" s="6">
        <f t="shared" si="287"/>
        <v>1.088813321671056E-2</v>
      </c>
      <c r="I122">
        <v>6.1341232080857484</v>
      </c>
      <c r="J122" s="6">
        <f t="shared" ref="J122" si="363">IF(ISBLANK(I122)=TRUE,"",I122)</f>
        <v>6.1341232080857484</v>
      </c>
      <c r="K122">
        <v>4.9043806991875931E-2</v>
      </c>
      <c r="L122" s="6">
        <f t="shared" ref="L122" si="364">IF(ISBLANK(K122)=TRUE,"",K122)</f>
        <v>4.9043806991875931E-2</v>
      </c>
      <c r="M122">
        <v>1.9402408002007641</v>
      </c>
      <c r="N122" s="6">
        <f t="shared" ref="N122" si="365">IF(ISBLANK(M122)=TRUE,"",M122)</f>
        <v>1.9402408002007641</v>
      </c>
      <c r="O122">
        <v>0</v>
      </c>
      <c r="P122" s="4">
        <f t="shared" si="198"/>
        <v>0</v>
      </c>
      <c r="Q122">
        <v>0</v>
      </c>
      <c r="R122">
        <v>22.111126857785351</v>
      </c>
      <c r="S122">
        <v>0</v>
      </c>
      <c r="T122">
        <v>2.659813584164</v>
      </c>
      <c r="U122">
        <v>0.90175669990341401</v>
      </c>
      <c r="V122">
        <v>1.153829701800072</v>
      </c>
      <c r="W122">
        <v>1.50209863193844</v>
      </c>
      <c r="X122">
        <v>1.379995761601952</v>
      </c>
      <c r="Y122">
        <v>1.128305858136581</v>
      </c>
      <c r="Z122">
        <v>1.053309109012885</v>
      </c>
      <c r="AA122">
        <v>1.2689405550859949</v>
      </c>
      <c r="AB122">
        <v>1.385075827440772</v>
      </c>
      <c r="AC122">
        <v>3.550158582414138</v>
      </c>
      <c r="AD122">
        <v>1.721404920842319</v>
      </c>
      <c r="AE122">
        <v>69.581828554750018</v>
      </c>
      <c r="AF122">
        <v>38.13023950414091</v>
      </c>
      <c r="AH122">
        <f t="shared" si="199"/>
        <v>5.4574085895697247E-2</v>
      </c>
    </row>
    <row r="123" spans="1:34" x14ac:dyDescent="0.25">
      <c r="A123" s="1">
        <v>2017</v>
      </c>
      <c r="B123" s="7">
        <v>12</v>
      </c>
      <c r="C123" s="7">
        <v>31</v>
      </c>
      <c r="D123" s="8">
        <f t="shared" si="194"/>
        <v>43100</v>
      </c>
      <c r="E123">
        <v>0.1134884038180158</v>
      </c>
      <c r="F123" s="6">
        <f t="shared" si="287"/>
        <v>0.1134884038180158</v>
      </c>
      <c r="G123">
        <v>4.1571871111848062E-2</v>
      </c>
      <c r="H123" s="6">
        <f t="shared" si="287"/>
        <v>4.1571871111848062E-2</v>
      </c>
      <c r="I123">
        <v>0.98229976487014137</v>
      </c>
      <c r="J123" s="6">
        <f t="shared" ref="J123" si="366">IF(ISBLANK(I123)=TRUE,"",I123)</f>
        <v>0.98229976487014137</v>
      </c>
      <c r="K123">
        <v>7.0730969251191989E-2</v>
      </c>
      <c r="L123" s="6">
        <f t="shared" ref="L123" si="367">IF(ISBLANK(K123)=TRUE,"",K123)</f>
        <v>7.0730969251191989E-2</v>
      </c>
      <c r="M123">
        <v>1.9373676879579531</v>
      </c>
      <c r="N123" s="6">
        <f t="shared" ref="N123" si="368">IF(ISBLANK(M123)=TRUE,"",M123)</f>
        <v>1.9373676879579531</v>
      </c>
      <c r="O123">
        <v>2.5769658837031311</v>
      </c>
      <c r="P123" s="4">
        <f t="shared" si="198"/>
        <v>2.5769658837031311</v>
      </c>
      <c r="Q123">
        <v>0</v>
      </c>
      <c r="R123">
        <v>5.1523620959094441</v>
      </c>
      <c r="S123">
        <v>2</v>
      </c>
      <c r="T123">
        <v>2.722925410560749</v>
      </c>
      <c r="U123">
        <v>1.920766611884501</v>
      </c>
      <c r="V123">
        <v>2.1576759635306022</v>
      </c>
      <c r="W123">
        <v>2.4000298424356341</v>
      </c>
      <c r="X123">
        <v>2.5798216772441021</v>
      </c>
      <c r="Y123">
        <v>1.909852700177848</v>
      </c>
      <c r="Z123">
        <v>1.500709938858902</v>
      </c>
      <c r="AA123">
        <v>1.755915854932582</v>
      </c>
      <c r="AB123">
        <v>2.3729762658163489</v>
      </c>
      <c r="AC123">
        <v>7.3225995789308396</v>
      </c>
      <c r="AD123">
        <v>3.022790161473992</v>
      </c>
      <c r="AE123">
        <v>247.95700358074811</v>
      </c>
      <c r="AF123">
        <v>48.236782459165653</v>
      </c>
      <c r="AH123">
        <f t="shared" si="199"/>
        <v>0.1134884038180158</v>
      </c>
    </row>
    <row r="124" spans="1:34" x14ac:dyDescent="0.25">
      <c r="A124" s="1">
        <v>2018</v>
      </c>
      <c r="B124" s="7">
        <v>1</v>
      </c>
      <c r="C124" s="7">
        <v>1</v>
      </c>
      <c r="D124" s="8">
        <f t="shared" si="194"/>
        <v>43101</v>
      </c>
      <c r="E124">
        <v>0.21445727795235789</v>
      </c>
      <c r="F124" s="6">
        <f t="shared" si="287"/>
        <v>0.21445727795235789</v>
      </c>
      <c r="G124">
        <v>0.13494363547471169</v>
      </c>
      <c r="H124" s="6">
        <f t="shared" si="287"/>
        <v>0.13494363547471169</v>
      </c>
      <c r="I124">
        <v>0.50263162341823442</v>
      </c>
      <c r="J124" s="6">
        <f t="shared" ref="J124" si="369">IF(ISBLANK(I124)=TRUE,"",I124)</f>
        <v>0.50263162341823442</v>
      </c>
      <c r="K124">
        <v>0.1016390374662561</v>
      </c>
      <c r="L124" s="6">
        <f t="shared" ref="L124" si="370">IF(ISBLANK(K124)=TRUE,"",K124)</f>
        <v>0.1016390374662561</v>
      </c>
      <c r="M124">
        <v>2.0855045185484191</v>
      </c>
      <c r="N124" s="6">
        <f t="shared" ref="N124" si="371">IF(ISBLANK(M124)=TRUE,"",M124)</f>
        <v>2.0855045185484191</v>
      </c>
      <c r="O124">
        <v>3.9082240425329502</v>
      </c>
      <c r="P124" s="4">
        <f t="shared" si="198"/>
        <v>3.9082240425329502</v>
      </c>
      <c r="Q124">
        <v>2.5890656641256058</v>
      </c>
      <c r="R124">
        <v>4.8689117158716426</v>
      </c>
      <c r="S124">
        <v>2</v>
      </c>
      <c r="T124">
        <v>2.984164429611722</v>
      </c>
      <c r="U124">
        <v>4.0582065955747746</v>
      </c>
      <c r="V124">
        <v>4.6966434019774059</v>
      </c>
      <c r="W124">
        <v>4.2708476757005931</v>
      </c>
      <c r="X124">
        <v>4.9499486771884937</v>
      </c>
      <c r="Y124">
        <v>4.039530419276244</v>
      </c>
      <c r="Z124">
        <v>2.4381086222656809</v>
      </c>
      <c r="AA124">
        <v>2.191350335967778</v>
      </c>
      <c r="AB124">
        <v>3.6718488102526918</v>
      </c>
      <c r="AC124">
        <v>4.4538239117486773</v>
      </c>
      <c r="AD124">
        <v>1.640518471429395</v>
      </c>
      <c r="AE124">
        <v>257.04774248649591</v>
      </c>
      <c r="AF124">
        <v>143.47345739364181</v>
      </c>
      <c r="AH124">
        <f t="shared" si="199"/>
        <v>0.21445727795235789</v>
      </c>
    </row>
    <row r="125" spans="1:34" x14ac:dyDescent="0.25">
      <c r="A125" s="1">
        <v>2018</v>
      </c>
      <c r="B125" s="7">
        <v>1</v>
      </c>
      <c r="C125" s="7">
        <v>2</v>
      </c>
      <c r="D125" s="8">
        <f t="shared" si="194"/>
        <v>43102</v>
      </c>
      <c r="E125">
        <v>9.316836657074419E-2</v>
      </c>
      <c r="F125" s="6">
        <f t="shared" si="287"/>
        <v>9.316836657074419E-2</v>
      </c>
      <c r="G125">
        <v>7.494438843197994E-3</v>
      </c>
      <c r="H125" s="6">
        <f t="shared" si="287"/>
        <v>7.494438843197994E-3</v>
      </c>
      <c r="I125">
        <v>1.9561634918255359</v>
      </c>
      <c r="J125" s="6">
        <f t="shared" ref="J125" si="372">IF(ISBLANK(I125)=TRUE,"",I125)</f>
        <v>1.9561634918255359</v>
      </c>
      <c r="K125">
        <v>5.0132744510632987E-2</v>
      </c>
      <c r="L125" s="6">
        <f t="shared" ref="L125" si="373">IF(ISBLANK(K125)=TRUE,"",K125)</f>
        <v>5.0132744510632987E-2</v>
      </c>
      <c r="M125">
        <v>1.9014971273517971</v>
      </c>
      <c r="N125" s="6">
        <f t="shared" ref="N125" si="374">IF(ISBLANK(M125)=TRUE,"",M125)</f>
        <v>1.9014971273517971</v>
      </c>
      <c r="O125">
        <v>2</v>
      </c>
      <c r="P125" s="4">
        <f t="shared" si="198"/>
        <v>2</v>
      </c>
      <c r="Q125">
        <v>0</v>
      </c>
      <c r="R125">
        <v>6.0615566900060696</v>
      </c>
      <c r="S125">
        <v>0</v>
      </c>
      <c r="T125">
        <v>2.7576699268300588</v>
      </c>
      <c r="U125">
        <v>1.2345505534606469</v>
      </c>
      <c r="V125">
        <v>1.5339110882224869</v>
      </c>
      <c r="W125">
        <v>1.824417711182448</v>
      </c>
      <c r="X125">
        <v>1.7621618235152969</v>
      </c>
      <c r="Y125">
        <v>1.467974791579612</v>
      </c>
      <c r="Z125">
        <v>1.464675927389804</v>
      </c>
      <c r="AA125">
        <v>1.6918034743448971</v>
      </c>
      <c r="AB125">
        <v>1.805069914584138</v>
      </c>
      <c r="AC125">
        <v>3.8508185363438598</v>
      </c>
      <c r="AD125">
        <v>2.4034791564224371</v>
      </c>
      <c r="AE125">
        <v>177.62419709821569</v>
      </c>
      <c r="AF125">
        <v>73.76887635131456</v>
      </c>
      <c r="AH125">
        <f t="shared" si="199"/>
        <v>9.316836657074419E-2</v>
      </c>
    </row>
    <row r="126" spans="1:34" x14ac:dyDescent="0.25">
      <c r="A126" s="1">
        <v>2018</v>
      </c>
      <c r="B126" s="7">
        <v>1</v>
      </c>
      <c r="C126" s="7">
        <v>3</v>
      </c>
      <c r="D126" s="8">
        <f t="shared" si="194"/>
        <v>43103</v>
      </c>
      <c r="E126">
        <v>0.1850058666864276</v>
      </c>
      <c r="F126" s="6">
        <f t="shared" si="287"/>
        <v>0.1850058666864276</v>
      </c>
      <c r="G126">
        <v>8.7161355627051906E-2</v>
      </c>
      <c r="H126" s="6">
        <f t="shared" si="287"/>
        <v>8.7161355627051906E-2</v>
      </c>
      <c r="I126">
        <v>5.0120696932208881</v>
      </c>
      <c r="J126" s="6">
        <f t="shared" ref="J126" si="375">IF(ISBLANK(I126)=TRUE,"",I126)</f>
        <v>5.0120696932208881</v>
      </c>
      <c r="K126">
        <v>8.7609640587773929E-2</v>
      </c>
      <c r="L126" s="6">
        <f t="shared" ref="L126" si="376">IF(ISBLANK(K126)=TRUE,"",K126)</f>
        <v>8.7609640587773929E-2</v>
      </c>
      <c r="M126">
        <v>2.0373351578433958</v>
      </c>
      <c r="N126" s="6">
        <f t="shared" ref="N126" si="377">IF(ISBLANK(M126)=TRUE,"",M126)</f>
        <v>2.0373351578433958</v>
      </c>
      <c r="O126">
        <v>3.4017113726342472</v>
      </c>
      <c r="P126" s="4">
        <f t="shared" si="198"/>
        <v>3.4017113726342472</v>
      </c>
      <c r="Q126">
        <v>2</v>
      </c>
      <c r="R126">
        <v>18.220839790454079</v>
      </c>
      <c r="S126">
        <v>2</v>
      </c>
      <c r="T126">
        <v>2.9163735113731422</v>
      </c>
      <c r="U126">
        <v>3.6392972362845222</v>
      </c>
      <c r="V126">
        <v>4.0922092491994677</v>
      </c>
      <c r="W126">
        <v>3.7100927872402218</v>
      </c>
      <c r="X126">
        <v>4.5542533997149324</v>
      </c>
      <c r="Y126">
        <v>3.7785500604796818</v>
      </c>
      <c r="Z126">
        <v>2.2502477115456521</v>
      </c>
      <c r="AA126">
        <v>1.9296851541971001</v>
      </c>
      <c r="AB126">
        <v>3.401433234400717</v>
      </c>
      <c r="AC126">
        <v>6.3136613768383372</v>
      </c>
      <c r="AD126">
        <v>2.2221546967134311</v>
      </c>
      <c r="AE126">
        <v>286.45772990774782</v>
      </c>
      <c r="AF126">
        <v>40.08957207289064</v>
      </c>
      <c r="AH126">
        <f t="shared" si="199"/>
        <v>0.1850058666864276</v>
      </c>
    </row>
    <row r="127" spans="1:34" x14ac:dyDescent="0.25">
      <c r="A127" s="1">
        <v>2018</v>
      </c>
      <c r="B127" s="7">
        <v>1</v>
      </c>
      <c r="C127" s="7">
        <v>4</v>
      </c>
      <c r="D127" s="8">
        <f t="shared" si="194"/>
        <v>43104</v>
      </c>
      <c r="E127">
        <v>0.21577593276681681</v>
      </c>
      <c r="F127" s="6">
        <f t="shared" si="287"/>
        <v>0.21577593276681681</v>
      </c>
      <c r="G127">
        <v>7.5299409579212398E-2</v>
      </c>
      <c r="H127" s="6">
        <f t="shared" si="287"/>
        <v>7.5299409579212398E-2</v>
      </c>
      <c r="I127">
        <v>1.341106489807494</v>
      </c>
      <c r="J127" s="6">
        <f t="shared" ref="J127" si="378">IF(ISBLANK(I127)=TRUE,"",I127)</f>
        <v>1.341106489807494</v>
      </c>
      <c r="K127">
        <v>0.17944649660229731</v>
      </c>
      <c r="L127" s="6">
        <f t="shared" ref="L127" si="379">IF(ISBLANK(K127)=TRUE,"",K127)</f>
        <v>0.17944649660229731</v>
      </c>
      <c r="M127">
        <v>2.059957628346206</v>
      </c>
      <c r="N127" s="6">
        <f t="shared" ref="N127" si="380">IF(ISBLANK(M127)=TRUE,"",M127)</f>
        <v>2.059957628346206</v>
      </c>
      <c r="O127">
        <v>3.880333193390793</v>
      </c>
      <c r="P127" s="4">
        <f t="shared" si="198"/>
        <v>3.880333193390793</v>
      </c>
      <c r="Q127">
        <v>2</v>
      </c>
      <c r="R127">
        <v>4.5362144149357899</v>
      </c>
      <c r="S127">
        <v>3.3089377311902362</v>
      </c>
      <c r="T127">
        <v>2.9898250145519332</v>
      </c>
      <c r="U127">
        <v>2.3266663108725991</v>
      </c>
      <c r="V127">
        <v>3.326420337955585</v>
      </c>
      <c r="W127">
        <v>3.9152151389009191</v>
      </c>
      <c r="X127">
        <v>3.5128024767063741</v>
      </c>
      <c r="Y127">
        <v>2.5979731259065679</v>
      </c>
      <c r="Z127">
        <v>2.7367547160323111</v>
      </c>
      <c r="AA127">
        <v>2.89027926234718</v>
      </c>
      <c r="AB127">
        <v>3.0769154902926732</v>
      </c>
      <c r="AC127">
        <v>10.5615252979259</v>
      </c>
      <c r="AD127">
        <v>4.4582800425936888</v>
      </c>
      <c r="AE127">
        <v>290.44273336887528</v>
      </c>
      <c r="AF127">
        <v>54.886607247929149</v>
      </c>
      <c r="AH127">
        <f t="shared" si="199"/>
        <v>0.21577593276681681</v>
      </c>
    </row>
    <row r="128" spans="1:34" x14ac:dyDescent="0.25">
      <c r="A128" s="1">
        <v>2018</v>
      </c>
      <c r="B128" s="7">
        <v>1</v>
      </c>
      <c r="C128" s="7">
        <v>5</v>
      </c>
      <c r="D128" s="8">
        <f t="shared" si="194"/>
        <v>43105</v>
      </c>
      <c r="E128">
        <v>0.13642291751662369</v>
      </c>
      <c r="F128" s="6">
        <f t="shared" si="287"/>
        <v>0.13642291751662369</v>
      </c>
      <c r="G128">
        <v>5.1100110221193672E-2</v>
      </c>
      <c r="H128" s="6">
        <f t="shared" si="287"/>
        <v>5.1100110221193672E-2</v>
      </c>
      <c r="I128">
        <v>1.688793653455988</v>
      </c>
      <c r="J128" s="6">
        <f t="shared" ref="J128" si="381">IF(ISBLANK(I128)=TRUE,"",I128)</f>
        <v>1.688793653455988</v>
      </c>
      <c r="K128">
        <v>4.8895277977927483E-2</v>
      </c>
      <c r="L128" s="6">
        <f t="shared" ref="L128" si="382">IF(ISBLANK(K128)=TRUE,"",K128)</f>
        <v>4.8895277977927483E-2</v>
      </c>
      <c r="M128">
        <v>1.953327127391232</v>
      </c>
      <c r="N128" s="6">
        <f t="shared" ref="N128" si="383">IF(ISBLANK(M128)=TRUE,"",M128)</f>
        <v>1.953327127391232</v>
      </c>
      <c r="O128">
        <v>2.5816199965907081</v>
      </c>
      <c r="P128" s="4">
        <f t="shared" si="198"/>
        <v>2.5816199965907081</v>
      </c>
      <c r="Q128">
        <v>0</v>
      </c>
      <c r="R128">
        <v>5.7517165488388686</v>
      </c>
      <c r="S128">
        <v>0</v>
      </c>
      <c r="T128">
        <v>2.7446926926846</v>
      </c>
      <c r="U128">
        <v>2.3223736475265828</v>
      </c>
      <c r="V128">
        <v>2.460204985002441</v>
      </c>
      <c r="W128">
        <v>2.888780174546286</v>
      </c>
      <c r="X128">
        <v>3.134706378963128</v>
      </c>
      <c r="Y128">
        <v>2.4042623938414849</v>
      </c>
      <c r="Z128">
        <v>1.70455143204992</v>
      </c>
      <c r="AA128">
        <v>2.0698994413930829</v>
      </c>
      <c r="AB128">
        <v>2.5456561340553439</v>
      </c>
      <c r="AC128">
        <v>7.637952962594647</v>
      </c>
      <c r="AD128">
        <v>4.4996145136300738</v>
      </c>
      <c r="AE128">
        <v>253.38263619869059</v>
      </c>
      <c r="AF128">
        <v>121.3916550915808</v>
      </c>
      <c r="AH128">
        <f t="shared" si="199"/>
        <v>0.13642291751662369</v>
      </c>
    </row>
    <row r="129" spans="1:34" x14ac:dyDescent="0.25">
      <c r="A129" s="1">
        <v>2018</v>
      </c>
      <c r="B129" s="7">
        <v>1</v>
      </c>
      <c r="C129" s="7">
        <v>6</v>
      </c>
      <c r="D129" s="8">
        <f t="shared" si="194"/>
        <v>43106</v>
      </c>
      <c r="E129">
        <v>0.18868718611674601</v>
      </c>
      <c r="F129" s="6">
        <f t="shared" si="287"/>
        <v>0.18868718611674601</v>
      </c>
      <c r="G129">
        <v>5.4976180458746957E-2</v>
      </c>
      <c r="H129" s="6">
        <f t="shared" si="287"/>
        <v>5.4976180458746957E-2</v>
      </c>
      <c r="I129">
        <v>1.2141679958106539</v>
      </c>
      <c r="J129" s="6">
        <f t="shared" ref="J129" si="384">IF(ISBLANK(I129)=TRUE,"",I129)</f>
        <v>1.2141679958106539</v>
      </c>
      <c r="K129">
        <v>8.9726366245878486E-2</v>
      </c>
      <c r="L129" s="6">
        <f t="shared" ref="L129" si="385">IF(ISBLANK(K129)=TRUE,"",K129)</f>
        <v>8.9726366245878486E-2</v>
      </c>
      <c r="M129">
        <v>2.0693186465434259</v>
      </c>
      <c r="N129" s="6">
        <f t="shared" ref="N129" si="386">IF(ISBLANK(M129)=TRUE,"",M129)</f>
        <v>2.0693186465434259</v>
      </c>
      <c r="O129">
        <v>3.407420493176792</v>
      </c>
      <c r="P129" s="4">
        <f t="shared" si="198"/>
        <v>3.407420493176792</v>
      </c>
      <c r="Q129">
        <v>2</v>
      </c>
      <c r="R129">
        <v>4.3249269828679129</v>
      </c>
      <c r="S129">
        <v>2</v>
      </c>
      <c r="T129">
        <v>2.9268953750085949</v>
      </c>
      <c r="U129">
        <v>3.2113916012149279</v>
      </c>
      <c r="V129">
        <v>3.5101580248005191</v>
      </c>
      <c r="W129">
        <v>3.2624869128608078</v>
      </c>
      <c r="X129">
        <v>4.053056797724655</v>
      </c>
      <c r="Y129">
        <v>3.3554257094499591</v>
      </c>
      <c r="Z129">
        <v>2.0630978216656159</v>
      </c>
      <c r="AA129">
        <v>2.022471012444178</v>
      </c>
      <c r="AB129">
        <v>3.5713044280013491</v>
      </c>
      <c r="AC129">
        <v>5.0392356673833918</v>
      </c>
      <c r="AD129">
        <v>1.786553794591492</v>
      </c>
      <c r="AE129">
        <v>294.42878793126891</v>
      </c>
      <c r="AF129">
        <v>93.173375102109873</v>
      </c>
      <c r="AH129">
        <f t="shared" si="199"/>
        <v>0.18868718611674601</v>
      </c>
    </row>
    <row r="130" spans="1:34" x14ac:dyDescent="0.25">
      <c r="A130" s="1">
        <v>2018</v>
      </c>
      <c r="B130" s="7">
        <v>1</v>
      </c>
      <c r="C130" s="7">
        <v>7</v>
      </c>
      <c r="D130" s="8">
        <f t="shared" si="194"/>
        <v>43107</v>
      </c>
      <c r="E130">
        <v>0</v>
      </c>
      <c r="F130" s="6">
        <f t="shared" si="287"/>
        <v>0</v>
      </c>
      <c r="G130">
        <v>0</v>
      </c>
      <c r="H130" s="6">
        <f t="shared" si="287"/>
        <v>0</v>
      </c>
      <c r="I130">
        <v>2.200328948774775</v>
      </c>
      <c r="J130" s="6">
        <f t="shared" ref="J130" si="387">IF(ISBLANK(I130)=TRUE,"",I130)</f>
        <v>2.200328948774775</v>
      </c>
      <c r="K130">
        <v>0</v>
      </c>
      <c r="L130" s="6">
        <f t="shared" ref="L130" si="388">IF(ISBLANK(K130)=TRUE,"",K130)</f>
        <v>0</v>
      </c>
      <c r="M130">
        <v>1.8994466313618841</v>
      </c>
      <c r="N130" s="6">
        <f t="shared" ref="N130" si="389">IF(ISBLANK(M130)=TRUE,"",M130)</f>
        <v>1.8994466313618841</v>
      </c>
      <c r="O130">
        <v>0</v>
      </c>
      <c r="P130" s="4">
        <f t="shared" si="198"/>
        <v>0</v>
      </c>
      <c r="Q130">
        <v>0</v>
      </c>
      <c r="R130">
        <v>7.4286644945629554</v>
      </c>
      <c r="S130">
        <v>0</v>
      </c>
      <c r="T130">
        <v>2.6425553472755792</v>
      </c>
      <c r="U130">
        <v>0.68734828042568719</v>
      </c>
      <c r="V130">
        <v>0.80258382085877189</v>
      </c>
      <c r="W130">
        <v>1.392155877412125</v>
      </c>
      <c r="X130">
        <v>1.1290994656905731</v>
      </c>
      <c r="Y130">
        <v>0.78828180765540878</v>
      </c>
      <c r="Z130">
        <v>0.89708768521847504</v>
      </c>
      <c r="AA130">
        <v>1.1689803295183241</v>
      </c>
      <c r="AB130">
        <v>1.169728516672438</v>
      </c>
      <c r="AC130">
        <v>1.6455396697439491</v>
      </c>
      <c r="AD130">
        <v>0.76456482696447148</v>
      </c>
      <c r="AE130">
        <v>202.2379325756464</v>
      </c>
      <c r="AF130">
        <v>47.822503891715662</v>
      </c>
      <c r="AH130">
        <f t="shared" si="199"/>
        <v>0</v>
      </c>
    </row>
    <row r="131" spans="1:34" x14ac:dyDescent="0.25">
      <c r="A131" s="1">
        <v>2018</v>
      </c>
      <c r="B131" s="7">
        <v>1</v>
      </c>
      <c r="C131" s="7">
        <v>8</v>
      </c>
      <c r="D131" s="8">
        <f t="shared" ref="D131:D194" si="390">DATE(A131,B131,C131)</f>
        <v>43108</v>
      </c>
      <c r="E131">
        <v>0.2081800730816834</v>
      </c>
      <c r="F131" s="6">
        <f t="shared" si="287"/>
        <v>0.2081800730816834</v>
      </c>
      <c r="G131">
        <v>0.1388179191104866</v>
      </c>
      <c r="H131" s="6">
        <f t="shared" si="287"/>
        <v>0.1388179191104866</v>
      </c>
      <c r="I131">
        <v>2.4175243931316208</v>
      </c>
      <c r="J131" s="6">
        <f t="shared" ref="J131" si="391">IF(ISBLANK(I131)=TRUE,"",I131)</f>
        <v>2.4175243931316208</v>
      </c>
      <c r="K131">
        <v>0.16666271918933451</v>
      </c>
      <c r="L131" s="6">
        <f t="shared" ref="L131" si="392">IF(ISBLANK(K131)=TRUE,"",K131)</f>
        <v>0.16666271918933451</v>
      </c>
      <c r="M131">
        <v>2.123310274521967</v>
      </c>
      <c r="N131" s="6">
        <f t="shared" ref="N131" si="393">IF(ISBLANK(M131)=TRUE,"",M131)</f>
        <v>2.123310274521967</v>
      </c>
      <c r="O131">
        <v>3.659734853419661</v>
      </c>
      <c r="P131" s="4">
        <f t="shared" ref="P131:P194" si="394">O131</f>
        <v>3.659734853419661</v>
      </c>
      <c r="Q131">
        <v>2.5291434789866201</v>
      </c>
      <c r="R131">
        <v>11.229149950207651</v>
      </c>
      <c r="S131">
        <v>2.9566190403813462</v>
      </c>
      <c r="T131">
        <v>3.0084717241201191</v>
      </c>
      <c r="U131">
        <v>3.1757387724601149</v>
      </c>
      <c r="V131">
        <v>3.756453187231489</v>
      </c>
      <c r="W131">
        <v>4.2440547209018504</v>
      </c>
      <c r="X131">
        <v>3.9853590599802158</v>
      </c>
      <c r="Y131">
        <v>3.5680022350599012</v>
      </c>
      <c r="Z131">
        <v>3.4644556188885769</v>
      </c>
      <c r="AA131">
        <v>3.6051173470622362</v>
      </c>
      <c r="AB131">
        <v>3.782348932746852</v>
      </c>
      <c r="AC131">
        <v>8.3151805101261846</v>
      </c>
      <c r="AD131">
        <v>3.3684604329959789</v>
      </c>
      <c r="AE131">
        <v>227.83614318473639</v>
      </c>
      <c r="AF131">
        <v>38.669718516419273</v>
      </c>
      <c r="AH131">
        <f t="shared" ref="AH131:AH194" si="395">E131</f>
        <v>0.2081800730816834</v>
      </c>
    </row>
    <row r="132" spans="1:34" x14ac:dyDescent="0.25">
      <c r="A132" s="1">
        <v>2018</v>
      </c>
      <c r="B132" s="7">
        <v>1</v>
      </c>
      <c r="C132" s="7">
        <v>9</v>
      </c>
      <c r="D132" s="8">
        <f t="shared" si="390"/>
        <v>43109</v>
      </c>
      <c r="E132">
        <v>0.17529515398253409</v>
      </c>
      <c r="F132" s="6">
        <f t="shared" si="287"/>
        <v>0.17529515398253409</v>
      </c>
      <c r="G132">
        <v>6.3660874323955813E-2</v>
      </c>
      <c r="H132" s="6">
        <f t="shared" si="287"/>
        <v>6.3660874323955813E-2</v>
      </c>
      <c r="I132">
        <v>1.8404553320343631</v>
      </c>
      <c r="J132" s="6">
        <f t="shared" ref="J132" si="396">IF(ISBLANK(I132)=TRUE,"",I132)</f>
        <v>1.8404553320343631</v>
      </c>
      <c r="K132">
        <v>0.13370050902279429</v>
      </c>
      <c r="L132" s="6">
        <f t="shared" ref="L132" si="397">IF(ISBLANK(K132)=TRUE,"",K132)</f>
        <v>0.13370050902279429</v>
      </c>
      <c r="M132">
        <v>1.99392031277452</v>
      </c>
      <c r="N132" s="6">
        <f t="shared" ref="N132" si="398">IF(ISBLANK(M132)=TRUE,"",M132)</f>
        <v>1.99392031277452</v>
      </c>
      <c r="O132">
        <v>3.226805343994728</v>
      </c>
      <c r="P132" s="4">
        <f t="shared" si="394"/>
        <v>3.226805343994728</v>
      </c>
      <c r="Q132">
        <v>2</v>
      </c>
      <c r="R132">
        <v>6.6364484796114498</v>
      </c>
      <c r="S132">
        <v>2.5818645673471701</v>
      </c>
      <c r="T132">
        <v>2.8183781492933182</v>
      </c>
      <c r="U132">
        <v>2.8915626021735421</v>
      </c>
      <c r="V132">
        <v>2.7452463810614391</v>
      </c>
      <c r="W132">
        <v>4.8297043547058696</v>
      </c>
      <c r="X132">
        <v>3.7021067023835021</v>
      </c>
      <c r="Y132">
        <v>2.790814485699586</v>
      </c>
      <c r="Z132">
        <v>3.001291261027943</v>
      </c>
      <c r="AA132">
        <v>3.3841617166003859</v>
      </c>
      <c r="AB132">
        <v>3.3336077660915611</v>
      </c>
      <c r="AC132">
        <v>13.257273841396049</v>
      </c>
      <c r="AD132">
        <v>4.4811898038585936</v>
      </c>
      <c r="AE132">
        <v>141.12670285369219</v>
      </c>
      <c r="AF132">
        <v>15.758064929869199</v>
      </c>
      <c r="AH132">
        <f t="shared" si="395"/>
        <v>0.17529515398253409</v>
      </c>
    </row>
    <row r="133" spans="1:34" x14ac:dyDescent="0.25">
      <c r="A133" s="1">
        <v>2018</v>
      </c>
      <c r="B133" s="7">
        <v>1</v>
      </c>
      <c r="C133" s="7">
        <v>10</v>
      </c>
      <c r="D133" s="8">
        <f t="shared" si="390"/>
        <v>43110</v>
      </c>
      <c r="E133">
        <v>0.22041385397752611</v>
      </c>
      <c r="F133" s="6">
        <f t="shared" si="287"/>
        <v>0.22041385397752611</v>
      </c>
      <c r="G133">
        <v>0.15072219050880969</v>
      </c>
      <c r="H133" s="6">
        <f t="shared" si="287"/>
        <v>0.15072219050880969</v>
      </c>
      <c r="I133">
        <v>0.41532732538910022</v>
      </c>
      <c r="J133" s="6">
        <f t="shared" ref="J133" si="399">IF(ISBLANK(I133)=TRUE,"",I133)</f>
        <v>0.41532732538910022</v>
      </c>
      <c r="K133">
        <v>0.1629171944336823</v>
      </c>
      <c r="L133" s="6">
        <f t="shared" ref="L133" si="400">IF(ISBLANK(K133)=TRUE,"",K133)</f>
        <v>0.1629171944336823</v>
      </c>
      <c r="M133">
        <v>2.1277269247599002</v>
      </c>
      <c r="N133" s="6">
        <f t="shared" ref="N133" si="401">IF(ISBLANK(M133)=TRUE,"",M133)</f>
        <v>2.1277269247599002</v>
      </c>
      <c r="O133">
        <v>3.887235954478955</v>
      </c>
      <c r="P133" s="4">
        <f t="shared" si="394"/>
        <v>3.887235954478955</v>
      </c>
      <c r="Q133">
        <v>2.7323830119683059</v>
      </c>
      <c r="R133">
        <v>3.109573821751527</v>
      </c>
      <c r="S133">
        <v>2.892469233834972</v>
      </c>
      <c r="T133">
        <v>3.0254516790335879</v>
      </c>
      <c r="U133">
        <v>4.3677917049759509</v>
      </c>
      <c r="V133">
        <v>4.9088073294223529</v>
      </c>
      <c r="W133">
        <v>5.787553613939588</v>
      </c>
      <c r="X133">
        <v>5.4245373648173612</v>
      </c>
      <c r="Y133">
        <v>4.4809902600845923</v>
      </c>
      <c r="Z133">
        <v>3.5514513699075452</v>
      </c>
      <c r="AA133">
        <v>3.4207764994666898</v>
      </c>
      <c r="AB133">
        <v>4.1616031685335786</v>
      </c>
      <c r="AC133">
        <v>8.7702407182465603</v>
      </c>
      <c r="AD133">
        <v>6.7017954703680482</v>
      </c>
      <c r="AE133">
        <v>169.36353876901961</v>
      </c>
      <c r="AF133">
        <v>63.036574911810682</v>
      </c>
      <c r="AH133">
        <f t="shared" si="395"/>
        <v>0.22041385397752611</v>
      </c>
    </row>
    <row r="134" spans="1:34" x14ac:dyDescent="0.25">
      <c r="A134" s="1">
        <v>2018</v>
      </c>
      <c r="B134" s="7">
        <v>1</v>
      </c>
      <c r="C134" s="7">
        <v>11</v>
      </c>
      <c r="D134" s="8">
        <f t="shared" si="390"/>
        <v>43111</v>
      </c>
      <c r="E134">
        <v>0.1192816975425901</v>
      </c>
      <c r="F134" s="6">
        <f t="shared" si="287"/>
        <v>0.1192816975425901</v>
      </c>
      <c r="G134">
        <v>5.2505047243403352E-2</v>
      </c>
      <c r="H134" s="6">
        <f t="shared" si="287"/>
        <v>5.2505047243403352E-2</v>
      </c>
      <c r="I134">
        <v>3.2872044460664669</v>
      </c>
      <c r="J134" s="6">
        <f t="shared" ref="J134" si="402">IF(ISBLANK(I134)=TRUE,"",I134)</f>
        <v>3.2872044460664669</v>
      </c>
      <c r="K134">
        <v>8.1641245456247388E-2</v>
      </c>
      <c r="L134" s="6">
        <f t="shared" ref="L134" si="403">IF(ISBLANK(K134)=TRUE,"",K134)</f>
        <v>8.1641245456247388E-2</v>
      </c>
      <c r="M134">
        <v>1.961175182743141</v>
      </c>
      <c r="N134" s="6">
        <f t="shared" ref="N134" si="404">IF(ISBLANK(M134)=TRUE,"",M134)</f>
        <v>1.961175182743141</v>
      </c>
      <c r="O134">
        <v>2.3643497204623261</v>
      </c>
      <c r="P134" s="4">
        <f t="shared" si="394"/>
        <v>2.3643497204623261</v>
      </c>
      <c r="Q134">
        <v>0</v>
      </c>
      <c r="R134">
        <v>8.1743018504101119</v>
      </c>
      <c r="S134">
        <v>2</v>
      </c>
      <c r="T134">
        <v>2.7211285466101649</v>
      </c>
      <c r="U134">
        <v>1.790561898781992</v>
      </c>
      <c r="V134">
        <v>2.1372544573530341</v>
      </c>
      <c r="W134">
        <v>2.346402595624737</v>
      </c>
      <c r="X134">
        <v>2.3185490782168339</v>
      </c>
      <c r="Y134">
        <v>2.235193919624642</v>
      </c>
      <c r="Z134">
        <v>1.8285522656823661</v>
      </c>
      <c r="AA134">
        <v>1.751160291320758</v>
      </c>
      <c r="AB134">
        <v>2.2420438548286352</v>
      </c>
      <c r="AC134">
        <v>7.4531756377802267</v>
      </c>
      <c r="AD134">
        <v>3.0666645616420389</v>
      </c>
      <c r="AE134">
        <v>273.42777879485573</v>
      </c>
      <c r="AF134">
        <v>41.065584572316347</v>
      </c>
      <c r="AH134">
        <f t="shared" si="395"/>
        <v>0.1192816975425901</v>
      </c>
    </row>
    <row r="135" spans="1:34" x14ac:dyDescent="0.25">
      <c r="A135" s="1">
        <v>2018</v>
      </c>
      <c r="B135" s="7">
        <v>1</v>
      </c>
      <c r="C135" s="7">
        <v>12</v>
      </c>
      <c r="D135" s="8">
        <f t="shared" si="390"/>
        <v>43112</v>
      </c>
      <c r="E135">
        <v>9.5692246279168169E-2</v>
      </c>
      <c r="F135" s="6">
        <f t="shared" si="287"/>
        <v>9.5692246279168169E-2</v>
      </c>
      <c r="G135">
        <v>5.5574816402097098E-2</v>
      </c>
      <c r="H135" s="6">
        <f t="shared" si="287"/>
        <v>5.5574816402097098E-2</v>
      </c>
      <c r="I135">
        <v>2.652507738317698</v>
      </c>
      <c r="J135" s="6">
        <f t="shared" ref="J135" si="405">IF(ISBLANK(I135)=TRUE,"",I135)</f>
        <v>2.652507738317698</v>
      </c>
      <c r="K135">
        <v>7.6069593628391163E-2</v>
      </c>
      <c r="L135" s="6">
        <f t="shared" ref="L135" si="406">IF(ISBLANK(K135)=TRUE,"",K135)</f>
        <v>7.6069593628391163E-2</v>
      </c>
      <c r="M135">
        <v>1.9019771807875681</v>
      </c>
      <c r="N135" s="6">
        <f t="shared" ref="N135" si="407">IF(ISBLANK(M135)=TRUE,"",M135)</f>
        <v>1.9019771807875681</v>
      </c>
      <c r="O135">
        <v>2.0299256925800422</v>
      </c>
      <c r="P135" s="4">
        <f t="shared" si="394"/>
        <v>2.0299256925800422</v>
      </c>
      <c r="Q135">
        <v>0</v>
      </c>
      <c r="R135">
        <v>11.00634022766168</v>
      </c>
      <c r="S135">
        <v>2</v>
      </c>
      <c r="T135">
        <v>2.7534271760178282</v>
      </c>
      <c r="U135">
        <v>2.15169246874478</v>
      </c>
      <c r="V135">
        <v>2.363969435449651</v>
      </c>
      <c r="W135">
        <v>3.1398356396450811</v>
      </c>
      <c r="X135">
        <v>2.7839420994403938</v>
      </c>
      <c r="Y135">
        <v>2.1812964908707548</v>
      </c>
      <c r="Z135">
        <v>2.2000951891055869</v>
      </c>
      <c r="AA135">
        <v>2.4948078174080091</v>
      </c>
      <c r="AB135">
        <v>2.5113325544260379</v>
      </c>
      <c r="AC135">
        <v>10.53191247570123</v>
      </c>
      <c r="AD135">
        <v>3.5601663357842011</v>
      </c>
      <c r="AE135">
        <v>314.04420344861711</v>
      </c>
      <c r="AF135">
        <v>53.465481540702747</v>
      </c>
      <c r="AH135">
        <f t="shared" si="395"/>
        <v>9.5692246279168169E-2</v>
      </c>
    </row>
    <row r="136" spans="1:34" x14ac:dyDescent="0.25">
      <c r="A136" s="1">
        <v>2018</v>
      </c>
      <c r="B136" s="7">
        <v>1</v>
      </c>
      <c r="C136" s="7">
        <v>13</v>
      </c>
      <c r="D136" s="8">
        <f t="shared" si="390"/>
        <v>43113</v>
      </c>
      <c r="E136">
        <v>0.1671868796187353</v>
      </c>
      <c r="F136" s="6">
        <f t="shared" si="287"/>
        <v>0.1671868796187353</v>
      </c>
      <c r="G136">
        <v>5.2983488439368009E-2</v>
      </c>
      <c r="H136" s="6">
        <f t="shared" si="287"/>
        <v>5.2983488439368009E-2</v>
      </c>
      <c r="I136">
        <v>2.8534743771525202</v>
      </c>
      <c r="J136" s="6">
        <f t="shared" ref="J136" si="408">IF(ISBLANK(I136)=TRUE,"",I136)</f>
        <v>2.8534743771525202</v>
      </c>
      <c r="K136">
        <v>0.100662601688988</v>
      </c>
      <c r="L136" s="6">
        <f t="shared" ref="L136" si="409">IF(ISBLANK(K136)=TRUE,"",K136)</f>
        <v>0.100662601688988</v>
      </c>
      <c r="M136">
        <v>2.041548015805799</v>
      </c>
      <c r="N136" s="6">
        <f t="shared" ref="N136" si="410">IF(ISBLANK(M136)=TRUE,"",M136)</f>
        <v>2.041548015805799</v>
      </c>
      <c r="O136">
        <v>3.0594347401459059</v>
      </c>
      <c r="P136" s="4">
        <f t="shared" si="394"/>
        <v>3.0594347401459059</v>
      </c>
      <c r="Q136">
        <v>0</v>
      </c>
      <c r="R136">
        <v>8.6719034133843209</v>
      </c>
      <c r="S136">
        <v>2</v>
      </c>
      <c r="T136">
        <v>2.8322991716404609</v>
      </c>
      <c r="U136">
        <v>2.076126674158433</v>
      </c>
      <c r="V136">
        <v>2.2119257969640631</v>
      </c>
      <c r="W136">
        <v>2.1202208307093828</v>
      </c>
      <c r="X136">
        <v>2.308636617912617</v>
      </c>
      <c r="Y136">
        <v>2.4138565827694349</v>
      </c>
      <c r="Z136">
        <v>1.8919966015428169</v>
      </c>
      <c r="AA136">
        <v>1.714371181760842</v>
      </c>
      <c r="AB136">
        <v>2.472597325913291</v>
      </c>
      <c r="AC136">
        <v>5.8944833008150459</v>
      </c>
      <c r="AD136">
        <v>2.090340021200507</v>
      </c>
      <c r="AE136">
        <v>199.78812010122789</v>
      </c>
      <c r="AF136">
        <v>19.20778164793979</v>
      </c>
      <c r="AH136">
        <f t="shared" si="395"/>
        <v>0.1671868796187353</v>
      </c>
    </row>
    <row r="137" spans="1:34" x14ac:dyDescent="0.25">
      <c r="A137" s="1">
        <v>2018</v>
      </c>
      <c r="B137" s="7">
        <v>1</v>
      </c>
      <c r="C137" s="7">
        <v>14</v>
      </c>
      <c r="D137" s="8">
        <f t="shared" si="390"/>
        <v>43114</v>
      </c>
      <c r="E137">
        <v>0.2019402848348513</v>
      </c>
      <c r="F137" s="6">
        <f t="shared" si="287"/>
        <v>0.2019402848348513</v>
      </c>
      <c r="G137">
        <v>0.1342861878702592</v>
      </c>
      <c r="H137" s="6">
        <f t="shared" si="287"/>
        <v>0.1342861878702592</v>
      </c>
      <c r="I137">
        <v>1.870317111954783</v>
      </c>
      <c r="J137" s="6">
        <f t="shared" ref="J137" si="411">IF(ISBLANK(I137)=TRUE,"",I137)</f>
        <v>1.870317111954783</v>
      </c>
      <c r="K137">
        <v>9.6127477395529973E-2</v>
      </c>
      <c r="L137" s="6">
        <f t="shared" ref="L137" si="412">IF(ISBLANK(K137)=TRUE,"",K137)</f>
        <v>9.6127477395529973E-2</v>
      </c>
      <c r="M137">
        <v>2.0182113018085248</v>
      </c>
      <c r="N137" s="6">
        <f t="shared" ref="N137" si="413">IF(ISBLANK(M137)=TRUE,"",M137)</f>
        <v>2.0182113018085248</v>
      </c>
      <c r="O137">
        <v>3.6714737714666921</v>
      </c>
      <c r="P137" s="4">
        <f t="shared" si="394"/>
        <v>3.6714737714666921</v>
      </c>
      <c r="Q137">
        <v>2.5991617717594542</v>
      </c>
      <c r="R137">
        <v>6.2460741166843512</v>
      </c>
      <c r="S137">
        <v>2</v>
      </c>
      <c r="T137">
        <v>2.9389053302988741</v>
      </c>
      <c r="U137">
        <v>4.0682326178280981</v>
      </c>
      <c r="V137">
        <v>4.6827646252522168</v>
      </c>
      <c r="W137">
        <v>4.3513694999635</v>
      </c>
      <c r="X137">
        <v>4.8517924165242174</v>
      </c>
      <c r="Y137">
        <v>3.8407256432835011</v>
      </c>
      <c r="Z137">
        <v>2.2569752220418859</v>
      </c>
      <c r="AA137">
        <v>2.396595714762892</v>
      </c>
      <c r="AB137">
        <v>3.955724127346365</v>
      </c>
      <c r="AC137">
        <v>7.7843527412516194</v>
      </c>
      <c r="AD137">
        <v>2.9391983411561591</v>
      </c>
      <c r="AE137">
        <v>299.31970732219122</v>
      </c>
      <c r="AF137">
        <v>88.743047879378423</v>
      </c>
      <c r="AH137">
        <f t="shared" si="395"/>
        <v>0.2019402848348513</v>
      </c>
    </row>
    <row r="138" spans="1:34" x14ac:dyDescent="0.25">
      <c r="A138" s="1">
        <v>2018</v>
      </c>
      <c r="B138" s="7">
        <v>1</v>
      </c>
      <c r="C138" s="7">
        <v>15</v>
      </c>
      <c r="D138" s="8">
        <f t="shared" si="390"/>
        <v>43115</v>
      </c>
      <c r="E138">
        <v>9.6191003595914343E-2</v>
      </c>
      <c r="F138" s="6">
        <f t="shared" si="287"/>
        <v>9.6191003595914343E-2</v>
      </c>
      <c r="G138">
        <v>4.9558051708258263E-2</v>
      </c>
      <c r="H138" s="6">
        <f t="shared" si="287"/>
        <v>4.9558051708258263E-2</v>
      </c>
      <c r="I138">
        <v>1.9579670264539659</v>
      </c>
      <c r="J138" s="6">
        <f t="shared" ref="J138" si="414">IF(ISBLANK(I138)=TRUE,"",I138)</f>
        <v>1.9579670264539659</v>
      </c>
      <c r="K138">
        <v>5.5003601564682848E-2</v>
      </c>
      <c r="L138" s="6">
        <f t="shared" ref="L138" si="415">IF(ISBLANK(K138)=TRUE,"",K138)</f>
        <v>5.5003601564682848E-2</v>
      </c>
      <c r="M138">
        <v>1.94009599438841</v>
      </c>
      <c r="N138" s="6">
        <f t="shared" ref="N138" si="416">IF(ISBLANK(M138)=TRUE,"",M138)</f>
        <v>1.94009599438841</v>
      </c>
      <c r="O138">
        <v>2</v>
      </c>
      <c r="P138" s="4">
        <f t="shared" si="394"/>
        <v>2</v>
      </c>
      <c r="Q138">
        <v>0</v>
      </c>
      <c r="R138">
        <v>6.0494723072231924</v>
      </c>
      <c r="S138">
        <v>0</v>
      </c>
      <c r="T138">
        <v>2.7239772224958498</v>
      </c>
      <c r="U138">
        <v>1.037536316488302</v>
      </c>
      <c r="V138">
        <v>1.3215755392378259</v>
      </c>
      <c r="W138">
        <v>1.6275692053722519</v>
      </c>
      <c r="X138">
        <v>1.4954660769539709</v>
      </c>
      <c r="Y138">
        <v>1.3092387102256391</v>
      </c>
      <c r="Z138">
        <v>1.212723088428078</v>
      </c>
      <c r="AA138">
        <v>1.3776416680994641</v>
      </c>
      <c r="AB138">
        <v>1.4925084851564729</v>
      </c>
      <c r="AC138">
        <v>2.881533887067885</v>
      </c>
      <c r="AD138">
        <v>1.528313439011425</v>
      </c>
      <c r="AE138">
        <v>232.2333628552212</v>
      </c>
      <c r="AF138">
        <v>58.464458515205223</v>
      </c>
      <c r="AH138">
        <f t="shared" si="395"/>
        <v>9.6191003595914343E-2</v>
      </c>
    </row>
    <row r="139" spans="1:34" x14ac:dyDescent="0.25">
      <c r="A139" s="1">
        <v>2018</v>
      </c>
      <c r="B139" s="7">
        <v>1</v>
      </c>
      <c r="C139" s="7">
        <v>16</v>
      </c>
      <c r="D139" s="8">
        <f t="shared" si="390"/>
        <v>43116</v>
      </c>
      <c r="E139">
        <v>0.24569926277208359</v>
      </c>
      <c r="F139" s="6">
        <f t="shared" si="287"/>
        <v>0.24569926277208359</v>
      </c>
      <c r="G139">
        <v>0.15538872155871011</v>
      </c>
      <c r="H139" s="6">
        <f t="shared" si="287"/>
        <v>0.15538872155871011</v>
      </c>
      <c r="I139">
        <v>0.66456144568598774</v>
      </c>
      <c r="J139" s="6">
        <f t="shared" ref="J139" si="417">IF(ISBLANK(I139)=TRUE,"",I139)</f>
        <v>0.66456144568598774</v>
      </c>
      <c r="K139">
        <v>0.110016861072774</v>
      </c>
      <c r="L139" s="6">
        <f t="shared" ref="L139" si="418">IF(ISBLANK(K139)=TRUE,"",K139)</f>
        <v>0.110016861072774</v>
      </c>
      <c r="M139">
        <v>2.2011086725335032</v>
      </c>
      <c r="N139" s="6">
        <f t="shared" ref="N139" si="419">IF(ISBLANK(M139)=TRUE,"",M139)</f>
        <v>2.2011086725335032</v>
      </c>
      <c r="O139">
        <v>4.1484571166444164</v>
      </c>
      <c r="P139" s="4">
        <f t="shared" si="394"/>
        <v>4.1484571166444164</v>
      </c>
      <c r="Q139">
        <v>2.7452442402974202</v>
      </c>
      <c r="R139">
        <v>3.8408940065224431</v>
      </c>
      <c r="S139">
        <v>2</v>
      </c>
      <c r="T139">
        <v>3.1405154283412369</v>
      </c>
      <c r="U139">
        <v>4.49103353732266</v>
      </c>
      <c r="V139">
        <v>5.143605043347935</v>
      </c>
      <c r="W139">
        <v>4.8321148038851671</v>
      </c>
      <c r="X139">
        <v>5.6857404321119978</v>
      </c>
      <c r="Y139">
        <v>4.1188453661406976</v>
      </c>
      <c r="Z139">
        <v>2.7356621469440499</v>
      </c>
      <c r="AA139">
        <v>2.8826258318072382</v>
      </c>
      <c r="AB139">
        <v>4.5426679397905003</v>
      </c>
      <c r="AC139">
        <v>6.3881972650663519</v>
      </c>
      <c r="AD139">
        <v>2.2987716293855809</v>
      </c>
      <c r="AE139">
        <v>269.26803127198042</v>
      </c>
      <c r="AF139">
        <v>31.9666114859955</v>
      </c>
      <c r="AH139">
        <f t="shared" si="395"/>
        <v>0.24569926277208359</v>
      </c>
    </row>
    <row r="140" spans="1:34" x14ac:dyDescent="0.25">
      <c r="A140" s="1">
        <v>2018</v>
      </c>
      <c r="B140" s="7">
        <v>1</v>
      </c>
      <c r="C140" s="7">
        <v>17</v>
      </c>
      <c r="D140" s="8">
        <f t="shared" si="390"/>
        <v>43117</v>
      </c>
      <c r="E140">
        <v>0.16241981105492159</v>
      </c>
      <c r="F140" s="6">
        <f t="shared" si="287"/>
        <v>0.16241981105492159</v>
      </c>
      <c r="G140">
        <v>8.4399477617529264E-2</v>
      </c>
      <c r="H140" s="6">
        <f t="shared" si="287"/>
        <v>8.4399477617529264E-2</v>
      </c>
      <c r="I140">
        <v>0.50276870773748072</v>
      </c>
      <c r="J140" s="6">
        <f t="shared" ref="J140" si="420">IF(ISBLANK(I140)=TRUE,"",I140)</f>
        <v>0.50276870773748072</v>
      </c>
      <c r="K140">
        <v>8.9377323487006999E-2</v>
      </c>
      <c r="L140" s="6">
        <f t="shared" ref="L140" si="421">IF(ISBLANK(K140)=TRUE,"",K140)</f>
        <v>8.9377323487006999E-2</v>
      </c>
      <c r="M140">
        <v>2.0123006263841559</v>
      </c>
      <c r="N140" s="6">
        <f t="shared" ref="N140" si="422">IF(ISBLANK(M140)=TRUE,"",M140)</f>
        <v>2.0123006263841559</v>
      </c>
      <c r="O140">
        <v>2.985378589338632</v>
      </c>
      <c r="P140" s="4">
        <f t="shared" si="394"/>
        <v>2.985378589338632</v>
      </c>
      <c r="Q140">
        <v>2</v>
      </c>
      <c r="R140">
        <v>4.0584149345530189</v>
      </c>
      <c r="S140">
        <v>2</v>
      </c>
      <c r="T140">
        <v>2.908921045861685</v>
      </c>
      <c r="U140">
        <v>3.4689553127929531</v>
      </c>
      <c r="V140">
        <v>3.8724613381741961</v>
      </c>
      <c r="W140">
        <v>3.70858000000421</v>
      </c>
      <c r="X140">
        <v>4.2703495501754514</v>
      </c>
      <c r="Y140">
        <v>3.5898915669634559</v>
      </c>
      <c r="Z140">
        <v>2.392488787156358</v>
      </c>
      <c r="AA140">
        <v>2.1654895016600548</v>
      </c>
      <c r="AB140">
        <v>3.2184338551403608</v>
      </c>
      <c r="AC140">
        <v>8.0780118130119831</v>
      </c>
      <c r="AD140">
        <v>3.049780427200369</v>
      </c>
      <c r="AE140">
        <v>311.86428722081479</v>
      </c>
      <c r="AF140">
        <v>48.084307016477183</v>
      </c>
      <c r="AH140">
        <f t="shared" si="395"/>
        <v>0.16241981105492159</v>
      </c>
    </row>
    <row r="141" spans="1:34" x14ac:dyDescent="0.25">
      <c r="A141" s="1">
        <v>2018</v>
      </c>
      <c r="B141" s="7">
        <v>1</v>
      </c>
      <c r="C141" s="7">
        <v>18</v>
      </c>
      <c r="D141" s="8">
        <f t="shared" si="390"/>
        <v>43118</v>
      </c>
      <c r="E141">
        <v>0.1157003186760539</v>
      </c>
      <c r="F141" s="6">
        <f t="shared" si="287"/>
        <v>0.1157003186760539</v>
      </c>
      <c r="G141">
        <v>5.0708775274027187E-2</v>
      </c>
      <c r="H141" s="6">
        <f t="shared" si="287"/>
        <v>5.0708775274027187E-2</v>
      </c>
      <c r="I141">
        <v>3.3456601379698938</v>
      </c>
      <c r="J141" s="6">
        <f t="shared" ref="J141" si="423">IF(ISBLANK(I141)=TRUE,"",I141)</f>
        <v>3.3456601379698938</v>
      </c>
      <c r="K141">
        <v>5.6593100188812827E-2</v>
      </c>
      <c r="L141" s="6">
        <f t="shared" ref="L141" si="424">IF(ISBLANK(K141)=TRUE,"",K141)</f>
        <v>5.6593100188812827E-2</v>
      </c>
      <c r="M141">
        <v>1.946392186797723</v>
      </c>
      <c r="N141" s="6">
        <f t="shared" ref="N141" si="425">IF(ISBLANK(M141)=TRUE,"",M141)</f>
        <v>1.946392186797723</v>
      </c>
      <c r="O141">
        <v>2.2793303515024528</v>
      </c>
      <c r="P141" s="4">
        <f t="shared" si="394"/>
        <v>2.2793303515024528</v>
      </c>
      <c r="Q141">
        <v>0</v>
      </c>
      <c r="R141">
        <v>8.4627030657859272</v>
      </c>
      <c r="S141">
        <v>0</v>
      </c>
      <c r="T141">
        <v>2.804444557926701</v>
      </c>
      <c r="U141">
        <v>2.0796990370012449</v>
      </c>
      <c r="V141">
        <v>1.88826884788922</v>
      </c>
      <c r="W141">
        <v>3.2085468253588751</v>
      </c>
      <c r="X141">
        <v>2.701898224208072</v>
      </c>
      <c r="Y141">
        <v>2.04787987431073</v>
      </c>
      <c r="Z141">
        <v>1.9077589131325781</v>
      </c>
      <c r="AA141">
        <v>2.2246647319460422</v>
      </c>
      <c r="AB141">
        <v>2.318130578914829</v>
      </c>
      <c r="AC141">
        <v>9.8495722242267689</v>
      </c>
      <c r="AD141">
        <v>4.8452788666563631</v>
      </c>
      <c r="AE141">
        <v>130.61075852620399</v>
      </c>
      <c r="AF141">
        <v>20.39990883198514</v>
      </c>
      <c r="AH141">
        <f t="shared" si="395"/>
        <v>0.1157003186760539</v>
      </c>
    </row>
    <row r="142" spans="1:34" x14ac:dyDescent="0.25">
      <c r="A142" s="1">
        <v>2018</v>
      </c>
      <c r="B142" s="7">
        <v>1</v>
      </c>
      <c r="C142" s="7">
        <v>19</v>
      </c>
      <c r="D142" s="8">
        <f t="shared" si="390"/>
        <v>43119</v>
      </c>
      <c r="E142">
        <v>0.123497057219428</v>
      </c>
      <c r="F142" s="6">
        <f t="shared" si="287"/>
        <v>0.123497057219428</v>
      </c>
      <c r="G142">
        <v>4.9131916247257323E-2</v>
      </c>
      <c r="H142" s="6">
        <f t="shared" si="287"/>
        <v>4.9131916247257323E-2</v>
      </c>
      <c r="I142">
        <v>1.6705597500623479</v>
      </c>
      <c r="J142" s="6">
        <f t="shared" ref="J142" si="426">IF(ISBLANK(I142)=TRUE,"",I142)</f>
        <v>1.6705597500623479</v>
      </c>
      <c r="K142">
        <v>7.006452190121594E-2</v>
      </c>
      <c r="L142" s="6">
        <f t="shared" ref="L142" si="427">IF(ISBLANK(K142)=TRUE,"",K142)</f>
        <v>7.006452190121594E-2</v>
      </c>
      <c r="M142">
        <v>1.9483025994729539</v>
      </c>
      <c r="N142" s="6">
        <f t="shared" ref="N142" si="428">IF(ISBLANK(M142)=TRUE,"",M142)</f>
        <v>1.9483025994729539</v>
      </c>
      <c r="O142">
        <v>2.7995256454262871</v>
      </c>
      <c r="P142" s="4">
        <f t="shared" si="394"/>
        <v>2.7995256454262871</v>
      </c>
      <c r="Q142">
        <v>0</v>
      </c>
      <c r="R142">
        <v>4.7797603738169352</v>
      </c>
      <c r="S142">
        <v>2</v>
      </c>
      <c r="T142">
        <v>2.704883533249888</v>
      </c>
      <c r="U142">
        <v>2.574112894554224</v>
      </c>
      <c r="V142">
        <v>2.6520549168673551</v>
      </c>
      <c r="W142">
        <v>3.5083755136877359</v>
      </c>
      <c r="X142">
        <v>3.4447507891201612</v>
      </c>
      <c r="Y142">
        <v>2.7665844375266042</v>
      </c>
      <c r="Z142">
        <v>2.2254931738973558</v>
      </c>
      <c r="AA142">
        <v>2.292920415662671</v>
      </c>
      <c r="AB142">
        <v>2.6378696744714811</v>
      </c>
      <c r="AC142">
        <v>8.3259275948158411</v>
      </c>
      <c r="AD142">
        <v>3.9952075589144709</v>
      </c>
      <c r="AE142">
        <v>259.65265476998331</v>
      </c>
      <c r="AF142">
        <v>50.658159833306883</v>
      </c>
      <c r="AH142">
        <f t="shared" si="395"/>
        <v>0.123497057219428</v>
      </c>
    </row>
    <row r="143" spans="1:34" x14ac:dyDescent="0.25">
      <c r="A143" s="1">
        <v>2018</v>
      </c>
      <c r="B143" s="7">
        <v>1</v>
      </c>
      <c r="C143" s="7">
        <v>20</v>
      </c>
      <c r="D143" s="8">
        <f t="shared" si="390"/>
        <v>43120</v>
      </c>
      <c r="E143">
        <v>4.3637759650045162E-2</v>
      </c>
      <c r="F143" s="6">
        <f t="shared" si="287"/>
        <v>4.3637759650045162E-2</v>
      </c>
      <c r="G143">
        <v>5.9790566628432837E-3</v>
      </c>
      <c r="H143" s="6">
        <f t="shared" si="287"/>
        <v>5.9790566628432837E-3</v>
      </c>
      <c r="I143">
        <v>3.2543884473568201</v>
      </c>
      <c r="J143" s="6">
        <f t="shared" ref="J143" si="429">IF(ISBLANK(I143)=TRUE,"",I143)</f>
        <v>3.2543884473568201</v>
      </c>
      <c r="K143">
        <v>3.7780566605250962E-2</v>
      </c>
      <c r="L143" s="6">
        <f t="shared" ref="L143" si="430">IF(ISBLANK(K143)=TRUE,"",K143)</f>
        <v>3.7780566605250962E-2</v>
      </c>
      <c r="M143">
        <v>1.8365127622490709</v>
      </c>
      <c r="N143" s="6">
        <f t="shared" ref="N143" si="431">IF(ISBLANK(M143)=TRUE,"",M143)</f>
        <v>1.8365127622490709</v>
      </c>
      <c r="O143">
        <v>0</v>
      </c>
      <c r="P143" s="4">
        <f t="shared" si="394"/>
        <v>0</v>
      </c>
      <c r="Q143">
        <v>0</v>
      </c>
      <c r="R143">
        <v>7.8515967598268004</v>
      </c>
      <c r="S143">
        <v>0</v>
      </c>
      <c r="T143">
        <v>2.8035489953755199</v>
      </c>
      <c r="U143">
        <v>2.0175581353584491</v>
      </c>
      <c r="V143">
        <v>1.24793222274059</v>
      </c>
      <c r="W143">
        <v>2.8753062596980601</v>
      </c>
      <c r="X143">
        <v>2.0440651845424611</v>
      </c>
      <c r="Y143">
        <v>1.845080151753121</v>
      </c>
      <c r="Z143">
        <v>2.149658184124013</v>
      </c>
      <c r="AA143">
        <v>2.493222416449401</v>
      </c>
      <c r="AB143">
        <v>2.282556335126229</v>
      </c>
      <c r="AC143">
        <v>11.198614270750189</v>
      </c>
      <c r="AD143">
        <v>4.844656554964879</v>
      </c>
      <c r="AE143">
        <v>159.87223489790489</v>
      </c>
      <c r="AF143">
        <v>14.81571180897641</v>
      </c>
      <c r="AH143">
        <f t="shared" si="395"/>
        <v>4.3637759650045162E-2</v>
      </c>
    </row>
    <row r="144" spans="1:34" x14ac:dyDescent="0.25">
      <c r="A144" s="1">
        <v>2018</v>
      </c>
      <c r="B144" s="7">
        <v>1</v>
      </c>
      <c r="C144" s="7">
        <v>21</v>
      </c>
      <c r="D144" s="8">
        <f t="shared" si="390"/>
        <v>43121</v>
      </c>
      <c r="E144">
        <v>8.6441549998442627E-2</v>
      </c>
      <c r="F144" s="6">
        <f t="shared" si="287"/>
        <v>8.6441549998442627E-2</v>
      </c>
      <c r="G144">
        <v>3.562727914641832E-2</v>
      </c>
      <c r="H144" s="6">
        <f t="shared" si="287"/>
        <v>3.562727914641832E-2</v>
      </c>
      <c r="I144">
        <v>1.9795685420320299</v>
      </c>
      <c r="J144" s="6">
        <f t="shared" ref="J144" si="432">IF(ISBLANK(I144)=TRUE,"",I144)</f>
        <v>1.9795685420320299</v>
      </c>
      <c r="K144">
        <v>5.8662747634738867E-2</v>
      </c>
      <c r="L144" s="6">
        <f t="shared" ref="L144" si="433">IF(ISBLANK(K144)=TRUE,"",K144)</f>
        <v>5.8662747634738867E-2</v>
      </c>
      <c r="M144">
        <v>1.954646257037058</v>
      </c>
      <c r="N144" s="6">
        <f t="shared" ref="N144" si="434">IF(ISBLANK(M144)=TRUE,"",M144)</f>
        <v>1.954646257037058</v>
      </c>
      <c r="O144">
        <v>2.0271190426475481</v>
      </c>
      <c r="P144" s="4">
        <f t="shared" si="394"/>
        <v>2.0271190426475481</v>
      </c>
      <c r="Q144">
        <v>0</v>
      </c>
      <c r="R144">
        <v>5.3544605971861436</v>
      </c>
      <c r="S144">
        <v>2</v>
      </c>
      <c r="T144">
        <v>2.7182582268678779</v>
      </c>
      <c r="U144">
        <v>1.4014858257996461</v>
      </c>
      <c r="V144">
        <v>1.6684369044063441</v>
      </c>
      <c r="W144">
        <v>1.7075991855243819</v>
      </c>
      <c r="X144">
        <v>1.903014965526959</v>
      </c>
      <c r="Y144">
        <v>1.6662312281683049</v>
      </c>
      <c r="Z144">
        <v>1.278496351268136</v>
      </c>
      <c r="AA144">
        <v>1.2988288650925199</v>
      </c>
      <c r="AB144">
        <v>1.5093644663821799</v>
      </c>
      <c r="AC144">
        <v>6.1390381552982536</v>
      </c>
      <c r="AD144">
        <v>2.214501394013884</v>
      </c>
      <c r="AE144">
        <v>257.13694048026019</v>
      </c>
      <c r="AF144">
        <v>135.40288266666349</v>
      </c>
      <c r="AH144">
        <f t="shared" si="395"/>
        <v>8.6441549998442627E-2</v>
      </c>
    </row>
    <row r="145" spans="1:34" x14ac:dyDescent="0.25">
      <c r="A145" s="1">
        <v>2018</v>
      </c>
      <c r="B145" s="7">
        <v>1</v>
      </c>
      <c r="C145" s="7">
        <v>22</v>
      </c>
      <c r="D145" s="8">
        <f t="shared" si="390"/>
        <v>43122</v>
      </c>
      <c r="E145">
        <v>5.0430043311658748E-2</v>
      </c>
      <c r="F145" s="6">
        <f t="shared" si="287"/>
        <v>5.0430043311658748E-2</v>
      </c>
      <c r="G145">
        <v>2.7055286674208329E-2</v>
      </c>
      <c r="H145" s="6">
        <f t="shared" si="287"/>
        <v>2.7055286674208329E-2</v>
      </c>
      <c r="I145">
        <v>1.8211020150186989</v>
      </c>
      <c r="J145" s="6">
        <f t="shared" ref="J145" si="435">IF(ISBLANK(I145)=TRUE,"",I145)</f>
        <v>1.8211020150186989</v>
      </c>
      <c r="K145">
        <v>2.6906199697301361E-2</v>
      </c>
      <c r="L145" s="6">
        <f t="shared" ref="L145" si="436">IF(ISBLANK(K145)=TRUE,"",K145)</f>
        <v>2.6906199697301361E-2</v>
      </c>
      <c r="M145">
        <v>1.951759003182052</v>
      </c>
      <c r="N145" s="6">
        <f t="shared" ref="N145" si="437">IF(ISBLANK(M145)=TRUE,"",M145)</f>
        <v>1.951759003182052</v>
      </c>
      <c r="O145">
        <v>0</v>
      </c>
      <c r="P145" s="4">
        <f t="shared" si="394"/>
        <v>0</v>
      </c>
      <c r="Q145">
        <v>0</v>
      </c>
      <c r="R145">
        <v>7.4021155643988026</v>
      </c>
      <c r="S145">
        <v>0</v>
      </c>
      <c r="T145">
        <v>2.6627752659936621</v>
      </c>
      <c r="U145">
        <v>2.340230981496652</v>
      </c>
      <c r="V145">
        <v>1.767027648636087</v>
      </c>
      <c r="W145">
        <v>5.5398165502197934</v>
      </c>
      <c r="X145">
        <v>3.331541407781156</v>
      </c>
      <c r="Y145">
        <v>2.156363183715813</v>
      </c>
      <c r="Z145">
        <v>3.4116739804500882</v>
      </c>
      <c r="AA145">
        <v>4.400112440794782</v>
      </c>
      <c r="AB145">
        <v>3.4603563655764482</v>
      </c>
      <c r="AC145">
        <v>16.108412926019231</v>
      </c>
      <c r="AD145">
        <v>4.1100291104866464</v>
      </c>
      <c r="AE145">
        <v>110.2844695454606</v>
      </c>
      <c r="AF145">
        <v>153.72396909687981</v>
      </c>
      <c r="AH145">
        <f t="shared" si="395"/>
        <v>5.0430043311658748E-2</v>
      </c>
    </row>
    <row r="146" spans="1:34" x14ac:dyDescent="0.25">
      <c r="A146" s="1">
        <v>2018</v>
      </c>
      <c r="B146" s="7">
        <v>1</v>
      </c>
      <c r="C146" s="7">
        <v>23</v>
      </c>
      <c r="D146" s="8">
        <f t="shared" si="390"/>
        <v>43123</v>
      </c>
      <c r="E146">
        <v>4.6937177940128548E-2</v>
      </c>
      <c r="F146" s="6">
        <f t="shared" si="287"/>
        <v>4.6937177940128548E-2</v>
      </c>
      <c r="G146">
        <v>0</v>
      </c>
      <c r="H146" s="6">
        <f t="shared" si="287"/>
        <v>0</v>
      </c>
      <c r="I146">
        <v>2.6245824644307509</v>
      </c>
      <c r="J146" s="6">
        <f t="shared" ref="J146" si="438">IF(ISBLANK(I146)=TRUE,"",I146)</f>
        <v>2.6245824644307509</v>
      </c>
      <c r="K146">
        <v>0</v>
      </c>
      <c r="L146" s="6">
        <f t="shared" ref="L146" si="439">IF(ISBLANK(K146)=TRUE,"",K146)</f>
        <v>0</v>
      </c>
      <c r="M146">
        <v>1.9523035167212279</v>
      </c>
      <c r="N146" s="6">
        <f t="shared" ref="N146" si="440">IF(ISBLANK(M146)=TRUE,"",M146)</f>
        <v>1.9523035167212279</v>
      </c>
      <c r="O146">
        <v>0</v>
      </c>
      <c r="P146" s="4">
        <f t="shared" si="394"/>
        <v>0</v>
      </c>
      <c r="Q146">
        <v>0</v>
      </c>
      <c r="R146">
        <v>7.5130551507379888</v>
      </c>
      <c r="S146">
        <v>0</v>
      </c>
      <c r="T146">
        <v>2.6707931059643961</v>
      </c>
      <c r="U146">
        <v>0.97324219643880872</v>
      </c>
      <c r="V146">
        <v>0.98669125180775519</v>
      </c>
      <c r="W146">
        <v>1.8164013745388219</v>
      </c>
      <c r="X146">
        <v>1.4125365956546181</v>
      </c>
      <c r="Y146">
        <v>1.0831116304403721</v>
      </c>
      <c r="Z146">
        <v>1.1973872097445479</v>
      </c>
      <c r="AA146">
        <v>1.498889558214807</v>
      </c>
      <c r="AB146">
        <v>1.4176903836142769</v>
      </c>
      <c r="AC146">
        <v>6.8649582978507677</v>
      </c>
      <c r="AD146">
        <v>2.9904039929362258</v>
      </c>
      <c r="AE146">
        <v>121.37209102571531</v>
      </c>
      <c r="AF146">
        <v>26.422942514858121</v>
      </c>
      <c r="AH146">
        <f t="shared" si="395"/>
        <v>4.6937177940128548E-2</v>
      </c>
    </row>
    <row r="147" spans="1:34" x14ac:dyDescent="0.25">
      <c r="A147" s="1">
        <v>2018</v>
      </c>
      <c r="B147" s="7">
        <v>1</v>
      </c>
      <c r="C147" s="7">
        <v>24</v>
      </c>
      <c r="D147" s="8">
        <f t="shared" si="390"/>
        <v>43124</v>
      </c>
      <c r="E147">
        <v>0.25145907275830259</v>
      </c>
      <c r="F147" s="6">
        <f t="shared" si="287"/>
        <v>0.25145907275830259</v>
      </c>
      <c r="G147">
        <v>9.678259360800219E-2</v>
      </c>
      <c r="H147" s="6">
        <f t="shared" si="287"/>
        <v>9.678259360800219E-2</v>
      </c>
      <c r="I147">
        <v>3.576182756462384</v>
      </c>
      <c r="J147" s="6">
        <f t="shared" ref="J147" si="441">IF(ISBLANK(I147)=TRUE,"",I147)</f>
        <v>3.576182756462384</v>
      </c>
      <c r="K147">
        <v>0.16531674702022889</v>
      </c>
      <c r="L147" s="6">
        <f t="shared" ref="L147" si="442">IF(ISBLANK(K147)=TRUE,"",K147)</f>
        <v>0.16531674702022889</v>
      </c>
      <c r="M147">
        <v>2.1702784103443351</v>
      </c>
      <c r="N147" s="6">
        <f t="shared" ref="N147" si="443">IF(ISBLANK(M147)=TRUE,"",M147)</f>
        <v>2.1702784103443351</v>
      </c>
      <c r="O147">
        <v>4.4466329788574246</v>
      </c>
      <c r="P147" s="4">
        <f t="shared" si="394"/>
        <v>4.4466329788574246</v>
      </c>
      <c r="Q147">
        <v>2</v>
      </c>
      <c r="R147">
        <v>12.74743192579756</v>
      </c>
      <c r="S147">
        <v>2.956054566218111</v>
      </c>
      <c r="T147">
        <v>3.0231357329355042</v>
      </c>
      <c r="U147">
        <v>3.4920873763010132</v>
      </c>
      <c r="V147">
        <v>4.2110479942737076</v>
      </c>
      <c r="W147">
        <v>4.008101916498398</v>
      </c>
      <c r="X147">
        <v>4.2438113995867983</v>
      </c>
      <c r="Y147">
        <v>3.568983558564359</v>
      </c>
      <c r="Z147">
        <v>2.918584529714384</v>
      </c>
      <c r="AA147">
        <v>3.0020690700881389</v>
      </c>
      <c r="AB147">
        <v>3.8802944552976362</v>
      </c>
      <c r="AC147">
        <v>7.9596102886871689</v>
      </c>
      <c r="AD147">
        <v>2.595911704271741</v>
      </c>
      <c r="AE147">
        <v>202.0442974081752</v>
      </c>
      <c r="AF147">
        <v>17.609717597784019</v>
      </c>
      <c r="AH147">
        <f t="shared" si="395"/>
        <v>0.25145907275830259</v>
      </c>
    </row>
    <row r="148" spans="1:34" x14ac:dyDescent="0.25">
      <c r="A148" s="1">
        <v>2018</v>
      </c>
      <c r="B148" s="7">
        <v>1</v>
      </c>
      <c r="C148" s="7">
        <v>25</v>
      </c>
      <c r="D148" s="8">
        <f t="shared" si="390"/>
        <v>43125</v>
      </c>
      <c r="E148">
        <v>0.2054482759583669</v>
      </c>
      <c r="F148" s="6">
        <f t="shared" si="287"/>
        <v>0.2054482759583669</v>
      </c>
      <c r="G148">
        <v>0.1042129508998493</v>
      </c>
      <c r="H148" s="6">
        <f t="shared" si="287"/>
        <v>0.1042129508998493</v>
      </c>
      <c r="I148">
        <v>0.61599887102447992</v>
      </c>
      <c r="J148" s="6">
        <f t="shared" ref="J148" si="444">IF(ISBLANK(I148)=TRUE,"",I148)</f>
        <v>0.61599887102447992</v>
      </c>
      <c r="K148">
        <v>9.1578108212614528E-2</v>
      </c>
      <c r="L148" s="6">
        <f t="shared" ref="L148" si="445">IF(ISBLANK(K148)=TRUE,"",K148)</f>
        <v>9.1578108212614528E-2</v>
      </c>
      <c r="M148">
        <v>2.0892129635859882</v>
      </c>
      <c r="N148" s="6">
        <f t="shared" ref="N148" si="446">IF(ISBLANK(M148)=TRUE,"",M148)</f>
        <v>2.0892129635859882</v>
      </c>
      <c r="O148">
        <v>3.7944559946468011</v>
      </c>
      <c r="P148" s="4">
        <f t="shared" si="394"/>
        <v>3.7944559946468011</v>
      </c>
      <c r="Q148">
        <v>2</v>
      </c>
      <c r="R148">
        <v>5.6354741815526648</v>
      </c>
      <c r="S148">
        <v>2</v>
      </c>
      <c r="T148">
        <v>2.9511363625729592</v>
      </c>
      <c r="U148">
        <v>3.8397668957476729</v>
      </c>
      <c r="V148">
        <v>4.3203197208006507</v>
      </c>
      <c r="W148">
        <v>3.9502221914800151</v>
      </c>
      <c r="X148">
        <v>4.6828983688469279</v>
      </c>
      <c r="Y148">
        <v>3.6057126697085291</v>
      </c>
      <c r="Z148">
        <v>2.0998196577949662</v>
      </c>
      <c r="AA148">
        <v>2.160642224812265</v>
      </c>
      <c r="AB148">
        <v>3.6488269637310582</v>
      </c>
      <c r="AC148">
        <v>3.6864918869295962</v>
      </c>
      <c r="AD148">
        <v>1.4953701389560601</v>
      </c>
      <c r="AE148">
        <v>187.2101038346722</v>
      </c>
      <c r="AF148">
        <v>158.92822069705721</v>
      </c>
      <c r="AH148">
        <f t="shared" si="395"/>
        <v>0.2054482759583669</v>
      </c>
    </row>
    <row r="149" spans="1:34" x14ac:dyDescent="0.25">
      <c r="A149" s="1">
        <v>2018</v>
      </c>
      <c r="B149" s="7">
        <v>1</v>
      </c>
      <c r="C149" s="7">
        <v>26</v>
      </c>
      <c r="D149" s="8">
        <f t="shared" si="390"/>
        <v>43126</v>
      </c>
      <c r="E149">
        <v>0.25992069330258999</v>
      </c>
      <c r="F149" s="6">
        <f t="shared" si="287"/>
        <v>0.25992069330258999</v>
      </c>
      <c r="G149">
        <v>0.14784288961045261</v>
      </c>
      <c r="H149" s="6">
        <f t="shared" si="287"/>
        <v>0.14784288961045261</v>
      </c>
      <c r="I149">
        <v>3.0379039096742471</v>
      </c>
      <c r="J149" s="6">
        <f t="shared" ref="J149" si="447">IF(ISBLANK(I149)=TRUE,"",I149)</f>
        <v>3.0379039096742471</v>
      </c>
      <c r="K149">
        <v>0.1235773480979009</v>
      </c>
      <c r="L149" s="6">
        <f t="shared" ref="L149" si="448">IF(ISBLANK(K149)=TRUE,"",K149)</f>
        <v>0.1235773480979009</v>
      </c>
      <c r="M149">
        <v>2.198815509662666</v>
      </c>
      <c r="N149" s="6">
        <f t="shared" ref="N149" si="449">IF(ISBLANK(M149)=TRUE,"",M149)</f>
        <v>2.198815509662666</v>
      </c>
      <c r="O149">
        <v>4.6360763230112783</v>
      </c>
      <c r="P149" s="4">
        <f t="shared" si="394"/>
        <v>4.6360763230112783</v>
      </c>
      <c r="Q149">
        <v>2.7412230473853838</v>
      </c>
      <c r="R149">
        <v>12.681758344878761</v>
      </c>
      <c r="S149">
        <v>2.3703985648680641</v>
      </c>
      <c r="T149">
        <v>3.1517367824203588</v>
      </c>
      <c r="U149">
        <v>4.7036503395843594</v>
      </c>
      <c r="V149">
        <v>5.393109053475925</v>
      </c>
      <c r="W149">
        <v>4.8363183004220476</v>
      </c>
      <c r="X149">
        <v>5.7580782599736491</v>
      </c>
      <c r="Y149">
        <v>4.8228450343456064</v>
      </c>
      <c r="Z149">
        <v>3.1305891199650229</v>
      </c>
      <c r="AA149">
        <v>2.8471023536197611</v>
      </c>
      <c r="AB149">
        <v>4.7346660708297899</v>
      </c>
      <c r="AC149">
        <v>3.9868593303858959</v>
      </c>
      <c r="AD149">
        <v>2.04160388138963</v>
      </c>
      <c r="AE149">
        <v>255.69545314932921</v>
      </c>
      <c r="AF149">
        <v>89.762617562061948</v>
      </c>
      <c r="AH149">
        <f t="shared" si="395"/>
        <v>0.25992069330258999</v>
      </c>
    </row>
    <row r="150" spans="1:34" x14ac:dyDescent="0.25">
      <c r="A150" s="1">
        <v>2018</v>
      </c>
      <c r="B150" s="7">
        <v>1</v>
      </c>
      <c r="C150" s="7">
        <v>27</v>
      </c>
      <c r="D150" s="8">
        <f t="shared" si="390"/>
        <v>43127</v>
      </c>
      <c r="E150">
        <v>0.10180137898047149</v>
      </c>
      <c r="F150" s="6">
        <f t="shared" si="287"/>
        <v>0.10180137898047149</v>
      </c>
      <c r="G150">
        <v>4.9026137624302121E-2</v>
      </c>
      <c r="H150" s="6">
        <f t="shared" si="287"/>
        <v>4.9026137624302121E-2</v>
      </c>
      <c r="I150">
        <v>2.7486766949409129</v>
      </c>
      <c r="J150" s="6">
        <f t="shared" ref="J150" si="450">IF(ISBLANK(I150)=TRUE,"",I150)</f>
        <v>2.7486766949409129</v>
      </c>
      <c r="K150">
        <v>5.5817718332674932E-2</v>
      </c>
      <c r="L150" s="6">
        <f t="shared" ref="L150" si="451">IF(ISBLANK(K150)=TRUE,"",K150)</f>
        <v>5.5817718332674932E-2</v>
      </c>
      <c r="M150">
        <v>1.9433915681663601</v>
      </c>
      <c r="N150" s="6">
        <f t="shared" ref="N150" si="452">IF(ISBLANK(M150)=TRUE,"",M150)</f>
        <v>1.9433915681663601</v>
      </c>
      <c r="O150">
        <v>2.042067610538278</v>
      </c>
      <c r="P150" s="4">
        <f t="shared" si="394"/>
        <v>2.042067610538278</v>
      </c>
      <c r="Q150">
        <v>0</v>
      </c>
      <c r="R150">
        <v>8.7726603271560624</v>
      </c>
      <c r="S150">
        <v>0</v>
      </c>
      <c r="T150">
        <v>2.7450795662737821</v>
      </c>
      <c r="U150">
        <v>1.2978526453288479</v>
      </c>
      <c r="V150">
        <v>1.4803763425277721</v>
      </c>
      <c r="W150">
        <v>1.778478872998404</v>
      </c>
      <c r="X150">
        <v>1.84736604901658</v>
      </c>
      <c r="Y150">
        <v>1.310333979575848</v>
      </c>
      <c r="Z150">
        <v>1.214790864582503</v>
      </c>
      <c r="AA150">
        <v>1.514207862012023</v>
      </c>
      <c r="AB150">
        <v>1.9142408127289461</v>
      </c>
      <c r="AC150">
        <v>5.8438637709926322</v>
      </c>
      <c r="AD150">
        <v>2.3756853672334941</v>
      </c>
      <c r="AE150">
        <v>200.6722534610802</v>
      </c>
      <c r="AF150">
        <v>43.094070932388043</v>
      </c>
      <c r="AH150">
        <f t="shared" si="395"/>
        <v>0.10180137898047149</v>
      </c>
    </row>
    <row r="151" spans="1:34" x14ac:dyDescent="0.25">
      <c r="A151" s="1">
        <v>2018</v>
      </c>
      <c r="B151" s="7">
        <v>1</v>
      </c>
      <c r="C151" s="7">
        <v>28</v>
      </c>
      <c r="D151" s="8">
        <f t="shared" si="390"/>
        <v>43128</v>
      </c>
      <c r="E151">
        <v>4.616124854255118E-2</v>
      </c>
      <c r="F151" s="6">
        <f t="shared" si="287"/>
        <v>4.616124854255118E-2</v>
      </c>
      <c r="G151">
        <v>7.6557698494875183E-3</v>
      </c>
      <c r="H151" s="6">
        <f t="shared" si="287"/>
        <v>7.6557698494875183E-3</v>
      </c>
      <c r="I151">
        <v>3.447842584432836</v>
      </c>
      <c r="J151" s="6">
        <f t="shared" ref="J151" si="453">IF(ISBLANK(I151)=TRUE,"",I151)</f>
        <v>3.447842584432836</v>
      </c>
      <c r="K151">
        <v>3.8407726679115232E-2</v>
      </c>
      <c r="L151" s="6">
        <f t="shared" ref="L151" si="454">IF(ISBLANK(K151)=TRUE,"",K151)</f>
        <v>3.8407726679115232E-2</v>
      </c>
      <c r="M151">
        <v>1.9033546139857089</v>
      </c>
      <c r="N151" s="6">
        <f t="shared" ref="N151" si="455">IF(ISBLANK(M151)=TRUE,"",M151)</f>
        <v>1.9033546139857089</v>
      </c>
      <c r="O151">
        <v>0</v>
      </c>
      <c r="P151" s="4">
        <f t="shared" si="394"/>
        <v>0</v>
      </c>
      <c r="Q151">
        <v>0</v>
      </c>
      <c r="R151">
        <v>10.38638299152089</v>
      </c>
      <c r="S151">
        <v>0</v>
      </c>
      <c r="T151">
        <v>2.6509393432831119</v>
      </c>
      <c r="U151">
        <v>0.74864418185061687</v>
      </c>
      <c r="V151">
        <v>0.85741490028960099</v>
      </c>
      <c r="W151">
        <v>1.1557273346351209</v>
      </c>
      <c r="X151">
        <v>1.053605779453781</v>
      </c>
      <c r="Y151">
        <v>0.84461531524207534</v>
      </c>
      <c r="Z151">
        <v>0.84765284025669196</v>
      </c>
      <c r="AA151">
        <v>1.019456026535098</v>
      </c>
      <c r="AB151">
        <v>1.1144297306418089</v>
      </c>
      <c r="AC151">
        <v>4.3351057653892067</v>
      </c>
      <c r="AD151">
        <v>2.4512478803945261</v>
      </c>
      <c r="AE151">
        <v>150.20611111901641</v>
      </c>
      <c r="AF151">
        <v>154.173183421706</v>
      </c>
      <c r="AH151">
        <f t="shared" si="395"/>
        <v>4.616124854255118E-2</v>
      </c>
    </row>
    <row r="152" spans="1:34" x14ac:dyDescent="0.25">
      <c r="A152" s="1">
        <v>2018</v>
      </c>
      <c r="B152" s="7">
        <v>1</v>
      </c>
      <c r="C152" s="7">
        <v>29</v>
      </c>
      <c r="D152" s="8">
        <f t="shared" si="390"/>
        <v>43129</v>
      </c>
      <c r="E152">
        <v>0.14454767546624711</v>
      </c>
      <c r="F152" s="6">
        <f t="shared" si="287"/>
        <v>0.14454767546624711</v>
      </c>
      <c r="G152">
        <v>5.5495437485512458E-2</v>
      </c>
      <c r="H152" s="6">
        <f t="shared" si="287"/>
        <v>5.5495437485512458E-2</v>
      </c>
      <c r="I152">
        <v>2.4503586651517288</v>
      </c>
      <c r="J152" s="6">
        <f t="shared" ref="J152" si="456">IF(ISBLANK(I152)=TRUE,"",I152)</f>
        <v>2.4503586651517288</v>
      </c>
      <c r="K152">
        <v>5.653031313349198E-2</v>
      </c>
      <c r="L152" s="6">
        <f t="shared" ref="L152" si="457">IF(ISBLANK(K152)=TRUE,"",K152)</f>
        <v>5.653031313349198E-2</v>
      </c>
      <c r="M152">
        <v>1.957034270204272</v>
      </c>
      <c r="N152" s="6">
        <f t="shared" ref="N152" si="458">IF(ISBLANK(M152)=TRUE,"",M152)</f>
        <v>1.957034270204272</v>
      </c>
      <c r="O152">
        <v>2.6540979728581968</v>
      </c>
      <c r="P152" s="4">
        <f t="shared" si="394"/>
        <v>2.6540979728581968</v>
      </c>
      <c r="Q152">
        <v>0</v>
      </c>
      <c r="R152">
        <v>6.2610714623967434</v>
      </c>
      <c r="S152">
        <v>0</v>
      </c>
      <c r="T152">
        <v>2.730256936628217</v>
      </c>
      <c r="U152">
        <v>2.390996961882939</v>
      </c>
      <c r="V152">
        <v>2.3648634920123381</v>
      </c>
      <c r="W152">
        <v>3.8705814028976402</v>
      </c>
      <c r="X152">
        <v>2.8016363706916811</v>
      </c>
      <c r="Y152">
        <v>2.28809061272307</v>
      </c>
      <c r="Z152">
        <v>2.4968911184969178</v>
      </c>
      <c r="AA152">
        <v>2.7911911973041659</v>
      </c>
      <c r="AB152">
        <v>2.6174107559328661</v>
      </c>
      <c r="AC152">
        <v>10.80184858740329</v>
      </c>
      <c r="AD152">
        <v>3.7324333257604918</v>
      </c>
      <c r="AE152">
        <v>190.02142617879761</v>
      </c>
      <c r="AF152">
        <v>57.455982628725792</v>
      </c>
      <c r="AH152">
        <f t="shared" si="395"/>
        <v>0.14454767546624711</v>
      </c>
    </row>
    <row r="153" spans="1:34" x14ac:dyDescent="0.25">
      <c r="A153" s="1">
        <v>2018</v>
      </c>
      <c r="B153" s="7">
        <v>1</v>
      </c>
      <c r="C153" s="7">
        <v>30</v>
      </c>
      <c r="D153" s="8">
        <f t="shared" si="390"/>
        <v>43130</v>
      </c>
      <c r="E153">
        <v>0.19936170090388919</v>
      </c>
      <c r="F153" s="6">
        <f t="shared" si="287"/>
        <v>0.19936170090388919</v>
      </c>
      <c r="G153">
        <v>0.11066049824165861</v>
      </c>
      <c r="H153" s="6">
        <f t="shared" si="287"/>
        <v>0.11066049824165861</v>
      </c>
      <c r="I153">
        <v>1.9505395596709609</v>
      </c>
      <c r="J153" s="6">
        <f t="shared" ref="J153" si="459">IF(ISBLANK(I153)=TRUE,"",I153)</f>
        <v>1.9505395596709609</v>
      </c>
      <c r="K153">
        <v>0.16299828806718461</v>
      </c>
      <c r="L153" s="6">
        <f t="shared" ref="L153" si="460">IF(ISBLANK(K153)=TRUE,"",K153)</f>
        <v>0.16299828806718461</v>
      </c>
      <c r="M153">
        <v>2.1330930793737188</v>
      </c>
      <c r="N153" s="6">
        <f t="shared" ref="N153" si="461">IF(ISBLANK(M153)=TRUE,"",M153)</f>
        <v>2.1330930793737188</v>
      </c>
      <c r="O153">
        <v>3.551470295299302</v>
      </c>
      <c r="P153" s="4">
        <f t="shared" si="394"/>
        <v>3.551470295299302</v>
      </c>
      <c r="Q153">
        <v>2.026620936522475</v>
      </c>
      <c r="R153">
        <v>7.0596470517200034</v>
      </c>
      <c r="S153">
        <v>2.9090871257023099</v>
      </c>
      <c r="T153">
        <v>2.978036536335761</v>
      </c>
      <c r="U153">
        <v>2.812393972088981</v>
      </c>
      <c r="V153">
        <v>3.157546952256701</v>
      </c>
      <c r="W153">
        <v>3.4551947685507498</v>
      </c>
      <c r="X153">
        <v>3.4653926949628722</v>
      </c>
      <c r="Y153">
        <v>2.9692023986022602</v>
      </c>
      <c r="Z153">
        <v>2.883474350649978</v>
      </c>
      <c r="AA153">
        <v>3.0233407438563908</v>
      </c>
      <c r="AB153">
        <v>3.4166615222650969</v>
      </c>
      <c r="AC153">
        <v>8.0452175737769842</v>
      </c>
      <c r="AD153">
        <v>3.782044533340823</v>
      </c>
      <c r="AE153">
        <v>152.99552931731711</v>
      </c>
      <c r="AF153">
        <v>42.579469098987403</v>
      </c>
      <c r="AH153">
        <f t="shared" si="395"/>
        <v>0.19936170090388919</v>
      </c>
    </row>
    <row r="154" spans="1:34" x14ac:dyDescent="0.25">
      <c r="A154" s="1">
        <v>2018</v>
      </c>
      <c r="B154" s="7">
        <v>1</v>
      </c>
      <c r="C154" s="7">
        <v>31</v>
      </c>
      <c r="D154" s="8">
        <f t="shared" si="390"/>
        <v>43131</v>
      </c>
      <c r="E154">
        <v>0.14419781203832549</v>
      </c>
      <c r="F154" s="6">
        <f t="shared" si="287"/>
        <v>0.14419781203832549</v>
      </c>
      <c r="G154">
        <v>3.0261743362899812E-2</v>
      </c>
      <c r="H154" s="6">
        <f t="shared" si="287"/>
        <v>3.0261743362899812E-2</v>
      </c>
      <c r="I154">
        <v>2.625807909712806</v>
      </c>
      <c r="J154" s="6">
        <f t="shared" ref="J154" si="462">IF(ISBLANK(I154)=TRUE,"",I154)</f>
        <v>2.625807909712806</v>
      </c>
      <c r="K154">
        <v>0.11173373199302419</v>
      </c>
      <c r="L154" s="6">
        <f t="shared" ref="L154" si="463">IF(ISBLANK(K154)=TRUE,"",K154)</f>
        <v>0.11173373199302419</v>
      </c>
      <c r="M154">
        <v>2.0192274965529591</v>
      </c>
      <c r="N154" s="6">
        <f t="shared" ref="N154" si="464">IF(ISBLANK(M154)=TRUE,"",M154)</f>
        <v>2.0192274965529591</v>
      </c>
      <c r="O154">
        <v>2.5696252368118979</v>
      </c>
      <c r="P154" s="4">
        <f t="shared" si="394"/>
        <v>2.5696252368118979</v>
      </c>
      <c r="Q154">
        <v>0</v>
      </c>
      <c r="R154">
        <v>11.80737495024959</v>
      </c>
      <c r="S154">
        <v>2</v>
      </c>
      <c r="T154">
        <v>2.7911520311520381</v>
      </c>
      <c r="U154">
        <v>2.040341920033705</v>
      </c>
      <c r="V154">
        <v>2.1635191947301742</v>
      </c>
      <c r="W154">
        <v>2.2770746577158869</v>
      </c>
      <c r="X154">
        <v>2.2666908263892811</v>
      </c>
      <c r="Y154">
        <v>2.213257345793858</v>
      </c>
      <c r="Z154">
        <v>2.423113692451726</v>
      </c>
      <c r="AA154">
        <v>2.554039445374872</v>
      </c>
      <c r="AB154">
        <v>2.7262360763279712</v>
      </c>
      <c r="AC154">
        <v>8.2080394533872667</v>
      </c>
      <c r="AD154">
        <v>3.7443591398212401</v>
      </c>
      <c r="AE154">
        <v>195.76942780957739</v>
      </c>
      <c r="AF154">
        <v>41.263505239795833</v>
      </c>
      <c r="AH154">
        <f t="shared" si="395"/>
        <v>0.14419781203832549</v>
      </c>
    </row>
    <row r="155" spans="1:34" x14ac:dyDescent="0.25">
      <c r="A155" s="1">
        <v>2018</v>
      </c>
      <c r="B155" s="7">
        <v>2</v>
      </c>
      <c r="C155" s="7">
        <v>1</v>
      </c>
      <c r="D155" s="8">
        <f t="shared" si="390"/>
        <v>43132</v>
      </c>
      <c r="E155">
        <v>0.1826828576490889</v>
      </c>
      <c r="F155" s="6">
        <f t="shared" si="287"/>
        <v>0.1826828576490889</v>
      </c>
      <c r="G155">
        <v>5.4924493988074773E-2</v>
      </c>
      <c r="H155" s="6">
        <f t="shared" si="287"/>
        <v>5.4924493988074773E-2</v>
      </c>
      <c r="I155">
        <v>2.743456735113659</v>
      </c>
      <c r="J155" s="6">
        <f t="shared" ref="J155" si="465">IF(ISBLANK(I155)=TRUE,"",I155)</f>
        <v>2.743456735113659</v>
      </c>
      <c r="K155">
        <v>0.1004666278080695</v>
      </c>
      <c r="L155" s="6">
        <f t="shared" ref="L155" si="466">IF(ISBLANK(K155)=TRUE,"",K155)</f>
        <v>0.1004666278080695</v>
      </c>
      <c r="M155">
        <v>1.9498041959967369</v>
      </c>
      <c r="N155" s="6">
        <f t="shared" ref="N155" si="467">IF(ISBLANK(M155)=TRUE,"",M155)</f>
        <v>1.9498041959967369</v>
      </c>
      <c r="O155">
        <v>3.2830729283562099</v>
      </c>
      <c r="P155" s="4">
        <f t="shared" si="394"/>
        <v>3.2830729283562099</v>
      </c>
      <c r="Q155">
        <v>2</v>
      </c>
      <c r="R155">
        <v>8.3128515243071028</v>
      </c>
      <c r="S155">
        <v>2</v>
      </c>
      <c r="T155">
        <v>2.760106436501331</v>
      </c>
      <c r="U155">
        <v>2.9697245879384422</v>
      </c>
      <c r="V155">
        <v>3.5268139740433049</v>
      </c>
      <c r="W155">
        <v>3.555322132643099</v>
      </c>
      <c r="X155">
        <v>3.8770641346570791</v>
      </c>
      <c r="Y155">
        <v>2.9845004635800541</v>
      </c>
      <c r="Z155">
        <v>2.5179192297902691</v>
      </c>
      <c r="AA155">
        <v>2.5696752024462892</v>
      </c>
      <c r="AB155">
        <v>3.4037896924547928</v>
      </c>
      <c r="AC155">
        <v>3.566615090078805</v>
      </c>
      <c r="AD155">
        <v>1.8850083027242801</v>
      </c>
      <c r="AE155">
        <v>213.87378881322391</v>
      </c>
      <c r="AF155">
        <v>120.14407725215329</v>
      </c>
      <c r="AH155">
        <f t="shared" si="395"/>
        <v>0.1826828576490889</v>
      </c>
    </row>
    <row r="156" spans="1:34" x14ac:dyDescent="0.25">
      <c r="A156" s="1">
        <v>2018</v>
      </c>
      <c r="B156" s="7">
        <v>2</v>
      </c>
      <c r="C156" s="7">
        <v>2</v>
      </c>
      <c r="D156" s="8">
        <f t="shared" si="390"/>
        <v>43133</v>
      </c>
      <c r="E156">
        <v>0.1729592827116985</v>
      </c>
      <c r="F156" s="6">
        <f t="shared" si="287"/>
        <v>0.1729592827116985</v>
      </c>
      <c r="G156">
        <v>0.1008227768951581</v>
      </c>
      <c r="H156" s="6">
        <f t="shared" si="287"/>
        <v>0.1008227768951581</v>
      </c>
      <c r="I156">
        <v>1.972046733749784</v>
      </c>
      <c r="J156" s="6">
        <f t="shared" ref="J156" si="468">IF(ISBLANK(I156)=TRUE,"",I156)</f>
        <v>1.972046733749784</v>
      </c>
      <c r="K156">
        <v>8.8006137233675133E-2</v>
      </c>
      <c r="L156" s="6">
        <f t="shared" ref="L156" si="469">IF(ISBLANK(K156)=TRUE,"",K156)</f>
        <v>8.8006137233675133E-2</v>
      </c>
      <c r="M156">
        <v>2.0296186611273201</v>
      </c>
      <c r="N156" s="6">
        <f t="shared" ref="N156" si="470">IF(ISBLANK(M156)=TRUE,"",M156)</f>
        <v>2.0296186611273201</v>
      </c>
      <c r="O156">
        <v>3.185836106400481</v>
      </c>
      <c r="P156" s="4">
        <f t="shared" si="394"/>
        <v>3.185836106400481</v>
      </c>
      <c r="Q156">
        <v>2</v>
      </c>
      <c r="R156">
        <v>8.0903825699285505</v>
      </c>
      <c r="S156">
        <v>2</v>
      </c>
      <c r="T156">
        <v>2.9127560675139188</v>
      </c>
      <c r="U156">
        <v>3.6965694961257021</v>
      </c>
      <c r="V156">
        <v>4.1303066577954253</v>
      </c>
      <c r="W156">
        <v>4.8140491904933143</v>
      </c>
      <c r="X156">
        <v>4.8986146283946219</v>
      </c>
      <c r="Y156">
        <v>3.8994663122052389</v>
      </c>
      <c r="Z156">
        <v>3.000380654731023</v>
      </c>
      <c r="AA156">
        <v>2.879803903735159</v>
      </c>
      <c r="AB156">
        <v>3.8646237163182531</v>
      </c>
      <c r="AC156">
        <v>10.532800645511371</v>
      </c>
      <c r="AD156">
        <v>3.6974346823400221</v>
      </c>
      <c r="AE156">
        <v>306.76404928291998</v>
      </c>
      <c r="AF156">
        <v>23.541481557463349</v>
      </c>
      <c r="AH156">
        <f t="shared" si="395"/>
        <v>0.1729592827116985</v>
      </c>
    </row>
    <row r="157" spans="1:34" x14ac:dyDescent="0.25">
      <c r="A157" s="1">
        <v>2018</v>
      </c>
      <c r="B157" s="7">
        <v>2</v>
      </c>
      <c r="C157" s="7">
        <v>3</v>
      </c>
      <c r="D157" s="8">
        <f t="shared" si="390"/>
        <v>43134</v>
      </c>
      <c r="E157">
        <v>0.22655454751280149</v>
      </c>
      <c r="F157" s="6">
        <f t="shared" si="287"/>
        <v>0.22655454751280149</v>
      </c>
      <c r="G157">
        <v>0.10033731161929101</v>
      </c>
      <c r="H157" s="6">
        <f t="shared" si="287"/>
        <v>0.10033731161929101</v>
      </c>
      <c r="I157">
        <v>2.5268605044276038</v>
      </c>
      <c r="J157" s="6">
        <f t="shared" ref="J157" si="471">IF(ISBLANK(I157)=TRUE,"",I157)</f>
        <v>2.5268605044276038</v>
      </c>
      <c r="K157">
        <v>0.1373845949743733</v>
      </c>
      <c r="L157" s="6">
        <f t="shared" ref="L157" si="472">IF(ISBLANK(K157)=TRUE,"",K157)</f>
        <v>0.1373845949743733</v>
      </c>
      <c r="M157">
        <v>1.9881318642577761</v>
      </c>
      <c r="N157" s="6">
        <f t="shared" ref="N157" si="473">IF(ISBLANK(M157)=TRUE,"",M157)</f>
        <v>1.9881318642577761</v>
      </c>
      <c r="O157">
        <v>4.0395427993582933</v>
      </c>
      <c r="P157" s="4">
        <f t="shared" si="394"/>
        <v>4.0395427993582933</v>
      </c>
      <c r="Q157">
        <v>2</v>
      </c>
      <c r="R157">
        <v>8.4302999085402153</v>
      </c>
      <c r="S157">
        <v>2.6350660732362581</v>
      </c>
      <c r="T157">
        <v>2.8894061294043651</v>
      </c>
      <c r="U157">
        <v>4.0154857384625586</v>
      </c>
      <c r="V157">
        <v>4.7882474214455861</v>
      </c>
      <c r="W157">
        <v>4.740176101532092</v>
      </c>
      <c r="X157">
        <v>4.9046035204997596</v>
      </c>
      <c r="Y157">
        <v>4.4645882204918852</v>
      </c>
      <c r="Z157">
        <v>3.545336481067713</v>
      </c>
      <c r="AA157">
        <v>2.7784901835935938</v>
      </c>
      <c r="AB157">
        <v>4.0100251597227388</v>
      </c>
      <c r="AC157">
        <v>5.4666511012012347</v>
      </c>
      <c r="AD157">
        <v>2.2884688348609492</v>
      </c>
      <c r="AE157">
        <v>231.17982230400401</v>
      </c>
      <c r="AF157">
        <v>52.990145768271937</v>
      </c>
      <c r="AH157">
        <f t="shared" si="395"/>
        <v>0.22655454751280149</v>
      </c>
    </row>
    <row r="158" spans="1:34" x14ac:dyDescent="0.25">
      <c r="A158" s="1">
        <v>2018</v>
      </c>
      <c r="B158" s="7">
        <v>2</v>
      </c>
      <c r="C158" s="7">
        <v>4</v>
      </c>
      <c r="D158" s="8">
        <f t="shared" si="390"/>
        <v>43135</v>
      </c>
      <c r="E158">
        <v>9.461673434558919E-2</v>
      </c>
      <c r="F158" s="6">
        <f t="shared" si="287"/>
        <v>9.461673434558919E-2</v>
      </c>
      <c r="G158">
        <v>4.8624071194478792E-2</v>
      </c>
      <c r="H158" s="6">
        <f t="shared" si="287"/>
        <v>4.8624071194478792E-2</v>
      </c>
      <c r="I158">
        <v>4.2441017065645177</v>
      </c>
      <c r="J158" s="6">
        <f t="shared" ref="J158" si="474">IF(ISBLANK(I158)=TRUE,"",I158)</f>
        <v>4.2441017065645177</v>
      </c>
      <c r="K158">
        <v>6.9830605552985814E-2</v>
      </c>
      <c r="L158" s="6">
        <f t="shared" ref="L158" si="475">IF(ISBLANK(K158)=TRUE,"",K158)</f>
        <v>6.9830605552985814E-2</v>
      </c>
      <c r="M158">
        <v>1.9331479448883231</v>
      </c>
      <c r="N158" s="6">
        <f t="shared" ref="N158" si="476">IF(ISBLANK(M158)=TRUE,"",M158)</f>
        <v>1.9331479448883231</v>
      </c>
      <c r="O158">
        <v>2.2235183965368321</v>
      </c>
      <c r="P158" s="4">
        <f t="shared" si="394"/>
        <v>2.2235183965368321</v>
      </c>
      <c r="Q158">
        <v>0</v>
      </c>
      <c r="R158">
        <v>10.30879378341044</v>
      </c>
      <c r="S158">
        <v>2</v>
      </c>
      <c r="T158">
        <v>2.698405869491149</v>
      </c>
      <c r="U158">
        <v>1.383063186369202</v>
      </c>
      <c r="V158">
        <v>1.7968150540358541</v>
      </c>
      <c r="W158">
        <v>2.7339113682223659</v>
      </c>
      <c r="X158">
        <v>2.0713880147145201</v>
      </c>
      <c r="Y158">
        <v>1.7393020775127359</v>
      </c>
      <c r="Z158">
        <v>2.0552441115328919</v>
      </c>
      <c r="AA158">
        <v>1.976270488694708</v>
      </c>
      <c r="AB158">
        <v>2.1039729569130929</v>
      </c>
      <c r="AC158">
        <v>7.9395242420471419</v>
      </c>
      <c r="AD158">
        <v>4.1073500127399054</v>
      </c>
      <c r="AE158">
        <v>262.77354250512519</v>
      </c>
      <c r="AF158">
        <v>84.624597469646716</v>
      </c>
      <c r="AH158">
        <f t="shared" si="395"/>
        <v>9.461673434558919E-2</v>
      </c>
    </row>
    <row r="159" spans="1:34" x14ac:dyDescent="0.25">
      <c r="A159" s="1">
        <v>2018</v>
      </c>
      <c r="B159" s="7">
        <v>2</v>
      </c>
      <c r="C159" s="7">
        <v>5</v>
      </c>
      <c r="D159" s="8">
        <f t="shared" si="390"/>
        <v>43136</v>
      </c>
      <c r="E159">
        <v>0.14528328253154579</v>
      </c>
      <c r="F159" s="6">
        <f t="shared" si="287"/>
        <v>0.14528328253154579</v>
      </c>
      <c r="G159">
        <v>5.7805926827220487E-2</v>
      </c>
      <c r="H159" s="6">
        <f t="shared" si="287"/>
        <v>5.7805926827220487E-2</v>
      </c>
      <c r="I159">
        <v>1.4578938770173679</v>
      </c>
      <c r="J159" s="6">
        <f t="shared" ref="J159" si="477">IF(ISBLANK(I159)=TRUE,"",I159)</f>
        <v>1.4578938770173679</v>
      </c>
      <c r="K159">
        <v>0</v>
      </c>
      <c r="L159" s="6">
        <f t="shared" ref="L159" si="478">IF(ISBLANK(K159)=TRUE,"",K159)</f>
        <v>0</v>
      </c>
      <c r="M159">
        <v>1.962318175111865</v>
      </c>
      <c r="N159" s="6">
        <f t="shared" ref="N159" si="479">IF(ISBLANK(M159)=TRUE,"",M159)</f>
        <v>1.962318175111865</v>
      </c>
      <c r="O159">
        <v>2.5997745648439921</v>
      </c>
      <c r="P159" s="4">
        <f t="shared" si="394"/>
        <v>2.5997745648439921</v>
      </c>
      <c r="Q159">
        <v>0</v>
      </c>
      <c r="R159">
        <v>6.8834676525172611</v>
      </c>
      <c r="S159">
        <v>0</v>
      </c>
      <c r="T159">
        <v>2.7045206875761898</v>
      </c>
      <c r="U159">
        <v>1.522644920546385</v>
      </c>
      <c r="V159">
        <v>1.6569644881078629</v>
      </c>
      <c r="W159">
        <v>1.8405262819178949</v>
      </c>
      <c r="X159">
        <v>2.43914613355633</v>
      </c>
      <c r="Y159">
        <v>1.899583296347894</v>
      </c>
      <c r="Z159">
        <v>1.3640417386069139</v>
      </c>
      <c r="AA159">
        <v>1.7023114336281799</v>
      </c>
      <c r="AB159">
        <v>2.415422848766108</v>
      </c>
      <c r="AC159">
        <v>4.7995159151779676</v>
      </c>
      <c r="AD159">
        <v>1.622797779210652</v>
      </c>
      <c r="AE159">
        <v>114.7364040531057</v>
      </c>
      <c r="AF159">
        <v>139.6063404753906</v>
      </c>
      <c r="AH159">
        <f t="shared" si="395"/>
        <v>0.14528328253154579</v>
      </c>
    </row>
    <row r="160" spans="1:34" x14ac:dyDescent="0.25">
      <c r="A160" s="1">
        <v>2018</v>
      </c>
      <c r="B160" s="7">
        <v>2</v>
      </c>
      <c r="C160" s="7">
        <v>6</v>
      </c>
      <c r="D160" s="8">
        <f t="shared" si="390"/>
        <v>43137</v>
      </c>
      <c r="E160">
        <v>0.23806331071077591</v>
      </c>
      <c r="F160" s="6">
        <f t="shared" si="287"/>
        <v>0.23806331071077591</v>
      </c>
      <c r="G160">
        <v>8.2957141365650175E-2</v>
      </c>
      <c r="H160" s="6">
        <f t="shared" si="287"/>
        <v>8.2957141365650175E-2</v>
      </c>
      <c r="I160">
        <v>3.302385327181812</v>
      </c>
      <c r="J160" s="6">
        <f t="shared" ref="J160" si="480">IF(ISBLANK(I160)=TRUE,"",I160)</f>
        <v>3.302385327181812</v>
      </c>
      <c r="K160">
        <v>0.14848229934264401</v>
      </c>
      <c r="L160" s="6">
        <f t="shared" ref="L160" si="481">IF(ISBLANK(K160)=TRUE,"",K160)</f>
        <v>0.14848229934264401</v>
      </c>
      <c r="M160">
        <v>1.970889328000355</v>
      </c>
      <c r="N160" s="6">
        <f t="shared" ref="N160" si="482">IF(ISBLANK(M160)=TRUE,"",M160)</f>
        <v>1.970889328000355</v>
      </c>
      <c r="O160">
        <v>4.1832944392229612</v>
      </c>
      <c r="P160" s="4">
        <f t="shared" si="394"/>
        <v>4.1832944392229612</v>
      </c>
      <c r="Q160">
        <v>2</v>
      </c>
      <c r="R160">
        <v>10.30628698334308</v>
      </c>
      <c r="S160">
        <v>2.7325353318236778</v>
      </c>
      <c r="T160">
        <v>2.9115366413033441</v>
      </c>
      <c r="U160">
        <v>3.6476338396345058</v>
      </c>
      <c r="V160">
        <v>4.1122188562966544</v>
      </c>
      <c r="W160">
        <v>3.7406300816270139</v>
      </c>
      <c r="X160">
        <v>4.4186876162995574</v>
      </c>
      <c r="Y160">
        <v>3.9799866245838902</v>
      </c>
      <c r="Z160">
        <v>3.2293708299536621</v>
      </c>
      <c r="AA160">
        <v>3.1781019050654948</v>
      </c>
      <c r="AB160">
        <v>4.4160772037670482</v>
      </c>
      <c r="AC160">
        <v>7.0315310235807766</v>
      </c>
      <c r="AD160">
        <v>2.7130430364131981</v>
      </c>
      <c r="AE160">
        <v>243.9438997491236</v>
      </c>
      <c r="AF160">
        <v>45.120437319550483</v>
      </c>
      <c r="AH160">
        <f t="shared" si="395"/>
        <v>0.23806331071077591</v>
      </c>
    </row>
    <row r="161" spans="1:34" x14ac:dyDescent="0.25">
      <c r="A161" s="1">
        <v>2018</v>
      </c>
      <c r="B161" s="7">
        <v>2</v>
      </c>
      <c r="C161" s="7">
        <v>7</v>
      </c>
      <c r="D161" s="8">
        <f t="shared" si="390"/>
        <v>43138</v>
      </c>
      <c r="E161">
        <v>0.179350806540651</v>
      </c>
      <c r="F161" s="6">
        <f t="shared" ref="F161:H224" si="483">IF(ISBLANK(E161)=TRUE,"",E161)</f>
        <v>0.179350806540651</v>
      </c>
      <c r="G161">
        <v>5.2198139062787231E-2</v>
      </c>
      <c r="H161" s="6">
        <f t="shared" si="483"/>
        <v>5.2198139062787231E-2</v>
      </c>
      <c r="I161">
        <v>4.4198657671630519</v>
      </c>
      <c r="J161" s="6">
        <f t="shared" ref="J161" si="484">IF(ISBLANK(I161)=TRUE,"",I161)</f>
        <v>4.4198657671630519</v>
      </c>
      <c r="K161">
        <v>9.6392133313797881E-2</v>
      </c>
      <c r="L161" s="6">
        <f t="shared" ref="L161" si="485">IF(ISBLANK(K161)=TRUE,"",K161)</f>
        <v>9.6392133313797881E-2</v>
      </c>
      <c r="M161">
        <v>1.950722922286837</v>
      </c>
      <c r="N161" s="6">
        <f t="shared" ref="N161" si="486">IF(ISBLANK(M161)=TRUE,"",M161)</f>
        <v>1.950722922286837</v>
      </c>
      <c r="O161">
        <v>3.3390346226869752</v>
      </c>
      <c r="P161" s="4">
        <f t="shared" si="394"/>
        <v>3.3390346226869752</v>
      </c>
      <c r="Q161">
        <v>0</v>
      </c>
      <c r="R161">
        <v>12.990234585036299</v>
      </c>
      <c r="S161">
        <v>2</v>
      </c>
      <c r="T161">
        <v>2.75617965141205</v>
      </c>
      <c r="U161">
        <v>2.8922449765889602</v>
      </c>
      <c r="V161">
        <v>3.2844272984418512</v>
      </c>
      <c r="W161">
        <v>3.0569586449455319</v>
      </c>
      <c r="X161">
        <v>3.7859340820156362</v>
      </c>
      <c r="Y161">
        <v>3.157711096291588</v>
      </c>
      <c r="Z161">
        <v>2.5126956615493619</v>
      </c>
      <c r="AA161">
        <v>2.157590589701416</v>
      </c>
      <c r="AB161">
        <v>3.3040630013071239</v>
      </c>
      <c r="AC161">
        <v>5.1526278569617983</v>
      </c>
      <c r="AD161">
        <v>1.5250406726580319</v>
      </c>
      <c r="AE161">
        <v>248.72845249894061</v>
      </c>
      <c r="AF161">
        <v>88.517102435881895</v>
      </c>
      <c r="AH161">
        <f t="shared" si="395"/>
        <v>0.179350806540651</v>
      </c>
    </row>
    <row r="162" spans="1:34" x14ac:dyDescent="0.25">
      <c r="A162" s="1">
        <v>2018</v>
      </c>
      <c r="B162" s="7">
        <v>2</v>
      </c>
      <c r="C162" s="7">
        <v>8</v>
      </c>
      <c r="D162" s="8">
        <f t="shared" si="390"/>
        <v>43139</v>
      </c>
      <c r="E162">
        <v>0.20484225309348791</v>
      </c>
      <c r="F162" s="6">
        <f t="shared" si="483"/>
        <v>0.20484225309348791</v>
      </c>
      <c r="G162">
        <v>0.1061998123703561</v>
      </c>
      <c r="H162" s="6">
        <f t="shared" si="483"/>
        <v>0.1061998123703561</v>
      </c>
      <c r="I162">
        <v>2.3638294170765888</v>
      </c>
      <c r="J162" s="6">
        <f t="shared" ref="J162" si="487">IF(ISBLANK(I162)=TRUE,"",I162)</f>
        <v>2.3638294170765888</v>
      </c>
      <c r="K162">
        <v>0.1473379094965285</v>
      </c>
      <c r="L162" s="6">
        <f t="shared" ref="L162" si="488">IF(ISBLANK(K162)=TRUE,"",K162)</f>
        <v>0.1473379094965285</v>
      </c>
      <c r="M162">
        <v>2.10981957614705</v>
      </c>
      <c r="N162" s="6">
        <f t="shared" ref="N162" si="489">IF(ISBLANK(M162)=TRUE,"",M162)</f>
        <v>2.10981957614705</v>
      </c>
      <c r="O162">
        <v>3.708278511283611</v>
      </c>
      <c r="P162" s="4">
        <f t="shared" si="394"/>
        <v>3.708278511283611</v>
      </c>
      <c r="Q162">
        <v>2</v>
      </c>
      <c r="R162">
        <v>9.5664363760084239</v>
      </c>
      <c r="S162">
        <v>2.7238776542610839</v>
      </c>
      <c r="T162">
        <v>2.94394106510086</v>
      </c>
      <c r="U162">
        <v>3.5397630035461218</v>
      </c>
      <c r="V162">
        <v>4.2741653399540391</v>
      </c>
      <c r="W162">
        <v>4.5445726631472967</v>
      </c>
      <c r="X162">
        <v>4.5559924261884062</v>
      </c>
      <c r="Y162">
        <v>4.099040518587147</v>
      </c>
      <c r="Z162">
        <v>3.426399108867225</v>
      </c>
      <c r="AA162">
        <v>3.1719575957713779</v>
      </c>
      <c r="AB162">
        <v>3.7711614081089762</v>
      </c>
      <c r="AC162">
        <v>5.4794716242010928</v>
      </c>
      <c r="AD162">
        <v>2.3103842642285599</v>
      </c>
      <c r="AE162">
        <v>181.8469136559963</v>
      </c>
      <c r="AF162">
        <v>57.614107619539212</v>
      </c>
      <c r="AH162">
        <f t="shared" si="395"/>
        <v>0.20484225309348791</v>
      </c>
    </row>
    <row r="163" spans="1:34" x14ac:dyDescent="0.25">
      <c r="A163" s="1">
        <v>2018</v>
      </c>
      <c r="B163" s="7">
        <v>2</v>
      </c>
      <c r="C163" s="7">
        <v>9</v>
      </c>
      <c r="D163" s="8">
        <f t="shared" si="390"/>
        <v>43140</v>
      </c>
      <c r="E163">
        <v>0.19736451767164739</v>
      </c>
      <c r="F163" s="6">
        <f t="shared" si="483"/>
        <v>0.19736451767164739</v>
      </c>
      <c r="G163">
        <v>0.1013241314796164</v>
      </c>
      <c r="H163" s="6">
        <f t="shared" si="483"/>
        <v>0.1013241314796164</v>
      </c>
      <c r="I163">
        <v>2.6247068912720359</v>
      </c>
      <c r="J163" s="6">
        <f t="shared" ref="J163" si="490">IF(ISBLANK(I163)=TRUE,"",I163)</f>
        <v>2.6247068912720359</v>
      </c>
      <c r="K163">
        <v>0.13826982407266089</v>
      </c>
      <c r="L163" s="6">
        <f t="shared" ref="L163" si="491">IF(ISBLANK(K163)=TRUE,"",K163)</f>
        <v>0.13826982407266089</v>
      </c>
      <c r="M163">
        <v>2.001690211701443</v>
      </c>
      <c r="N163" s="6">
        <f t="shared" ref="N163" si="492">IF(ISBLANK(M163)=TRUE,"",M163)</f>
        <v>2.001690211701443</v>
      </c>
      <c r="O163">
        <v>3.4835311480179758</v>
      </c>
      <c r="P163" s="4">
        <f t="shared" si="394"/>
        <v>3.4835311480179758</v>
      </c>
      <c r="Q163">
        <v>2</v>
      </c>
      <c r="R163">
        <v>8.4789984230703066</v>
      </c>
      <c r="S163">
        <v>2.5683952519332269</v>
      </c>
      <c r="T163">
        <v>2.8544734110640899</v>
      </c>
      <c r="U163">
        <v>2.9770120259808399</v>
      </c>
      <c r="V163">
        <v>3.654310547399175</v>
      </c>
      <c r="W163">
        <v>3.5802581457324258</v>
      </c>
      <c r="X163">
        <v>3.812307586679569</v>
      </c>
      <c r="Y163">
        <v>3.187516114644851</v>
      </c>
      <c r="Z163">
        <v>2.9035810015592309</v>
      </c>
      <c r="AA163">
        <v>3.00711982079563</v>
      </c>
      <c r="AB163">
        <v>3.6736714781287332</v>
      </c>
      <c r="AC163">
        <v>5.93499293427337</v>
      </c>
      <c r="AD163">
        <v>2.18903983957824</v>
      </c>
      <c r="AE163">
        <v>233.5241972158382</v>
      </c>
      <c r="AF163">
        <v>53.530013726158437</v>
      </c>
      <c r="AH163">
        <f t="shared" si="395"/>
        <v>0.19736451767164739</v>
      </c>
    </row>
    <row r="164" spans="1:34" x14ac:dyDescent="0.25">
      <c r="A164" s="1">
        <v>2018</v>
      </c>
      <c r="B164" s="7">
        <v>2</v>
      </c>
      <c r="C164" s="7">
        <v>10</v>
      </c>
      <c r="D164" s="8">
        <f t="shared" si="390"/>
        <v>43141</v>
      </c>
      <c r="E164">
        <v>0.20394902880360921</v>
      </c>
      <c r="F164" s="6">
        <f t="shared" si="483"/>
        <v>0.20394902880360921</v>
      </c>
      <c r="G164">
        <v>8.1471462399718711E-2</v>
      </c>
      <c r="H164" s="6">
        <f t="shared" si="483"/>
        <v>8.1471462399718711E-2</v>
      </c>
      <c r="I164">
        <v>1.1266232339044311</v>
      </c>
      <c r="J164" s="6">
        <f t="shared" ref="J164" si="493">IF(ISBLANK(I164)=TRUE,"",I164)</f>
        <v>1.1266232339044311</v>
      </c>
      <c r="K164">
        <v>0.14388418258232319</v>
      </c>
      <c r="L164" s="6">
        <f t="shared" ref="L164" si="494">IF(ISBLANK(K164)=TRUE,"",K164)</f>
        <v>0.14388418258232319</v>
      </c>
      <c r="M164">
        <v>1.940664516548499</v>
      </c>
      <c r="N164" s="6">
        <f t="shared" ref="N164" si="495">IF(ISBLANK(M164)=TRUE,"",M164)</f>
        <v>1.940664516548499</v>
      </c>
      <c r="O164">
        <v>3.527333696431012</v>
      </c>
      <c r="P164" s="4">
        <f t="shared" si="394"/>
        <v>3.527333696431012</v>
      </c>
      <c r="Q164">
        <v>2</v>
      </c>
      <c r="R164">
        <v>5.7720482379202389</v>
      </c>
      <c r="S164">
        <v>2.6045355544298432</v>
      </c>
      <c r="T164">
        <v>2.834351260029317</v>
      </c>
      <c r="U164">
        <v>3.533217857340873</v>
      </c>
      <c r="V164">
        <v>4.2113334191818961</v>
      </c>
      <c r="W164">
        <v>4.8991361333675902</v>
      </c>
      <c r="X164">
        <v>4.5445208267622537</v>
      </c>
      <c r="Y164">
        <v>4.2824594350640997</v>
      </c>
      <c r="Z164">
        <v>3.489141821471804</v>
      </c>
      <c r="AA164">
        <v>2.778391305590318</v>
      </c>
      <c r="AB164">
        <v>3.289526931311487</v>
      </c>
      <c r="AC164">
        <v>8.4987318571801573</v>
      </c>
      <c r="AD164">
        <v>3.994800236360744</v>
      </c>
      <c r="AE164">
        <v>277.32838544214292</v>
      </c>
      <c r="AF164">
        <v>41.332056050951778</v>
      </c>
      <c r="AH164">
        <f t="shared" si="395"/>
        <v>0.20394902880360921</v>
      </c>
    </row>
    <row r="165" spans="1:34" x14ac:dyDescent="0.25">
      <c r="A165" s="1">
        <v>2018</v>
      </c>
      <c r="B165" s="7">
        <v>2</v>
      </c>
      <c r="C165" s="7">
        <v>11</v>
      </c>
      <c r="D165" s="8">
        <f t="shared" si="390"/>
        <v>43142</v>
      </c>
      <c r="E165">
        <v>0.18982716294721341</v>
      </c>
      <c r="F165" s="6">
        <f t="shared" si="483"/>
        <v>0.18982716294721341</v>
      </c>
      <c r="G165">
        <v>5.3617342097666998E-2</v>
      </c>
      <c r="H165" s="6">
        <f t="shared" si="483"/>
        <v>5.3617342097666998E-2</v>
      </c>
      <c r="I165">
        <v>3.6544521317718499</v>
      </c>
      <c r="J165" s="6">
        <f t="shared" ref="J165" si="496">IF(ISBLANK(I165)=TRUE,"",I165)</f>
        <v>3.6544521317718499</v>
      </c>
      <c r="K165">
        <v>9.9300901365451291E-2</v>
      </c>
      <c r="L165" s="6">
        <f t="shared" ref="L165" si="497">IF(ISBLANK(K165)=TRUE,"",K165)</f>
        <v>9.9300901365451291E-2</v>
      </c>
      <c r="M165">
        <v>1.9416123873053379</v>
      </c>
      <c r="N165" s="6">
        <f t="shared" ref="N165" si="498">IF(ISBLANK(M165)=TRUE,"",M165)</f>
        <v>1.9416123873053379</v>
      </c>
      <c r="O165">
        <v>3.3760162681698871</v>
      </c>
      <c r="P165" s="4">
        <f t="shared" si="394"/>
        <v>3.3760162681698871</v>
      </c>
      <c r="Q165">
        <v>0</v>
      </c>
      <c r="R165">
        <v>11.36912769647205</v>
      </c>
      <c r="S165">
        <v>2</v>
      </c>
      <c r="T165">
        <v>2.7834241725426172</v>
      </c>
      <c r="U165">
        <v>2.322688127334962</v>
      </c>
      <c r="V165">
        <v>2.5497706504554221</v>
      </c>
      <c r="W165">
        <v>2.821119101041448</v>
      </c>
      <c r="X165">
        <v>3.076535518024972</v>
      </c>
      <c r="Y165">
        <v>2.5096883475109788</v>
      </c>
      <c r="Z165">
        <v>2.183522088478584</v>
      </c>
      <c r="AA165">
        <v>1.9802457133013349</v>
      </c>
      <c r="AB165">
        <v>3.1184110606779161</v>
      </c>
      <c r="AC165">
        <v>7.4300421410832911</v>
      </c>
      <c r="AD165">
        <v>2.6268377013436561</v>
      </c>
      <c r="AE165">
        <v>179.94140720446279</v>
      </c>
      <c r="AF165">
        <v>24.362443541871968</v>
      </c>
      <c r="AH165">
        <f t="shared" si="395"/>
        <v>0.18982716294721341</v>
      </c>
    </row>
    <row r="166" spans="1:34" x14ac:dyDescent="0.25">
      <c r="A166" s="1">
        <v>2018</v>
      </c>
      <c r="B166" s="7">
        <v>2</v>
      </c>
      <c r="C166" s="7">
        <v>12</v>
      </c>
      <c r="D166" s="8">
        <f t="shared" si="390"/>
        <v>43143</v>
      </c>
      <c r="E166">
        <v>0.18528217469757449</v>
      </c>
      <c r="F166" s="6">
        <f t="shared" si="483"/>
        <v>0.18528217469757449</v>
      </c>
      <c r="G166">
        <v>5.0343189230359603E-2</v>
      </c>
      <c r="H166" s="6">
        <f t="shared" si="483"/>
        <v>5.0343189230359603E-2</v>
      </c>
      <c r="I166">
        <v>3.2734084250593409</v>
      </c>
      <c r="J166" s="6">
        <f t="shared" ref="J166" si="499">IF(ISBLANK(I166)=TRUE,"",I166)</f>
        <v>3.2734084250593409</v>
      </c>
      <c r="K166">
        <v>9.5538471929052626E-2</v>
      </c>
      <c r="L166" s="6">
        <f t="shared" ref="L166" si="500">IF(ISBLANK(K166)=TRUE,"",K166)</f>
        <v>9.5538471929052626E-2</v>
      </c>
      <c r="M166">
        <v>1.958508898694606</v>
      </c>
      <c r="N166" s="6">
        <f t="shared" ref="N166" si="501">IF(ISBLANK(M166)=TRUE,"",M166)</f>
        <v>1.958508898694606</v>
      </c>
      <c r="O166">
        <v>3.362726350627109</v>
      </c>
      <c r="P166" s="4">
        <f t="shared" si="394"/>
        <v>3.362726350627109</v>
      </c>
      <c r="Q166">
        <v>0</v>
      </c>
      <c r="R166">
        <v>8.5654471138372408</v>
      </c>
      <c r="S166">
        <v>2</v>
      </c>
      <c r="T166">
        <v>2.7781303617969502</v>
      </c>
      <c r="U166">
        <v>3.4206797666203079</v>
      </c>
      <c r="V166">
        <v>3.7577222254974512</v>
      </c>
      <c r="W166">
        <v>3.2336190226335648</v>
      </c>
      <c r="X166">
        <v>4.1168458774260834</v>
      </c>
      <c r="Y166">
        <v>3.598118134797422</v>
      </c>
      <c r="Z166">
        <v>2.547529140130623</v>
      </c>
      <c r="AA166">
        <v>2.0159711188335629</v>
      </c>
      <c r="AB166">
        <v>3.6485044386442071</v>
      </c>
      <c r="AC166">
        <v>5.0906391495886787</v>
      </c>
      <c r="AD166">
        <v>1.8295654064415661</v>
      </c>
      <c r="AE166">
        <v>256.04871265537179</v>
      </c>
      <c r="AF166">
        <v>49.608914188119442</v>
      </c>
      <c r="AH166">
        <f t="shared" si="395"/>
        <v>0.18528217469757449</v>
      </c>
    </row>
    <row r="167" spans="1:34" x14ac:dyDescent="0.25">
      <c r="A167" s="1">
        <v>2018</v>
      </c>
      <c r="B167" s="7">
        <v>2</v>
      </c>
      <c r="C167" s="7">
        <v>13</v>
      </c>
      <c r="D167" s="8">
        <f t="shared" si="390"/>
        <v>43144</v>
      </c>
      <c r="E167">
        <v>0.20235847473503071</v>
      </c>
      <c r="F167" s="6">
        <f t="shared" si="483"/>
        <v>0.20235847473503071</v>
      </c>
      <c r="G167">
        <v>5.2141525373915747E-2</v>
      </c>
      <c r="H167" s="6">
        <f t="shared" si="483"/>
        <v>5.2141525373915747E-2</v>
      </c>
      <c r="I167">
        <v>2.106925157624032</v>
      </c>
      <c r="J167" s="6">
        <f t="shared" ref="J167" si="502">IF(ISBLANK(I167)=TRUE,"",I167)</f>
        <v>2.106925157624032</v>
      </c>
      <c r="K167">
        <v>0.14711235505888509</v>
      </c>
      <c r="L167" s="6">
        <f t="shared" ref="L167" si="503">IF(ISBLANK(K167)=TRUE,"",K167)</f>
        <v>0.14711235505888509</v>
      </c>
      <c r="M167">
        <v>1.92503317967363</v>
      </c>
      <c r="N167" s="6">
        <f t="shared" ref="N167" si="504">IF(ISBLANK(M167)=TRUE,"",M167)</f>
        <v>1.92503317967363</v>
      </c>
      <c r="O167">
        <v>3.616966366281507</v>
      </c>
      <c r="P167" s="4">
        <f t="shared" si="394"/>
        <v>3.616966366281507</v>
      </c>
      <c r="Q167">
        <v>0</v>
      </c>
      <c r="R167">
        <v>6.3685211195171192</v>
      </c>
      <c r="S167">
        <v>2.7189661052130969</v>
      </c>
      <c r="T167">
        <v>2.813883214451474</v>
      </c>
      <c r="U167">
        <v>2.8439002388956869</v>
      </c>
      <c r="V167">
        <v>3.2987411699412301</v>
      </c>
      <c r="W167">
        <v>3.8012949280519952</v>
      </c>
      <c r="X167">
        <v>3.658965049339709</v>
      </c>
      <c r="Y167">
        <v>2.657658166063197</v>
      </c>
      <c r="Z167">
        <v>2.2648591414491221</v>
      </c>
      <c r="AA167">
        <v>2.561337771933859</v>
      </c>
      <c r="AB167">
        <v>3.2944849713157849</v>
      </c>
      <c r="AC167">
        <v>8.6904898918397588</v>
      </c>
      <c r="AD167">
        <v>3.630190951916676</v>
      </c>
      <c r="AE167">
        <v>161.2008496931621</v>
      </c>
      <c r="AF167">
        <v>32.458514178479888</v>
      </c>
      <c r="AH167">
        <f t="shared" si="395"/>
        <v>0.20235847473503071</v>
      </c>
    </row>
    <row r="168" spans="1:34" x14ac:dyDescent="0.25">
      <c r="A168" s="1">
        <v>2018</v>
      </c>
      <c r="B168" s="7">
        <v>2</v>
      </c>
      <c r="C168" s="7">
        <v>14</v>
      </c>
      <c r="D168" s="8">
        <f t="shared" si="390"/>
        <v>43145</v>
      </c>
      <c r="E168">
        <v>0.14203496300975929</v>
      </c>
      <c r="F168" s="6">
        <f t="shared" si="483"/>
        <v>0.14203496300975929</v>
      </c>
      <c r="G168">
        <v>8.6559191720107648E-2</v>
      </c>
      <c r="H168" s="6">
        <f t="shared" si="483"/>
        <v>8.6559191720107648E-2</v>
      </c>
      <c r="I168">
        <v>2.660910033272883</v>
      </c>
      <c r="J168" s="6">
        <f t="shared" ref="J168" si="505">IF(ISBLANK(I168)=TRUE,"",I168)</f>
        <v>2.660910033272883</v>
      </c>
      <c r="K168">
        <v>7.703412756785584E-2</v>
      </c>
      <c r="L168" s="6">
        <f t="shared" ref="L168" si="506">IF(ISBLANK(K168)=TRUE,"",K168)</f>
        <v>7.703412756785584E-2</v>
      </c>
      <c r="M168">
        <v>1.969253042839346</v>
      </c>
      <c r="N168" s="6">
        <f t="shared" ref="N168" si="507">IF(ISBLANK(M168)=TRUE,"",M168)</f>
        <v>1.969253042839346</v>
      </c>
      <c r="O168">
        <v>2.6591766996990098</v>
      </c>
      <c r="P168" s="4">
        <f t="shared" si="394"/>
        <v>2.6591766996990098</v>
      </c>
      <c r="Q168">
        <v>2</v>
      </c>
      <c r="R168">
        <v>7.5702836513743499</v>
      </c>
      <c r="S168">
        <v>2</v>
      </c>
      <c r="T168">
        <v>2.851283764432663</v>
      </c>
      <c r="U168">
        <v>3.574228444757547</v>
      </c>
      <c r="V168">
        <v>3.9306140559555831</v>
      </c>
      <c r="W168">
        <v>4.5664295888603741</v>
      </c>
      <c r="X168">
        <v>4.6022317031806912</v>
      </c>
      <c r="Y168">
        <v>3.725651286791662</v>
      </c>
      <c r="Z168">
        <v>2.7947151411727038</v>
      </c>
      <c r="AA168">
        <v>2.8194679137302252</v>
      </c>
      <c r="AB168">
        <v>3.708292879403102</v>
      </c>
      <c r="AC168">
        <v>9.5908508561152743</v>
      </c>
      <c r="AD168">
        <v>3.8867701035386371</v>
      </c>
      <c r="AE168">
        <v>266.19103917259048</v>
      </c>
      <c r="AF168">
        <v>94.344666136520061</v>
      </c>
      <c r="AH168">
        <f t="shared" si="395"/>
        <v>0.14203496300975929</v>
      </c>
    </row>
    <row r="169" spans="1:34" x14ac:dyDescent="0.25">
      <c r="A169" s="1">
        <v>2018</v>
      </c>
      <c r="B169" s="7">
        <v>2</v>
      </c>
      <c r="C169" s="7">
        <v>15</v>
      </c>
      <c r="D169" s="8">
        <f t="shared" si="390"/>
        <v>43146</v>
      </c>
      <c r="E169">
        <v>5.5869239741577537E-2</v>
      </c>
      <c r="F169" s="6">
        <f t="shared" si="483"/>
        <v>5.5869239741577537E-2</v>
      </c>
      <c r="G169">
        <v>2.6359882048784519E-2</v>
      </c>
      <c r="H169" s="6">
        <f t="shared" si="483"/>
        <v>2.6359882048784519E-2</v>
      </c>
      <c r="I169">
        <v>2.7710364343865108</v>
      </c>
      <c r="J169" s="6">
        <f t="shared" ref="J169" si="508">IF(ISBLANK(I169)=TRUE,"",I169)</f>
        <v>2.7710364343865108</v>
      </c>
      <c r="K169">
        <v>5.1327875401933842E-2</v>
      </c>
      <c r="L169" s="6">
        <f t="shared" ref="L169" si="509">IF(ISBLANK(K169)=TRUE,"",K169)</f>
        <v>5.1327875401933842E-2</v>
      </c>
      <c r="M169">
        <v>1.9377028410974191</v>
      </c>
      <c r="N169" s="6">
        <f t="shared" ref="N169" si="510">IF(ISBLANK(M169)=TRUE,"",M169)</f>
        <v>1.9377028410974191</v>
      </c>
      <c r="O169">
        <v>0</v>
      </c>
      <c r="P169" s="4">
        <f t="shared" si="394"/>
        <v>0</v>
      </c>
      <c r="Q169">
        <v>0</v>
      </c>
      <c r="R169">
        <v>8.5448307453400378</v>
      </c>
      <c r="S169">
        <v>0</v>
      </c>
      <c r="T169">
        <v>2.750038259219544</v>
      </c>
      <c r="U169">
        <v>1.266735201308725</v>
      </c>
      <c r="V169">
        <v>1.372966335672835</v>
      </c>
      <c r="W169">
        <v>2.1878775738840401</v>
      </c>
      <c r="X169">
        <v>1.828987560158994</v>
      </c>
      <c r="Y169">
        <v>1.302332494793758</v>
      </c>
      <c r="Z169">
        <v>1.4322837862294651</v>
      </c>
      <c r="AA169">
        <v>1.743466196331295</v>
      </c>
      <c r="AB169">
        <v>1.737418980057138</v>
      </c>
      <c r="AC169">
        <v>6.9149479705788064</v>
      </c>
      <c r="AD169">
        <v>4.5516408401963542</v>
      </c>
      <c r="AE169">
        <v>80.563881700063064</v>
      </c>
      <c r="AF169">
        <v>101.904229343601</v>
      </c>
      <c r="AH169">
        <f t="shared" si="395"/>
        <v>5.5869239741577537E-2</v>
      </c>
    </row>
    <row r="170" spans="1:34" x14ac:dyDescent="0.25">
      <c r="A170" s="1">
        <v>2018</v>
      </c>
      <c r="B170" s="7">
        <v>2</v>
      </c>
      <c r="C170" s="7">
        <v>16</v>
      </c>
      <c r="D170" s="8">
        <f t="shared" si="390"/>
        <v>43147</v>
      </c>
      <c r="E170">
        <v>0.18006530815976399</v>
      </c>
      <c r="F170" s="6">
        <f t="shared" si="483"/>
        <v>0.18006530815976399</v>
      </c>
      <c r="G170">
        <v>5.1963581100600023E-2</v>
      </c>
      <c r="H170" s="6">
        <f t="shared" si="483"/>
        <v>5.1963581100600023E-2</v>
      </c>
      <c r="I170">
        <v>5.2001156125841206</v>
      </c>
      <c r="J170" s="6">
        <f t="shared" ref="J170" si="511">IF(ISBLANK(I170)=TRUE,"",I170)</f>
        <v>5.2001156125841206</v>
      </c>
      <c r="K170">
        <v>8.3229244897589497E-2</v>
      </c>
      <c r="L170" s="6">
        <f t="shared" ref="L170" si="512">IF(ISBLANK(K170)=TRUE,"",K170)</f>
        <v>8.3229244897589497E-2</v>
      </c>
      <c r="M170">
        <v>1.9416698367199039</v>
      </c>
      <c r="N170" s="6">
        <f t="shared" ref="N170" si="513">IF(ISBLANK(M170)=TRUE,"",M170)</f>
        <v>1.9416698367199039</v>
      </c>
      <c r="O170">
        <v>3.3092759026921419</v>
      </c>
      <c r="P170" s="4">
        <f t="shared" si="394"/>
        <v>3.3092759026921419</v>
      </c>
      <c r="Q170">
        <v>0</v>
      </c>
      <c r="R170">
        <v>13.319794768181049</v>
      </c>
      <c r="S170">
        <v>2</v>
      </c>
      <c r="T170">
        <v>2.7758066465412252</v>
      </c>
      <c r="U170">
        <v>3.3623907460500861</v>
      </c>
      <c r="V170">
        <v>3.642286371547335</v>
      </c>
      <c r="W170">
        <v>3.517289131453329</v>
      </c>
      <c r="X170">
        <v>4.1808647009340687</v>
      </c>
      <c r="Y170">
        <v>3.2835386902850989</v>
      </c>
      <c r="Z170">
        <v>2.0646297575533752</v>
      </c>
      <c r="AA170">
        <v>1.997353083075337</v>
      </c>
      <c r="AB170">
        <v>3.5687394103940382</v>
      </c>
      <c r="AC170">
        <v>6.8412071905053926</v>
      </c>
      <c r="AD170">
        <v>2.7582549839474679</v>
      </c>
      <c r="AE170">
        <v>205.82564156952239</v>
      </c>
      <c r="AF170">
        <v>145.43527014163161</v>
      </c>
      <c r="AH170">
        <f t="shared" si="395"/>
        <v>0.18006530815976399</v>
      </c>
    </row>
    <row r="171" spans="1:34" x14ac:dyDescent="0.25">
      <c r="A171" s="1">
        <v>2018</v>
      </c>
      <c r="B171" s="7">
        <v>2</v>
      </c>
      <c r="C171" s="7">
        <v>17</v>
      </c>
      <c r="D171" s="8">
        <f t="shared" si="390"/>
        <v>43148</v>
      </c>
      <c r="E171">
        <v>0.17795616692149441</v>
      </c>
      <c r="F171" s="6">
        <f t="shared" si="483"/>
        <v>0.17795616692149441</v>
      </c>
      <c r="G171">
        <v>5.5208754337161013E-2</v>
      </c>
      <c r="H171" s="6">
        <f t="shared" si="483"/>
        <v>5.5208754337161013E-2</v>
      </c>
      <c r="I171">
        <v>1.605459194489864</v>
      </c>
      <c r="J171" s="6">
        <f t="shared" ref="J171" si="514">IF(ISBLANK(I171)=TRUE,"",I171)</f>
        <v>1.605459194489864</v>
      </c>
      <c r="K171">
        <v>5.1164370698067348E-2</v>
      </c>
      <c r="L171" s="6">
        <f t="shared" ref="L171" si="515">IF(ISBLANK(K171)=TRUE,"",K171)</f>
        <v>5.1164370698067348E-2</v>
      </c>
      <c r="M171">
        <v>2.016593214379327</v>
      </c>
      <c r="N171" s="6">
        <f t="shared" ref="N171" si="516">IF(ISBLANK(M171)=TRUE,"",M171)</f>
        <v>2.016593214379327</v>
      </c>
      <c r="O171">
        <v>3.2140607493802489</v>
      </c>
      <c r="P171" s="4">
        <f t="shared" si="394"/>
        <v>3.2140607493802489</v>
      </c>
      <c r="Q171">
        <v>0</v>
      </c>
      <c r="R171">
        <v>10.829455389571059</v>
      </c>
      <c r="S171">
        <v>0</v>
      </c>
      <c r="T171">
        <v>2.8593477852776559</v>
      </c>
      <c r="U171">
        <v>1.814889638510601</v>
      </c>
      <c r="V171">
        <v>2.1545199738762899</v>
      </c>
      <c r="W171">
        <v>2.189569284592515</v>
      </c>
      <c r="X171">
        <v>2.5663255538056822</v>
      </c>
      <c r="Y171">
        <v>2.0815996403509089</v>
      </c>
      <c r="Z171">
        <v>1.8136073139268289</v>
      </c>
      <c r="AA171">
        <v>1.670564640686105</v>
      </c>
      <c r="AB171">
        <v>2.6736244264625619</v>
      </c>
      <c r="AC171">
        <v>3.2954797434050649</v>
      </c>
      <c r="AD171">
        <v>1.7668102256513649</v>
      </c>
      <c r="AE171">
        <v>200.57733903201671</v>
      </c>
      <c r="AF171">
        <v>145.1008688030997</v>
      </c>
      <c r="AH171">
        <f t="shared" si="395"/>
        <v>0.17795616692149441</v>
      </c>
    </row>
    <row r="172" spans="1:34" x14ac:dyDescent="0.25">
      <c r="A172" s="1">
        <v>2018</v>
      </c>
      <c r="B172" s="7">
        <v>2</v>
      </c>
      <c r="C172" s="7">
        <v>18</v>
      </c>
      <c r="D172" s="8">
        <f t="shared" si="390"/>
        <v>43149</v>
      </c>
      <c r="E172">
        <v>0.21651521298747881</v>
      </c>
      <c r="F172" s="6">
        <f t="shared" si="483"/>
        <v>0.21651521298747881</v>
      </c>
      <c r="G172">
        <v>6.4528800849559739E-2</v>
      </c>
      <c r="H172" s="6">
        <f t="shared" si="483"/>
        <v>6.4528800849559739E-2</v>
      </c>
      <c r="I172">
        <v>2.9480591615682701</v>
      </c>
      <c r="J172" s="6">
        <f t="shared" ref="J172" si="517">IF(ISBLANK(I172)=TRUE,"",I172)</f>
        <v>2.9480591615682701</v>
      </c>
      <c r="K172">
        <v>0.1112687776602254</v>
      </c>
      <c r="L172" s="6">
        <f t="shared" ref="L172" si="518">IF(ISBLANK(K172)=TRUE,"",K172)</f>
        <v>0.1112687776602254</v>
      </c>
      <c r="M172">
        <v>1.9553679892011</v>
      </c>
      <c r="N172" s="6">
        <f t="shared" ref="N172" si="519">IF(ISBLANK(M172)=TRUE,"",M172)</f>
        <v>1.9553679892011</v>
      </c>
      <c r="O172">
        <v>3.9252205694218398</v>
      </c>
      <c r="P172" s="4">
        <f t="shared" si="394"/>
        <v>3.9252205694218398</v>
      </c>
      <c r="Q172">
        <v>2</v>
      </c>
      <c r="R172">
        <v>9.7751304153542851</v>
      </c>
      <c r="S172">
        <v>2.1359101944346479</v>
      </c>
      <c r="T172">
        <v>2.8250408432396772</v>
      </c>
      <c r="U172">
        <v>3.52134894467155</v>
      </c>
      <c r="V172">
        <v>4.0203108879335216</v>
      </c>
      <c r="W172">
        <v>3.792930343151582</v>
      </c>
      <c r="X172">
        <v>4.3264182695569451</v>
      </c>
      <c r="Y172">
        <v>3.761142525829249</v>
      </c>
      <c r="Z172">
        <v>2.814531082935062</v>
      </c>
      <c r="AA172">
        <v>2.3856610281797419</v>
      </c>
      <c r="AB172">
        <v>3.9739340582369911</v>
      </c>
      <c r="AC172">
        <v>4.8525390529816388</v>
      </c>
      <c r="AD172">
        <v>1.850200692241565</v>
      </c>
      <c r="AE172">
        <v>247.62508762375779</v>
      </c>
      <c r="AF172">
        <v>41.904170156172192</v>
      </c>
      <c r="AH172">
        <f t="shared" si="395"/>
        <v>0.21651521298747881</v>
      </c>
    </row>
    <row r="173" spans="1:34" x14ac:dyDescent="0.25">
      <c r="A173" s="1">
        <v>2018</v>
      </c>
      <c r="B173" s="7">
        <v>2</v>
      </c>
      <c r="C173" s="7">
        <v>19</v>
      </c>
      <c r="D173" s="8">
        <f t="shared" si="390"/>
        <v>43150</v>
      </c>
      <c r="F173" s="6" t="str">
        <f t="shared" si="483"/>
        <v/>
      </c>
      <c r="H173" s="6" t="str">
        <f t="shared" si="483"/>
        <v/>
      </c>
      <c r="J173" s="6" t="str">
        <f t="shared" ref="J173" si="520">IF(ISBLANK(I173)=TRUE,"",I173)</f>
        <v/>
      </c>
      <c r="L173" s="6" t="str">
        <f t="shared" ref="L173" si="521">IF(ISBLANK(K173)=TRUE,"",K173)</f>
        <v/>
      </c>
      <c r="N173" s="6" t="str">
        <f t="shared" ref="N173" si="522">IF(ISBLANK(M173)=TRUE,"",M173)</f>
        <v/>
      </c>
      <c r="AH173">
        <f t="shared" si="395"/>
        <v>0</v>
      </c>
    </row>
    <row r="174" spans="1:34" x14ac:dyDescent="0.25">
      <c r="A174" s="1">
        <v>2018</v>
      </c>
      <c r="B174" s="7">
        <v>2</v>
      </c>
      <c r="C174" s="7">
        <v>20</v>
      </c>
      <c r="D174" s="8">
        <f t="shared" si="390"/>
        <v>43151</v>
      </c>
      <c r="F174" s="6" t="str">
        <f t="shared" si="483"/>
        <v/>
      </c>
      <c r="H174" s="6" t="str">
        <f t="shared" si="483"/>
        <v/>
      </c>
      <c r="J174" s="6" t="str">
        <f t="shared" ref="J174" si="523">IF(ISBLANK(I174)=TRUE,"",I174)</f>
        <v/>
      </c>
      <c r="L174" s="6" t="str">
        <f t="shared" ref="L174" si="524">IF(ISBLANK(K174)=TRUE,"",K174)</f>
        <v/>
      </c>
      <c r="N174" s="6" t="str">
        <f t="shared" ref="N174" si="525">IF(ISBLANK(M174)=TRUE,"",M174)</f>
        <v/>
      </c>
      <c r="AH174">
        <f t="shared" si="395"/>
        <v>0</v>
      </c>
    </row>
    <row r="175" spans="1:34" x14ac:dyDescent="0.25">
      <c r="A175" s="1">
        <v>2018</v>
      </c>
      <c r="B175" s="7">
        <v>2</v>
      </c>
      <c r="C175" s="7">
        <v>21</v>
      </c>
      <c r="D175" s="8">
        <f t="shared" si="390"/>
        <v>43152</v>
      </c>
      <c r="F175" s="6" t="str">
        <f t="shared" si="483"/>
        <v/>
      </c>
      <c r="H175" s="6" t="str">
        <f t="shared" si="483"/>
        <v/>
      </c>
      <c r="J175" s="6" t="str">
        <f t="shared" ref="J175" si="526">IF(ISBLANK(I175)=TRUE,"",I175)</f>
        <v/>
      </c>
      <c r="L175" s="6" t="str">
        <f t="shared" ref="L175" si="527">IF(ISBLANK(K175)=TRUE,"",K175)</f>
        <v/>
      </c>
      <c r="N175" s="6" t="str">
        <f t="shared" ref="N175" si="528">IF(ISBLANK(M175)=TRUE,"",M175)</f>
        <v/>
      </c>
      <c r="AH175">
        <f t="shared" si="395"/>
        <v>0</v>
      </c>
    </row>
    <row r="176" spans="1:34" x14ac:dyDescent="0.25">
      <c r="A176" s="1">
        <v>2018</v>
      </c>
      <c r="B176" s="7">
        <v>2</v>
      </c>
      <c r="C176" s="7">
        <v>22</v>
      </c>
      <c r="D176" s="8">
        <f t="shared" si="390"/>
        <v>43153</v>
      </c>
      <c r="F176" s="6" t="str">
        <f t="shared" si="483"/>
        <v/>
      </c>
      <c r="H176" s="6" t="str">
        <f t="shared" si="483"/>
        <v/>
      </c>
      <c r="J176" s="6" t="str">
        <f t="shared" ref="J176" si="529">IF(ISBLANK(I176)=TRUE,"",I176)</f>
        <v/>
      </c>
      <c r="L176" s="6" t="str">
        <f t="shared" ref="L176" si="530">IF(ISBLANK(K176)=TRUE,"",K176)</f>
        <v/>
      </c>
      <c r="N176" s="6" t="str">
        <f t="shared" ref="N176" si="531">IF(ISBLANK(M176)=TRUE,"",M176)</f>
        <v/>
      </c>
      <c r="AH176">
        <f t="shared" si="395"/>
        <v>0</v>
      </c>
    </row>
    <row r="177" spans="1:34" x14ac:dyDescent="0.25">
      <c r="A177" s="1">
        <v>2018</v>
      </c>
      <c r="B177" s="7">
        <v>2</v>
      </c>
      <c r="C177" s="7">
        <v>23</v>
      </c>
      <c r="D177" s="8">
        <f t="shared" si="390"/>
        <v>43154</v>
      </c>
      <c r="F177" s="6" t="str">
        <f t="shared" si="483"/>
        <v/>
      </c>
      <c r="H177" s="6" t="str">
        <f t="shared" si="483"/>
        <v/>
      </c>
      <c r="J177" s="6" t="str">
        <f t="shared" ref="J177" si="532">IF(ISBLANK(I177)=TRUE,"",I177)</f>
        <v/>
      </c>
      <c r="L177" s="6" t="str">
        <f t="shared" ref="L177" si="533">IF(ISBLANK(K177)=TRUE,"",K177)</f>
        <v/>
      </c>
      <c r="N177" s="6" t="str">
        <f t="shared" ref="N177" si="534">IF(ISBLANK(M177)=TRUE,"",M177)</f>
        <v/>
      </c>
      <c r="AH177">
        <f t="shared" si="395"/>
        <v>0</v>
      </c>
    </row>
    <row r="178" spans="1:34" x14ac:dyDescent="0.25">
      <c r="A178" s="1">
        <v>2018</v>
      </c>
      <c r="B178" s="7">
        <v>2</v>
      </c>
      <c r="C178" s="7">
        <v>24</v>
      </c>
      <c r="D178" s="8">
        <f t="shared" si="390"/>
        <v>43155</v>
      </c>
      <c r="F178" s="6" t="str">
        <f t="shared" si="483"/>
        <v/>
      </c>
      <c r="H178" s="6" t="str">
        <f t="shared" si="483"/>
        <v/>
      </c>
      <c r="J178" s="6" t="str">
        <f t="shared" ref="J178" si="535">IF(ISBLANK(I178)=TRUE,"",I178)</f>
        <v/>
      </c>
      <c r="L178" s="6" t="str">
        <f t="shared" ref="L178" si="536">IF(ISBLANK(K178)=TRUE,"",K178)</f>
        <v/>
      </c>
      <c r="N178" s="6" t="str">
        <f t="shared" ref="N178" si="537">IF(ISBLANK(M178)=TRUE,"",M178)</f>
        <v/>
      </c>
      <c r="AH178">
        <f t="shared" si="395"/>
        <v>0</v>
      </c>
    </row>
    <row r="179" spans="1:34" x14ac:dyDescent="0.25">
      <c r="A179" s="1">
        <v>2018</v>
      </c>
      <c r="B179" s="7">
        <v>2</v>
      </c>
      <c r="C179" s="7">
        <v>25</v>
      </c>
      <c r="D179" s="8">
        <f t="shared" si="390"/>
        <v>43156</v>
      </c>
      <c r="F179" s="6" t="str">
        <f t="shared" si="483"/>
        <v/>
      </c>
      <c r="H179" s="6" t="str">
        <f t="shared" si="483"/>
        <v/>
      </c>
      <c r="J179" s="6" t="str">
        <f t="shared" ref="J179" si="538">IF(ISBLANK(I179)=TRUE,"",I179)</f>
        <v/>
      </c>
      <c r="L179" s="6" t="str">
        <f t="shared" ref="L179" si="539">IF(ISBLANK(K179)=TRUE,"",K179)</f>
        <v/>
      </c>
      <c r="N179" s="6" t="str">
        <f t="shared" ref="N179" si="540">IF(ISBLANK(M179)=TRUE,"",M179)</f>
        <v/>
      </c>
      <c r="AH179">
        <f t="shared" si="395"/>
        <v>0</v>
      </c>
    </row>
    <row r="180" spans="1:34" x14ac:dyDescent="0.25">
      <c r="A180" s="1">
        <v>2018</v>
      </c>
      <c r="B180" s="7">
        <v>2</v>
      </c>
      <c r="C180" s="7">
        <v>26</v>
      </c>
      <c r="D180" s="8">
        <f t="shared" si="390"/>
        <v>43157</v>
      </c>
      <c r="F180" s="6" t="str">
        <f t="shared" si="483"/>
        <v/>
      </c>
      <c r="H180" s="6" t="str">
        <f t="shared" si="483"/>
        <v/>
      </c>
      <c r="J180" s="6" t="str">
        <f t="shared" ref="J180" si="541">IF(ISBLANK(I180)=TRUE,"",I180)</f>
        <v/>
      </c>
      <c r="L180" s="6" t="str">
        <f t="shared" ref="L180" si="542">IF(ISBLANK(K180)=TRUE,"",K180)</f>
        <v/>
      </c>
      <c r="N180" s="6" t="str">
        <f t="shared" ref="N180" si="543">IF(ISBLANK(M180)=TRUE,"",M180)</f>
        <v/>
      </c>
      <c r="AH180">
        <f t="shared" si="395"/>
        <v>0</v>
      </c>
    </row>
    <row r="181" spans="1:34" x14ac:dyDescent="0.25">
      <c r="A181" s="1">
        <v>2018</v>
      </c>
      <c r="B181" s="7">
        <v>2</v>
      </c>
      <c r="C181" s="7">
        <v>27</v>
      </c>
      <c r="D181" s="8">
        <f t="shared" si="390"/>
        <v>43158</v>
      </c>
      <c r="F181" s="6" t="str">
        <f t="shared" si="483"/>
        <v/>
      </c>
      <c r="H181" s="6" t="str">
        <f t="shared" si="483"/>
        <v/>
      </c>
      <c r="J181" s="6" t="str">
        <f t="shared" ref="J181" si="544">IF(ISBLANK(I181)=TRUE,"",I181)</f>
        <v/>
      </c>
      <c r="L181" s="6" t="str">
        <f t="shared" ref="L181" si="545">IF(ISBLANK(K181)=TRUE,"",K181)</f>
        <v/>
      </c>
      <c r="N181" s="6" t="str">
        <f t="shared" ref="N181" si="546">IF(ISBLANK(M181)=TRUE,"",M181)</f>
        <v/>
      </c>
      <c r="AH181">
        <f t="shared" si="395"/>
        <v>0</v>
      </c>
    </row>
    <row r="182" spans="1:34" x14ac:dyDescent="0.25">
      <c r="A182" s="1">
        <v>2018</v>
      </c>
      <c r="B182" s="7">
        <v>2</v>
      </c>
      <c r="C182" s="7">
        <v>28</v>
      </c>
      <c r="D182" s="8">
        <f t="shared" si="390"/>
        <v>43159</v>
      </c>
      <c r="F182" s="6" t="str">
        <f t="shared" si="483"/>
        <v/>
      </c>
      <c r="H182" s="6" t="str">
        <f t="shared" si="483"/>
        <v/>
      </c>
      <c r="J182" s="6" t="str">
        <f t="shared" ref="J182" si="547">IF(ISBLANK(I182)=TRUE,"",I182)</f>
        <v/>
      </c>
      <c r="L182" s="6" t="str">
        <f t="shared" ref="L182" si="548">IF(ISBLANK(K182)=TRUE,"",K182)</f>
        <v/>
      </c>
      <c r="N182" s="6" t="str">
        <f t="shared" ref="N182" si="549">IF(ISBLANK(M182)=TRUE,"",M182)</f>
        <v/>
      </c>
      <c r="AH182">
        <f t="shared" si="395"/>
        <v>0</v>
      </c>
    </row>
    <row r="183" spans="1:34" x14ac:dyDescent="0.25">
      <c r="A183" s="1">
        <v>2018</v>
      </c>
      <c r="B183" s="7">
        <v>3</v>
      </c>
      <c r="C183" s="7">
        <v>1</v>
      </c>
      <c r="D183" s="8">
        <f t="shared" si="390"/>
        <v>43160</v>
      </c>
      <c r="E183">
        <v>0.1312026170241096</v>
      </c>
      <c r="F183" s="6">
        <f t="shared" si="483"/>
        <v>0.1312026170241096</v>
      </c>
      <c r="G183">
        <v>5.7387900303343058E-2</v>
      </c>
      <c r="H183" s="6">
        <f t="shared" si="483"/>
        <v>5.7387900303343058E-2</v>
      </c>
      <c r="I183">
        <v>5.1871583683547291</v>
      </c>
      <c r="J183" s="6">
        <f t="shared" ref="J183" si="550">IF(ISBLANK(I183)=TRUE,"",I183)</f>
        <v>5.1871583683547291</v>
      </c>
      <c r="K183">
        <v>8.2905663028017537E-2</v>
      </c>
      <c r="L183" s="6">
        <f t="shared" ref="L183" si="551">IF(ISBLANK(K183)=TRUE,"",K183)</f>
        <v>8.2905663028017537E-2</v>
      </c>
      <c r="M183">
        <v>2.0300511530319332</v>
      </c>
      <c r="N183" s="6">
        <f t="shared" ref="N183" si="552">IF(ISBLANK(M183)=TRUE,"",M183)</f>
        <v>2.0300511530319332</v>
      </c>
      <c r="O183">
        <v>2.340619124355841</v>
      </c>
      <c r="P183" s="4">
        <f t="shared" si="394"/>
        <v>2.340619124355841</v>
      </c>
      <c r="Q183">
        <v>0</v>
      </c>
      <c r="R183">
        <v>11.69312428374613</v>
      </c>
      <c r="S183">
        <v>2</v>
      </c>
      <c r="T183">
        <v>2.8783709728961351</v>
      </c>
      <c r="U183">
        <v>2.0884365370327651</v>
      </c>
      <c r="V183">
        <v>1.822521754325356</v>
      </c>
      <c r="W183">
        <v>2.398983397484006</v>
      </c>
      <c r="X183">
        <v>2.5377934734842631</v>
      </c>
      <c r="Y183">
        <v>2.1633551393280128</v>
      </c>
      <c r="Z183">
        <v>1.77048126686784</v>
      </c>
      <c r="AA183">
        <v>2.3607831596160649</v>
      </c>
      <c r="AB183">
        <v>2.8578915036217292</v>
      </c>
      <c r="AC183">
        <v>9.1068606391300655</v>
      </c>
      <c r="AD183">
        <v>3.734862131609876</v>
      </c>
      <c r="AE183">
        <v>306.02397294406779</v>
      </c>
      <c r="AF183">
        <v>66.986585232415351</v>
      </c>
      <c r="AH183">
        <f t="shared" si="395"/>
        <v>0.1312026170241096</v>
      </c>
    </row>
    <row r="184" spans="1:34" x14ac:dyDescent="0.25">
      <c r="A184" s="1">
        <v>2018</v>
      </c>
      <c r="B184" s="7">
        <v>3</v>
      </c>
      <c r="C184" s="7">
        <v>2</v>
      </c>
      <c r="D184" s="8">
        <f t="shared" si="390"/>
        <v>43161</v>
      </c>
      <c r="E184">
        <v>0.1115041090537241</v>
      </c>
      <c r="F184" s="6">
        <f t="shared" si="483"/>
        <v>0.1115041090537241</v>
      </c>
      <c r="G184">
        <v>5.4795751584387778E-2</v>
      </c>
      <c r="H184" s="6">
        <f t="shared" si="483"/>
        <v>5.4795751584387778E-2</v>
      </c>
      <c r="I184">
        <v>4.9798562042633812</v>
      </c>
      <c r="J184" s="6">
        <f t="shared" ref="J184" si="553">IF(ISBLANK(I184)=TRUE,"",I184)</f>
        <v>4.9798562042633812</v>
      </c>
      <c r="K184">
        <v>9.904854094769687E-2</v>
      </c>
      <c r="L184" s="6">
        <f t="shared" ref="L184" si="554">IF(ISBLANK(K184)=TRUE,"",K184)</f>
        <v>9.904854094769687E-2</v>
      </c>
      <c r="M184">
        <v>1.672060247601393</v>
      </c>
      <c r="N184" s="6">
        <f t="shared" ref="N184" si="555">IF(ISBLANK(M184)=TRUE,"",M184)</f>
        <v>1.672060247601393</v>
      </c>
      <c r="O184">
        <v>2.137005394482963</v>
      </c>
      <c r="P184" s="4">
        <f t="shared" si="394"/>
        <v>2.137005394482963</v>
      </c>
      <c r="Q184">
        <v>0</v>
      </c>
      <c r="R184">
        <v>12.641143162314039</v>
      </c>
      <c r="S184">
        <v>2</v>
      </c>
      <c r="T184">
        <v>2.6827876509704498</v>
      </c>
      <c r="U184">
        <v>1.084874683641416</v>
      </c>
      <c r="V184">
        <v>1.607142400326385</v>
      </c>
      <c r="W184">
        <v>1.73635360939562</v>
      </c>
      <c r="X184">
        <v>1.810105499206565</v>
      </c>
      <c r="Y184">
        <v>1.5362555747658251</v>
      </c>
      <c r="Z184">
        <v>1.6584598113030899</v>
      </c>
      <c r="AA184">
        <v>1.6556904165083</v>
      </c>
      <c r="AB184">
        <v>1.852283284600323</v>
      </c>
      <c r="AC184">
        <v>2.4357257229712239</v>
      </c>
      <c r="AD184">
        <v>1.424793175629586</v>
      </c>
      <c r="AE184">
        <v>195.2938853921265</v>
      </c>
      <c r="AF184">
        <v>101.1699417323899</v>
      </c>
      <c r="AH184">
        <f t="shared" si="395"/>
        <v>0.1115041090537241</v>
      </c>
    </row>
    <row r="185" spans="1:34" x14ac:dyDescent="0.25">
      <c r="A185" s="1">
        <v>2018</v>
      </c>
      <c r="B185" s="7">
        <v>3</v>
      </c>
      <c r="C185" s="7">
        <v>3</v>
      </c>
      <c r="D185" s="8">
        <f t="shared" si="390"/>
        <v>43162</v>
      </c>
      <c r="E185">
        <v>5.5343362169622649E-2</v>
      </c>
      <c r="F185" s="6">
        <f t="shared" si="483"/>
        <v>5.5343362169622649E-2</v>
      </c>
      <c r="G185">
        <v>1.999722167298976E-2</v>
      </c>
      <c r="H185" s="6">
        <f t="shared" si="483"/>
        <v>1.999722167298976E-2</v>
      </c>
      <c r="I185">
        <v>1.942477290590539</v>
      </c>
      <c r="J185" s="6">
        <f t="shared" ref="J185" si="556">IF(ISBLANK(I185)=TRUE,"",I185)</f>
        <v>1.942477290590539</v>
      </c>
      <c r="K185">
        <v>4.5454074637009068E-2</v>
      </c>
      <c r="L185" s="6">
        <f t="shared" ref="L185" si="557">IF(ISBLANK(K185)=TRUE,"",K185)</f>
        <v>4.5454074637009068E-2</v>
      </c>
      <c r="M185">
        <v>1.6086339507074969</v>
      </c>
      <c r="N185" s="6">
        <f t="shared" ref="N185" si="558">IF(ISBLANK(M185)=TRUE,"",M185)</f>
        <v>1.6086339507074969</v>
      </c>
      <c r="O185">
        <v>2</v>
      </c>
      <c r="P185" s="4">
        <f t="shared" si="394"/>
        <v>2</v>
      </c>
      <c r="Q185">
        <v>0</v>
      </c>
      <c r="R185">
        <v>6.1783699914833212</v>
      </c>
      <c r="S185">
        <v>0</v>
      </c>
      <c r="T185">
        <v>2.567319045077407</v>
      </c>
      <c r="U185">
        <v>0.94797707455718294</v>
      </c>
      <c r="V185">
        <v>1.141905609875383</v>
      </c>
      <c r="W185">
        <v>1.662958519056184</v>
      </c>
      <c r="X185">
        <v>52.536426753363038</v>
      </c>
      <c r="Y185">
        <v>30.74747970445474</v>
      </c>
      <c r="Z185">
        <v>1.155808440070446</v>
      </c>
      <c r="AA185">
        <v>1.4220342907709469</v>
      </c>
      <c r="AB185">
        <v>1.435966107888454</v>
      </c>
      <c r="AC185">
        <v>4.3355197728665331</v>
      </c>
      <c r="AD185">
        <v>1.997314245683564</v>
      </c>
      <c r="AE185">
        <v>71.551700612680392</v>
      </c>
      <c r="AF185">
        <v>87.156829055818179</v>
      </c>
      <c r="AH185">
        <f t="shared" si="395"/>
        <v>5.5343362169622649E-2</v>
      </c>
    </row>
    <row r="186" spans="1:34" x14ac:dyDescent="0.25">
      <c r="A186" s="1">
        <v>2018</v>
      </c>
      <c r="B186" s="7">
        <v>3</v>
      </c>
      <c r="C186" s="7">
        <v>4</v>
      </c>
      <c r="D186" s="8">
        <f t="shared" si="390"/>
        <v>43163</v>
      </c>
      <c r="E186">
        <v>0.14054650249749301</v>
      </c>
      <c r="F186" s="6">
        <f t="shared" si="483"/>
        <v>0.14054650249749301</v>
      </c>
      <c r="G186">
        <v>5.5023476392896967E-2</v>
      </c>
      <c r="H186" s="6">
        <f t="shared" si="483"/>
        <v>5.5023476392896967E-2</v>
      </c>
      <c r="I186">
        <v>0.51506869533384481</v>
      </c>
      <c r="J186" s="6">
        <f t="shared" ref="J186" si="559">IF(ISBLANK(I186)=TRUE,"",I186)</f>
        <v>0.51506869533384481</v>
      </c>
      <c r="K186">
        <v>6.2727758706680389E-2</v>
      </c>
      <c r="L186" s="6">
        <f t="shared" ref="L186" si="560">IF(ISBLANK(K186)=TRUE,"",K186)</f>
        <v>6.2727758706680389E-2</v>
      </c>
      <c r="M186">
        <v>1.9668457022163739</v>
      </c>
      <c r="N186" s="6">
        <f t="shared" ref="N186" si="561">IF(ISBLANK(M186)=TRUE,"",M186)</f>
        <v>1.9668457022163739</v>
      </c>
      <c r="O186">
        <v>2.5921554139223169</v>
      </c>
      <c r="P186" s="4">
        <f t="shared" si="394"/>
        <v>2.5921554139223169</v>
      </c>
      <c r="Q186">
        <v>0</v>
      </c>
      <c r="R186">
        <v>2.7499991431105149</v>
      </c>
      <c r="S186">
        <v>2</v>
      </c>
      <c r="T186">
        <v>2.812991347549572</v>
      </c>
      <c r="U186">
        <v>2.011867445524091</v>
      </c>
      <c r="V186">
        <v>2.0150024153172321</v>
      </c>
      <c r="W186">
        <v>2.101578578879447</v>
      </c>
      <c r="X186">
        <v>2.5477441597128432</v>
      </c>
      <c r="Y186">
        <v>2.1877285451372428</v>
      </c>
      <c r="Z186">
        <v>2.0176143484848268</v>
      </c>
      <c r="AA186">
        <v>1.7679398422517481</v>
      </c>
      <c r="AB186">
        <v>2.951654112438701</v>
      </c>
      <c r="AC186">
        <v>5.7354539428729696</v>
      </c>
      <c r="AD186">
        <v>2.448155885233354</v>
      </c>
      <c r="AE186">
        <v>295.8029347056742</v>
      </c>
      <c r="AF186">
        <v>30.432199487855758</v>
      </c>
      <c r="AH186">
        <f t="shared" si="395"/>
        <v>0.14054650249749301</v>
      </c>
    </row>
    <row r="187" spans="1:34" x14ac:dyDescent="0.25">
      <c r="A187" s="1">
        <v>2018</v>
      </c>
      <c r="B187" s="7">
        <v>3</v>
      </c>
      <c r="C187" s="7">
        <v>5</v>
      </c>
      <c r="D187" s="8">
        <f t="shared" si="390"/>
        <v>43164</v>
      </c>
      <c r="E187">
        <v>7.5892480102364629E-2</v>
      </c>
      <c r="F187" s="6">
        <f t="shared" si="483"/>
        <v>7.5892480102364629E-2</v>
      </c>
      <c r="G187">
        <v>4.3682944803155592E-2</v>
      </c>
      <c r="H187" s="6">
        <f t="shared" si="483"/>
        <v>4.3682944803155592E-2</v>
      </c>
      <c r="I187">
        <v>3.148241827184195</v>
      </c>
      <c r="J187" s="6">
        <f t="shared" ref="J187" si="562">IF(ISBLANK(I187)=TRUE,"",I187)</f>
        <v>3.148241827184195</v>
      </c>
      <c r="K187">
        <v>5.6331970390230773E-2</v>
      </c>
      <c r="L187" s="6">
        <f t="shared" ref="L187" si="563">IF(ISBLANK(K187)=TRUE,"",K187)</f>
        <v>5.6331970390230773E-2</v>
      </c>
      <c r="M187">
        <v>1.880354633093448</v>
      </c>
      <c r="N187" s="6">
        <f t="shared" ref="N187" si="564">IF(ISBLANK(M187)=TRUE,"",M187)</f>
        <v>1.880354633093448</v>
      </c>
      <c r="O187">
        <v>2</v>
      </c>
      <c r="P187" s="4">
        <f t="shared" si="394"/>
        <v>2</v>
      </c>
      <c r="Q187">
        <v>0</v>
      </c>
      <c r="R187">
        <v>9.2630913793119856</v>
      </c>
      <c r="S187">
        <v>0</v>
      </c>
      <c r="T187">
        <v>2.6579060950139932</v>
      </c>
      <c r="U187">
        <v>1.4945370214547671</v>
      </c>
      <c r="V187">
        <v>1.4525087472921681</v>
      </c>
      <c r="W187">
        <v>2.7583526199760011</v>
      </c>
      <c r="X187">
        <v>1.992398945640504</v>
      </c>
      <c r="Y187">
        <v>21.33722449192112</v>
      </c>
      <c r="Z187">
        <v>2.2002387447464762</v>
      </c>
      <c r="AA187">
        <v>2.6500038236605672</v>
      </c>
      <c r="AB187">
        <v>2.3679353728753938</v>
      </c>
      <c r="AC187">
        <v>9.6485368297364342</v>
      </c>
      <c r="AD187">
        <v>4.2969012400441464</v>
      </c>
      <c r="AE187">
        <v>133.16515921259241</v>
      </c>
      <c r="AF187">
        <v>137.89528536793051</v>
      </c>
      <c r="AH187">
        <f t="shared" si="395"/>
        <v>7.5892480102364629E-2</v>
      </c>
    </row>
    <row r="188" spans="1:34" x14ac:dyDescent="0.25">
      <c r="A188" s="1">
        <v>2018</v>
      </c>
      <c r="B188" s="7">
        <v>3</v>
      </c>
      <c r="C188" s="7">
        <v>6</v>
      </c>
      <c r="D188" s="8">
        <f t="shared" si="390"/>
        <v>43165</v>
      </c>
      <c r="E188">
        <v>0.14194111427300651</v>
      </c>
      <c r="F188" s="6">
        <f t="shared" si="483"/>
        <v>0.14194111427300651</v>
      </c>
      <c r="G188">
        <v>4.9610530102118092E-2</v>
      </c>
      <c r="H188" s="6">
        <f t="shared" si="483"/>
        <v>4.9610530102118092E-2</v>
      </c>
      <c r="I188">
        <v>5.2719110538259413</v>
      </c>
      <c r="J188" s="6">
        <f t="shared" ref="J188" si="565">IF(ISBLANK(I188)=TRUE,"",I188)</f>
        <v>5.2719110538259413</v>
      </c>
      <c r="K188">
        <v>7.1855634819273553E-2</v>
      </c>
      <c r="L188" s="6">
        <f t="shared" ref="L188" si="566">IF(ISBLANK(K188)=TRUE,"",K188)</f>
        <v>7.1855634819273553E-2</v>
      </c>
      <c r="M188">
        <v>1.64202892761751</v>
      </c>
      <c r="N188" s="6">
        <f t="shared" ref="N188" si="567">IF(ISBLANK(M188)=TRUE,"",M188)</f>
        <v>1.64202892761751</v>
      </c>
      <c r="O188">
        <v>2.7629416577541219</v>
      </c>
      <c r="P188" s="4">
        <f t="shared" si="394"/>
        <v>2.7629416577541219</v>
      </c>
      <c r="Q188">
        <v>0</v>
      </c>
      <c r="R188">
        <v>13.309919671787471</v>
      </c>
      <c r="S188">
        <v>2</v>
      </c>
      <c r="T188">
        <v>2.635365924483434</v>
      </c>
      <c r="U188">
        <v>1.168514929910438</v>
      </c>
      <c r="V188">
        <v>1.5648661728463591</v>
      </c>
      <c r="W188">
        <v>2.9787936689168388</v>
      </c>
      <c r="X188">
        <v>30.26229511668901</v>
      </c>
      <c r="Y188">
        <v>13.73601303742325</v>
      </c>
      <c r="Z188">
        <v>1.197107834907714</v>
      </c>
      <c r="AA188">
        <v>1.695804559071286</v>
      </c>
      <c r="AB188">
        <v>2.0227033339054552</v>
      </c>
      <c r="AC188">
        <v>6.3554892621165209</v>
      </c>
      <c r="AD188">
        <v>2.7540907529531471</v>
      </c>
      <c r="AE188">
        <v>255.9054922129117</v>
      </c>
      <c r="AF188">
        <v>61.677402282132817</v>
      </c>
      <c r="AH188">
        <f t="shared" si="395"/>
        <v>0.14194111427300651</v>
      </c>
    </row>
    <row r="189" spans="1:34" x14ac:dyDescent="0.25">
      <c r="A189" s="1">
        <v>2018</v>
      </c>
      <c r="B189" s="7">
        <v>3</v>
      </c>
      <c r="C189" s="7">
        <v>7</v>
      </c>
      <c r="D189" s="8">
        <f t="shared" si="390"/>
        <v>43166</v>
      </c>
      <c r="E189">
        <v>0.14613134158777019</v>
      </c>
      <c r="F189" s="6">
        <f t="shared" si="483"/>
        <v>0.14613134158777019</v>
      </c>
      <c r="G189">
        <v>5.5765718895394341E-2</v>
      </c>
      <c r="H189" s="6">
        <f t="shared" si="483"/>
        <v>5.5765718895394341E-2</v>
      </c>
      <c r="I189">
        <v>3.5970604010852738</v>
      </c>
      <c r="J189" s="6">
        <f t="shared" ref="J189" si="568">IF(ISBLANK(I189)=TRUE,"",I189)</f>
        <v>3.5970604010852738</v>
      </c>
      <c r="K189">
        <v>7.3287022664066961E-2</v>
      </c>
      <c r="L189" s="6">
        <f t="shared" ref="L189" si="569">IF(ISBLANK(K189)=TRUE,"",K189)</f>
        <v>7.3287022664066961E-2</v>
      </c>
      <c r="M189">
        <v>1.70341802437426</v>
      </c>
      <c r="N189" s="6">
        <f t="shared" ref="N189" si="570">IF(ISBLANK(M189)=TRUE,"",M189)</f>
        <v>1.70341802437426</v>
      </c>
      <c r="O189">
        <v>2.6703150969769891</v>
      </c>
      <c r="P189" s="4">
        <f t="shared" si="394"/>
        <v>2.6703150969769891</v>
      </c>
      <c r="Q189">
        <v>0</v>
      </c>
      <c r="R189">
        <v>8.777733849246145</v>
      </c>
      <c r="S189">
        <v>2</v>
      </c>
      <c r="T189">
        <v>2.7365833656540119</v>
      </c>
      <c r="U189">
        <v>1.9442556595707261</v>
      </c>
      <c r="V189">
        <v>1.948798233038503</v>
      </c>
      <c r="W189">
        <v>2.1370756460042939</v>
      </c>
      <c r="X189">
        <v>2.3196152105820409</v>
      </c>
      <c r="Y189">
        <v>2.0111881232729649</v>
      </c>
      <c r="Z189">
        <v>1.9386677745482379</v>
      </c>
      <c r="AA189">
        <v>1.7818955978403621</v>
      </c>
      <c r="AB189">
        <v>2.7395316030892181</v>
      </c>
      <c r="AC189">
        <v>6.3246165317153151</v>
      </c>
      <c r="AD189">
        <v>2.863239360491487</v>
      </c>
      <c r="AE189">
        <v>116.5221991329271</v>
      </c>
      <c r="AF189">
        <v>141.1909165154201</v>
      </c>
      <c r="AH189">
        <f t="shared" si="395"/>
        <v>0.14613134158777019</v>
      </c>
    </row>
    <row r="190" spans="1:34" x14ac:dyDescent="0.25">
      <c r="A190" s="1">
        <v>2018</v>
      </c>
      <c r="B190" s="7">
        <v>3</v>
      </c>
      <c r="C190" s="7">
        <v>8</v>
      </c>
      <c r="D190" s="8">
        <f t="shared" si="390"/>
        <v>43167</v>
      </c>
      <c r="E190">
        <v>0</v>
      </c>
      <c r="F190" s="6">
        <f t="shared" si="483"/>
        <v>0</v>
      </c>
      <c r="G190">
        <v>0</v>
      </c>
      <c r="H190" s="6">
        <f t="shared" si="483"/>
        <v>0</v>
      </c>
      <c r="I190">
        <v>3.6613188428237482</v>
      </c>
      <c r="J190" s="6">
        <f t="shared" ref="J190" si="571">IF(ISBLANK(I190)=TRUE,"",I190)</f>
        <v>3.6613188428237482</v>
      </c>
      <c r="K190">
        <v>0</v>
      </c>
      <c r="L190" s="6">
        <f t="shared" ref="L190" si="572">IF(ISBLANK(K190)=TRUE,"",K190)</f>
        <v>0</v>
      </c>
      <c r="M190">
        <v>1.92314853576105</v>
      </c>
      <c r="N190" s="6">
        <f t="shared" ref="N190" si="573">IF(ISBLANK(M190)=TRUE,"",M190)</f>
        <v>1.92314853576105</v>
      </c>
      <c r="O190">
        <v>0</v>
      </c>
      <c r="P190" s="4">
        <f t="shared" si="394"/>
        <v>0</v>
      </c>
      <c r="Q190">
        <v>0</v>
      </c>
      <c r="R190">
        <v>7.9704729000238794</v>
      </c>
      <c r="S190">
        <v>0</v>
      </c>
      <c r="T190">
        <v>2.7248362165542042</v>
      </c>
      <c r="U190">
        <v>0.57097401114196955</v>
      </c>
      <c r="V190">
        <v>0.71363699483809717</v>
      </c>
      <c r="W190">
        <v>1.0568981470246399</v>
      </c>
      <c r="X190">
        <v>0.993830153777439</v>
      </c>
      <c r="Y190">
        <v>0.76887736551214259</v>
      </c>
      <c r="Z190">
        <v>0.74512795265311471</v>
      </c>
      <c r="AA190">
        <v>0.91373687813311455</v>
      </c>
      <c r="AB190">
        <v>0.97942596452283925</v>
      </c>
      <c r="AC190">
        <v>2.185157692814653</v>
      </c>
      <c r="AD190">
        <v>1.229912961639533</v>
      </c>
      <c r="AE190">
        <v>149.98043696917941</v>
      </c>
      <c r="AF190">
        <v>47.234984965291972</v>
      </c>
      <c r="AH190">
        <f t="shared" si="395"/>
        <v>0</v>
      </c>
    </row>
    <row r="191" spans="1:34" x14ac:dyDescent="0.25">
      <c r="A191" s="1">
        <v>2018</v>
      </c>
      <c r="B191" s="7">
        <v>3</v>
      </c>
      <c r="C191" s="7">
        <v>9</v>
      </c>
      <c r="D191" s="8">
        <f t="shared" si="390"/>
        <v>43168</v>
      </c>
      <c r="E191">
        <v>0.1869692003478429</v>
      </c>
      <c r="F191" s="6">
        <f t="shared" si="483"/>
        <v>0.1869692003478429</v>
      </c>
      <c r="G191">
        <v>5.6606912958605329E-2</v>
      </c>
      <c r="H191" s="6">
        <f t="shared" si="483"/>
        <v>5.6606912958605329E-2</v>
      </c>
      <c r="I191">
        <v>5.0874323864612627</v>
      </c>
      <c r="J191" s="6">
        <f t="shared" ref="J191" si="574">IF(ISBLANK(I191)=TRUE,"",I191)</f>
        <v>5.0874323864612627</v>
      </c>
      <c r="K191">
        <v>0.1012439381815701</v>
      </c>
      <c r="L191" s="6">
        <f t="shared" ref="L191" si="575">IF(ISBLANK(K191)=TRUE,"",K191)</f>
        <v>0.1012439381815701</v>
      </c>
      <c r="M191">
        <v>1.742745930073607</v>
      </c>
      <c r="N191" s="6">
        <f t="shared" ref="N191" si="576">IF(ISBLANK(M191)=TRUE,"",M191)</f>
        <v>1.742745930073607</v>
      </c>
      <c r="O191">
        <v>3.3432944661369759</v>
      </c>
      <c r="P191" s="4">
        <f t="shared" si="394"/>
        <v>3.3432944661369759</v>
      </c>
      <c r="Q191">
        <v>0</v>
      </c>
      <c r="R191">
        <v>12.28209952182644</v>
      </c>
      <c r="S191">
        <v>2</v>
      </c>
      <c r="T191">
        <v>2.8135145373846071</v>
      </c>
      <c r="U191">
        <v>2.1337767251570292</v>
      </c>
      <c r="V191">
        <v>2.2040011870229348</v>
      </c>
      <c r="W191">
        <v>2.6601554105502419</v>
      </c>
      <c r="X191">
        <v>2.661617360609061</v>
      </c>
      <c r="Y191">
        <v>1.9099034494129079</v>
      </c>
      <c r="Z191">
        <v>2.158671378651543</v>
      </c>
      <c r="AA191">
        <v>2.2630823419135719</v>
      </c>
      <c r="AB191">
        <v>3.1246115326898329</v>
      </c>
      <c r="AC191">
        <v>7.7501943421656119</v>
      </c>
      <c r="AD191">
        <v>3.1349364688495052</v>
      </c>
      <c r="AE191">
        <v>296.23845988790742</v>
      </c>
      <c r="AF191">
        <v>88.063328214134188</v>
      </c>
      <c r="AH191">
        <f t="shared" si="395"/>
        <v>0.1869692003478429</v>
      </c>
    </row>
    <row r="192" spans="1:34" x14ac:dyDescent="0.25">
      <c r="A192" s="1">
        <v>2018</v>
      </c>
      <c r="B192" s="7">
        <v>3</v>
      </c>
      <c r="C192" s="7">
        <v>10</v>
      </c>
      <c r="D192" s="8">
        <f t="shared" si="390"/>
        <v>43169</v>
      </c>
      <c r="E192">
        <v>0.14429001650578649</v>
      </c>
      <c r="F192" s="6">
        <f t="shared" si="483"/>
        <v>0.14429001650578649</v>
      </c>
      <c r="G192">
        <v>5.7574827564517532E-2</v>
      </c>
      <c r="H192" s="6">
        <f t="shared" si="483"/>
        <v>5.7574827564517532E-2</v>
      </c>
      <c r="I192">
        <v>1.1701242441587669</v>
      </c>
      <c r="J192" s="6">
        <f t="shared" ref="J192" si="577">IF(ISBLANK(I192)=TRUE,"",I192)</f>
        <v>1.1701242441587669</v>
      </c>
      <c r="K192">
        <v>0.1111003445727046</v>
      </c>
      <c r="L192" s="6">
        <f t="shared" ref="L192" si="578">IF(ISBLANK(K192)=TRUE,"",K192)</f>
        <v>0.1111003445727046</v>
      </c>
      <c r="M192">
        <v>1.705412860602711</v>
      </c>
      <c r="N192" s="6">
        <f t="shared" ref="N192" si="579">IF(ISBLANK(M192)=TRUE,"",M192)</f>
        <v>1.705412860602711</v>
      </c>
      <c r="O192">
        <v>2.486279982374298</v>
      </c>
      <c r="P192" s="4">
        <f t="shared" si="394"/>
        <v>2.486279982374298</v>
      </c>
      <c r="Q192">
        <v>0</v>
      </c>
      <c r="R192">
        <v>4.26297851920613</v>
      </c>
      <c r="S192">
        <v>2</v>
      </c>
      <c r="T192">
        <v>2.741059420465549</v>
      </c>
      <c r="U192">
        <v>1.548164982316014</v>
      </c>
      <c r="V192">
        <v>1.9532178355255641</v>
      </c>
      <c r="W192">
        <v>3.1134105762583002</v>
      </c>
      <c r="X192">
        <v>2.452333624049043</v>
      </c>
      <c r="Y192">
        <v>1.921121977489707</v>
      </c>
      <c r="Z192">
        <v>2.1617953593221029</v>
      </c>
      <c r="AA192">
        <v>2.3533910520499912</v>
      </c>
      <c r="AB192">
        <v>2.3134768547039908</v>
      </c>
      <c r="AC192">
        <v>6.4319369792053056</v>
      </c>
      <c r="AD192">
        <v>4.2685399156318056</v>
      </c>
      <c r="AE192">
        <v>107.4033579209356</v>
      </c>
      <c r="AF192">
        <v>69.120564039371089</v>
      </c>
      <c r="AH192">
        <f t="shared" si="395"/>
        <v>0.14429001650578649</v>
      </c>
    </row>
    <row r="193" spans="1:34" x14ac:dyDescent="0.25">
      <c r="A193" s="1">
        <v>2018</v>
      </c>
      <c r="B193" s="7">
        <v>3</v>
      </c>
      <c r="C193" s="7">
        <v>11</v>
      </c>
      <c r="D193" s="8">
        <f t="shared" si="390"/>
        <v>43170</v>
      </c>
      <c r="E193">
        <v>0.16703473472588701</v>
      </c>
      <c r="F193" s="6">
        <f t="shared" si="483"/>
        <v>0.16703473472588701</v>
      </c>
      <c r="G193">
        <v>5.3050634673451502E-2</v>
      </c>
      <c r="H193" s="6">
        <f t="shared" si="483"/>
        <v>5.3050634673451502E-2</v>
      </c>
      <c r="I193">
        <v>0.9802757342214079</v>
      </c>
      <c r="J193" s="6">
        <f t="shared" ref="J193" si="580">IF(ISBLANK(I193)=TRUE,"",I193)</f>
        <v>0.9802757342214079</v>
      </c>
      <c r="K193">
        <v>9.7572362506779073E-2</v>
      </c>
      <c r="L193" s="6">
        <f t="shared" ref="L193" si="581">IF(ISBLANK(K193)=TRUE,"",K193)</f>
        <v>9.7572362506779073E-2</v>
      </c>
      <c r="M193">
        <v>2.0531347719607869</v>
      </c>
      <c r="N193" s="6">
        <f t="shared" ref="N193" si="582">IF(ISBLANK(M193)=TRUE,"",M193)</f>
        <v>2.0531347719607869</v>
      </c>
      <c r="O193">
        <v>3.0775340252717229</v>
      </c>
      <c r="P193" s="4">
        <f t="shared" si="394"/>
        <v>3.0775340252717229</v>
      </c>
      <c r="Q193">
        <v>0</v>
      </c>
      <c r="R193">
        <v>6.8994739534506602</v>
      </c>
      <c r="S193">
        <v>2</v>
      </c>
      <c r="T193">
        <v>2.8401308980415152</v>
      </c>
      <c r="U193">
        <v>1.7522268274047159</v>
      </c>
      <c r="V193">
        <v>2.2540583857752949</v>
      </c>
      <c r="W193">
        <v>2.4543466928183628</v>
      </c>
      <c r="X193">
        <v>2.552575430018833</v>
      </c>
      <c r="Y193">
        <v>2.1069075338890202</v>
      </c>
      <c r="Z193">
        <v>2.0005294991368499</v>
      </c>
      <c r="AA193">
        <v>2.1277587555582249</v>
      </c>
      <c r="AB193">
        <v>2.536641014963255</v>
      </c>
      <c r="AC193">
        <v>3.8762377138560562</v>
      </c>
      <c r="AD193">
        <v>2.3688362037022208</v>
      </c>
      <c r="AE193">
        <v>155.00845790909699</v>
      </c>
      <c r="AF193">
        <v>61.376362317780121</v>
      </c>
      <c r="AH193">
        <f t="shared" si="395"/>
        <v>0.16703473472588701</v>
      </c>
    </row>
    <row r="194" spans="1:34" x14ac:dyDescent="0.25">
      <c r="A194" s="1">
        <v>2018</v>
      </c>
      <c r="B194" s="7">
        <v>3</v>
      </c>
      <c r="C194" s="7">
        <v>12</v>
      </c>
      <c r="D194" s="8">
        <f t="shared" si="390"/>
        <v>43171</v>
      </c>
      <c r="E194">
        <v>0.2210109928884198</v>
      </c>
      <c r="F194" s="6">
        <f t="shared" si="483"/>
        <v>0.2210109928884198</v>
      </c>
      <c r="G194">
        <v>5.4093373435436708E-2</v>
      </c>
      <c r="H194" s="6">
        <f t="shared" si="483"/>
        <v>5.4093373435436708E-2</v>
      </c>
      <c r="I194">
        <v>3.140276032024985</v>
      </c>
      <c r="J194" s="6">
        <f t="shared" ref="J194" si="583">IF(ISBLANK(I194)=TRUE,"",I194)</f>
        <v>3.140276032024985</v>
      </c>
      <c r="K194">
        <v>9.7632445735940668E-2</v>
      </c>
      <c r="L194" s="6">
        <f t="shared" ref="L194" si="584">IF(ISBLANK(K194)=TRUE,"",K194)</f>
        <v>9.7632445735940668E-2</v>
      </c>
      <c r="M194">
        <v>2.1084887623097979</v>
      </c>
      <c r="N194" s="6">
        <f t="shared" ref="N194" si="585">IF(ISBLANK(M194)=TRUE,"",M194)</f>
        <v>2.1084887623097979</v>
      </c>
      <c r="O194">
        <v>3.9167388352542152</v>
      </c>
      <c r="P194" s="4">
        <f t="shared" si="394"/>
        <v>3.9167388352542152</v>
      </c>
      <c r="Q194">
        <v>0</v>
      </c>
      <c r="R194">
        <v>8.5102797897605527</v>
      </c>
      <c r="S194">
        <v>2</v>
      </c>
      <c r="T194">
        <v>2.9685674855851141</v>
      </c>
      <c r="U194">
        <v>2.829921070656181</v>
      </c>
      <c r="V194">
        <v>3.1810343578286102</v>
      </c>
      <c r="W194">
        <v>3.056827891935975</v>
      </c>
      <c r="X194">
        <v>3.670399819873138</v>
      </c>
      <c r="Y194">
        <v>3.195379547425492</v>
      </c>
      <c r="Z194">
        <v>2.7593300908416811</v>
      </c>
      <c r="AA194">
        <v>2.333689081124704</v>
      </c>
      <c r="AB194">
        <v>3.6648371732312701</v>
      </c>
      <c r="AC194">
        <v>4.6737783104917776</v>
      </c>
      <c r="AD194">
        <v>1.711998243950722</v>
      </c>
      <c r="AE194">
        <v>285.53465350025579</v>
      </c>
      <c r="AF194">
        <v>43.062611018033508</v>
      </c>
      <c r="AH194">
        <f t="shared" si="395"/>
        <v>0.2210109928884198</v>
      </c>
    </row>
    <row r="195" spans="1:34" x14ac:dyDescent="0.25">
      <c r="A195" s="1">
        <v>2018</v>
      </c>
      <c r="B195" s="7">
        <v>3</v>
      </c>
      <c r="C195" s="7">
        <v>13</v>
      </c>
      <c r="D195" s="8">
        <f t="shared" ref="D195:D258" si="586">DATE(A195,B195,C195)</f>
        <v>43172</v>
      </c>
      <c r="E195">
        <v>0.1198850294161332</v>
      </c>
      <c r="F195" s="6">
        <f t="shared" si="483"/>
        <v>0.1198850294161332</v>
      </c>
      <c r="G195">
        <v>5.3635396264521851E-2</v>
      </c>
      <c r="H195" s="6">
        <f t="shared" si="483"/>
        <v>5.3635396264521851E-2</v>
      </c>
      <c r="I195">
        <v>3.4046174282728678</v>
      </c>
      <c r="J195" s="6">
        <f t="shared" ref="J195" si="587">IF(ISBLANK(I195)=TRUE,"",I195)</f>
        <v>3.4046174282728678</v>
      </c>
      <c r="K195">
        <v>0.1047886148090782</v>
      </c>
      <c r="L195" s="6">
        <f t="shared" ref="L195" si="588">IF(ISBLANK(K195)=TRUE,"",K195)</f>
        <v>0.1047886148090782</v>
      </c>
      <c r="M195">
        <v>1.683776967739758</v>
      </c>
      <c r="N195" s="6">
        <f t="shared" ref="N195" si="589">IF(ISBLANK(M195)=TRUE,"",M195)</f>
        <v>1.683776967739758</v>
      </c>
      <c r="O195">
        <v>2.2338094923265261</v>
      </c>
      <c r="P195" s="4">
        <f t="shared" ref="P195:P258" si="590">O195</f>
        <v>2.2338094923265261</v>
      </c>
      <c r="Q195">
        <v>0</v>
      </c>
      <c r="R195">
        <v>8.6305316595154142</v>
      </c>
      <c r="S195">
        <v>2</v>
      </c>
      <c r="T195">
        <v>2.7108275728098552</v>
      </c>
      <c r="U195">
        <v>1.4646226004283891</v>
      </c>
      <c r="V195">
        <v>1.7537068575836621</v>
      </c>
      <c r="W195">
        <v>2.4545837343435828</v>
      </c>
      <c r="X195">
        <v>2.0692040490582282</v>
      </c>
      <c r="Y195">
        <v>1.3218529330038891</v>
      </c>
      <c r="Z195">
        <v>1.6923538668733269</v>
      </c>
      <c r="AA195">
        <v>2.0188659307500898</v>
      </c>
      <c r="AB195">
        <v>2.1888011333742261</v>
      </c>
      <c r="AC195">
        <v>5.9373015657741597</v>
      </c>
      <c r="AD195">
        <v>3.4383235118276918</v>
      </c>
      <c r="AE195">
        <v>203.4055747408741</v>
      </c>
      <c r="AF195">
        <v>101.1633635400644</v>
      </c>
      <c r="AH195">
        <f t="shared" ref="AH195:AH258" si="591">E195</f>
        <v>0.1198850294161332</v>
      </c>
    </row>
    <row r="196" spans="1:34" x14ac:dyDescent="0.25">
      <c r="A196" s="1">
        <v>2018</v>
      </c>
      <c r="B196" s="7">
        <v>3</v>
      </c>
      <c r="C196" s="7">
        <v>14</v>
      </c>
      <c r="D196" s="8">
        <f t="shared" si="586"/>
        <v>43173</v>
      </c>
      <c r="E196">
        <v>5.0513749927183507E-2</v>
      </c>
      <c r="F196" s="6">
        <f t="shared" si="483"/>
        <v>5.0513749927183507E-2</v>
      </c>
      <c r="G196">
        <v>2.305564089850096E-2</v>
      </c>
      <c r="H196" s="6">
        <f t="shared" si="483"/>
        <v>2.305564089850096E-2</v>
      </c>
      <c r="I196">
        <v>2.7625254350749691</v>
      </c>
      <c r="J196" s="6">
        <f t="shared" ref="J196" si="592">IF(ISBLANK(I196)=TRUE,"",I196)</f>
        <v>2.7625254350749691</v>
      </c>
      <c r="K196">
        <v>4.2925129229539033E-2</v>
      </c>
      <c r="L196" s="6">
        <f t="shared" ref="L196" si="593">IF(ISBLANK(K196)=TRUE,"",K196)</f>
        <v>4.2925129229539033E-2</v>
      </c>
      <c r="M196">
        <v>1.9289481329384011</v>
      </c>
      <c r="N196" s="6">
        <f t="shared" ref="N196" si="594">IF(ISBLANK(M196)=TRUE,"",M196)</f>
        <v>1.9289481329384011</v>
      </c>
      <c r="O196">
        <v>0</v>
      </c>
      <c r="P196" s="4">
        <f t="shared" si="590"/>
        <v>0</v>
      </c>
      <c r="Q196">
        <v>0</v>
      </c>
      <c r="R196">
        <v>7.256174583138348</v>
      </c>
      <c r="S196">
        <v>0</v>
      </c>
      <c r="T196">
        <v>2.681805245237455</v>
      </c>
      <c r="U196">
        <v>2.5880767673674141</v>
      </c>
      <c r="V196">
        <v>1.7677295211122199</v>
      </c>
      <c r="W196">
        <v>5.8141537206063516</v>
      </c>
      <c r="X196">
        <v>24.973584383130209</v>
      </c>
      <c r="Y196">
        <v>111.7629920598431</v>
      </c>
      <c r="Z196">
        <v>3.6065723128209859</v>
      </c>
      <c r="AA196">
        <v>4.5842907716553096</v>
      </c>
      <c r="AB196">
        <v>3.6671127325205788</v>
      </c>
      <c r="AC196">
        <v>12.51037586963173</v>
      </c>
      <c r="AD196">
        <v>4.824731236345766</v>
      </c>
      <c r="AE196">
        <v>95.436427240797244</v>
      </c>
      <c r="AF196">
        <v>18.64243289312018</v>
      </c>
      <c r="AH196">
        <f t="shared" si="591"/>
        <v>5.0513749927183507E-2</v>
      </c>
    </row>
    <row r="197" spans="1:34" x14ac:dyDescent="0.25">
      <c r="A197" s="1">
        <v>2018</v>
      </c>
      <c r="B197" s="7">
        <v>3</v>
      </c>
      <c r="C197" s="7">
        <v>15</v>
      </c>
      <c r="D197" s="8">
        <f t="shared" si="586"/>
        <v>43174</v>
      </c>
      <c r="E197">
        <v>9.2444344836596429E-2</v>
      </c>
      <c r="F197" s="6">
        <f t="shared" si="483"/>
        <v>9.2444344836596429E-2</v>
      </c>
      <c r="G197">
        <v>4.7853033235020867E-2</v>
      </c>
      <c r="H197" s="6">
        <f t="shared" si="483"/>
        <v>4.7853033235020867E-2</v>
      </c>
      <c r="I197">
        <v>2.9621411247240799</v>
      </c>
      <c r="J197" s="6">
        <f t="shared" ref="J197" si="595">IF(ISBLANK(I197)=TRUE,"",I197)</f>
        <v>2.9621411247240799</v>
      </c>
      <c r="K197">
        <v>5.6553107675558482E-2</v>
      </c>
      <c r="L197" s="6">
        <f t="shared" ref="L197" si="596">IF(ISBLANK(K197)=TRUE,"",K197)</f>
        <v>5.6553107675558482E-2</v>
      </c>
      <c r="M197">
        <v>1.6108178465472971</v>
      </c>
      <c r="N197" s="6">
        <f t="shared" ref="N197" si="597">IF(ISBLANK(M197)=TRUE,"",M197)</f>
        <v>1.6108178465472971</v>
      </c>
      <c r="O197">
        <v>2</v>
      </c>
      <c r="P197" s="4">
        <f t="shared" si="590"/>
        <v>2</v>
      </c>
      <c r="Q197">
        <v>0</v>
      </c>
      <c r="R197">
        <v>7.6962371416894433</v>
      </c>
      <c r="S197">
        <v>0</v>
      </c>
      <c r="T197">
        <v>2.5794377760142568</v>
      </c>
      <c r="U197">
        <v>0.86513169457086547</v>
      </c>
      <c r="V197">
        <v>1.375869435899967</v>
      </c>
      <c r="W197">
        <v>2.0062156007578391</v>
      </c>
      <c r="X197">
        <v>1.345530658034829</v>
      </c>
      <c r="Y197">
        <v>0.89626735293839066</v>
      </c>
      <c r="Z197">
        <v>1.1613183483598131</v>
      </c>
      <c r="AA197">
        <v>1.901298817639469</v>
      </c>
      <c r="AB197">
        <v>1.8428934776423009</v>
      </c>
      <c r="AC197">
        <v>6.1019564936902064</v>
      </c>
      <c r="AD197">
        <v>2.6539497994838648</v>
      </c>
      <c r="AE197">
        <v>89.263024603959792</v>
      </c>
      <c r="AF197">
        <v>21.457433990807701</v>
      </c>
      <c r="AH197">
        <f t="shared" si="591"/>
        <v>9.2444344836596429E-2</v>
      </c>
    </row>
    <row r="198" spans="1:34" x14ac:dyDescent="0.25">
      <c r="A198" s="1">
        <v>2018</v>
      </c>
      <c r="B198" s="7">
        <v>3</v>
      </c>
      <c r="C198" s="7">
        <v>16</v>
      </c>
      <c r="D198" s="8">
        <f t="shared" si="586"/>
        <v>43175</v>
      </c>
      <c r="E198">
        <v>0.19381567290282711</v>
      </c>
      <c r="F198" s="6">
        <f t="shared" si="483"/>
        <v>0.19381567290282711</v>
      </c>
      <c r="G198">
        <v>5.5769512103046558E-2</v>
      </c>
      <c r="H198" s="6">
        <f t="shared" si="483"/>
        <v>5.5769512103046558E-2</v>
      </c>
      <c r="I198">
        <v>4.3992590013765556</v>
      </c>
      <c r="J198" s="6">
        <f t="shared" ref="J198" si="598">IF(ISBLANK(I198)=TRUE,"",I198)</f>
        <v>4.3992590013765556</v>
      </c>
      <c r="K198">
        <v>0.104581352527467</v>
      </c>
      <c r="L198" s="6">
        <f t="shared" ref="L198" si="599">IF(ISBLANK(K198)=TRUE,"",K198)</f>
        <v>0.104581352527467</v>
      </c>
      <c r="M198">
        <v>1.736596436665365</v>
      </c>
      <c r="N198" s="6">
        <f t="shared" ref="N198" si="600">IF(ISBLANK(M198)=TRUE,"",M198)</f>
        <v>1.736596436665365</v>
      </c>
      <c r="O198">
        <v>3.4629247777760601</v>
      </c>
      <c r="P198" s="4">
        <f t="shared" si="590"/>
        <v>3.4629247777760601</v>
      </c>
      <c r="Q198">
        <v>0</v>
      </c>
      <c r="R198">
        <v>14.654847962552269</v>
      </c>
      <c r="S198">
        <v>2</v>
      </c>
      <c r="T198">
        <v>2.7962575573972148</v>
      </c>
      <c r="U198">
        <v>1.983628087101859</v>
      </c>
      <c r="V198">
        <v>2.2896465703128741</v>
      </c>
      <c r="W198">
        <v>2.8007768259897459</v>
      </c>
      <c r="X198">
        <v>2.753376773520555</v>
      </c>
      <c r="Y198">
        <v>2.189590029323679</v>
      </c>
      <c r="Z198">
        <v>2.0062737954624539</v>
      </c>
      <c r="AA198">
        <v>2.2403295294954342</v>
      </c>
      <c r="AB198">
        <v>2.9757755994276902</v>
      </c>
      <c r="AC198">
        <v>5.5887500401950749</v>
      </c>
      <c r="AD198">
        <v>3.023700709385313</v>
      </c>
      <c r="AE198">
        <v>75.943525942486062</v>
      </c>
      <c r="AF198">
        <v>27.873036525993271</v>
      </c>
      <c r="AH198">
        <f t="shared" si="591"/>
        <v>0.19381567290282711</v>
      </c>
    </row>
    <row r="199" spans="1:34" x14ac:dyDescent="0.25">
      <c r="A199" s="1">
        <v>2018</v>
      </c>
      <c r="B199" s="7">
        <v>3</v>
      </c>
      <c r="C199" s="7">
        <v>17</v>
      </c>
      <c r="D199" s="8">
        <f t="shared" si="586"/>
        <v>43176</v>
      </c>
      <c r="E199">
        <v>4.8626050459265373E-2</v>
      </c>
      <c r="F199" s="6">
        <f t="shared" si="483"/>
        <v>4.8626050459265373E-2</v>
      </c>
      <c r="G199">
        <v>3.4401174260680997E-2</v>
      </c>
      <c r="H199" s="6">
        <f t="shared" si="483"/>
        <v>3.4401174260680997E-2</v>
      </c>
      <c r="I199">
        <v>2.636919019826907</v>
      </c>
      <c r="J199" s="6">
        <f t="shared" ref="J199" si="601">IF(ISBLANK(I199)=TRUE,"",I199)</f>
        <v>2.636919019826907</v>
      </c>
      <c r="K199">
        <v>4.5625763138749817E-2</v>
      </c>
      <c r="L199" s="6">
        <f t="shared" ref="L199" si="602">IF(ISBLANK(K199)=TRUE,"",K199)</f>
        <v>4.5625763138749817E-2</v>
      </c>
      <c r="M199">
        <v>1.6024242062504741</v>
      </c>
      <c r="N199" s="6">
        <f t="shared" ref="N199" si="603">IF(ISBLANK(M199)=TRUE,"",M199)</f>
        <v>1.6024242062504741</v>
      </c>
      <c r="O199">
        <v>0</v>
      </c>
      <c r="P199" s="4">
        <f t="shared" si="590"/>
        <v>0</v>
      </c>
      <c r="Q199">
        <v>0</v>
      </c>
      <c r="R199">
        <v>7.0728130109820908</v>
      </c>
      <c r="S199">
        <v>0</v>
      </c>
      <c r="T199">
        <v>2.567041200544057</v>
      </c>
      <c r="U199">
        <v>1.1954702445946219</v>
      </c>
      <c r="V199">
        <v>1.122498622946303</v>
      </c>
      <c r="W199">
        <v>2.6501193033887458</v>
      </c>
      <c r="X199">
        <v>36.028103183449453</v>
      </c>
      <c r="Y199">
        <v>61.901720809244303</v>
      </c>
      <c r="Z199">
        <v>1.556394426375675</v>
      </c>
      <c r="AA199">
        <v>1.9371910231324321</v>
      </c>
      <c r="AB199">
        <v>1.6950600402989291</v>
      </c>
      <c r="AC199">
        <v>7.1679886434362006</v>
      </c>
      <c r="AD199">
        <v>4.4020489467091322</v>
      </c>
      <c r="AE199">
        <v>105.30051702476609</v>
      </c>
      <c r="AF199">
        <v>53.318701597345147</v>
      </c>
      <c r="AH199">
        <f t="shared" si="591"/>
        <v>4.8626050459265373E-2</v>
      </c>
    </row>
    <row r="200" spans="1:34" x14ac:dyDescent="0.25">
      <c r="A200" s="1">
        <v>2018</v>
      </c>
      <c r="B200" s="7">
        <v>3</v>
      </c>
      <c r="C200" s="7">
        <v>18</v>
      </c>
      <c r="D200" s="8">
        <f t="shared" si="586"/>
        <v>43177</v>
      </c>
      <c r="E200">
        <v>0.19241267517751501</v>
      </c>
      <c r="F200" s="6">
        <f t="shared" si="483"/>
        <v>0.19241267517751501</v>
      </c>
      <c r="G200">
        <v>5.6931275659456181E-2</v>
      </c>
      <c r="H200" s="6">
        <f t="shared" si="483"/>
        <v>5.6931275659456181E-2</v>
      </c>
      <c r="I200">
        <v>6.0929567421534836</v>
      </c>
      <c r="J200" s="6">
        <f t="shared" ref="J200" si="604">IF(ISBLANK(I200)=TRUE,"",I200)</f>
        <v>6.0929567421534836</v>
      </c>
      <c r="K200">
        <v>0.1032144836358924</v>
      </c>
      <c r="L200" s="6">
        <f t="shared" ref="L200" si="605">IF(ISBLANK(K200)=TRUE,"",K200)</f>
        <v>0.1032144836358924</v>
      </c>
      <c r="M200">
        <v>4.1613963590070089</v>
      </c>
      <c r="N200" s="6">
        <f t="shared" ref="N200" si="606">IF(ISBLANK(M200)=TRUE,"",M200)</f>
        <v>4.1613963590070089</v>
      </c>
      <c r="O200">
        <v>3.3868327864674952</v>
      </c>
      <c r="P200" s="4">
        <f t="shared" si="590"/>
        <v>3.3868327864674952</v>
      </c>
      <c r="Q200">
        <v>0</v>
      </c>
      <c r="R200">
        <v>15.152367874148849</v>
      </c>
      <c r="S200">
        <v>2</v>
      </c>
      <c r="T200">
        <v>6.0391286531267916</v>
      </c>
      <c r="U200">
        <v>2.0660356034803282</v>
      </c>
      <c r="V200">
        <v>2.1660390618029401</v>
      </c>
      <c r="W200">
        <v>2.321931033274991</v>
      </c>
      <c r="X200">
        <v>2.6941122202041492</v>
      </c>
      <c r="Y200">
        <v>2.3799944456549991</v>
      </c>
      <c r="Z200">
        <v>2.4221743912146301</v>
      </c>
      <c r="AA200">
        <v>2.2015973797623118</v>
      </c>
      <c r="AB200">
        <v>3.0530241104250302</v>
      </c>
      <c r="AC200">
        <v>6.0395440154306019</v>
      </c>
      <c r="AD200">
        <v>2.263896886144583</v>
      </c>
      <c r="AE200">
        <v>264.53966454842839</v>
      </c>
      <c r="AF200">
        <v>46.447079304445253</v>
      </c>
      <c r="AH200">
        <f t="shared" si="591"/>
        <v>0.19241267517751501</v>
      </c>
    </row>
    <row r="201" spans="1:34" x14ac:dyDescent="0.25">
      <c r="A201" s="1">
        <v>2018</v>
      </c>
      <c r="B201" s="7">
        <v>3</v>
      </c>
      <c r="C201" s="7">
        <v>19</v>
      </c>
      <c r="D201" s="8">
        <f t="shared" si="586"/>
        <v>43178</v>
      </c>
      <c r="E201">
        <v>0.16593493635658149</v>
      </c>
      <c r="F201" s="6">
        <f t="shared" si="483"/>
        <v>0.16593493635658149</v>
      </c>
      <c r="G201">
        <v>5.3742127855330168E-2</v>
      </c>
      <c r="H201" s="6">
        <f t="shared" si="483"/>
        <v>5.3742127855330168E-2</v>
      </c>
      <c r="I201">
        <v>2.6196791788444842</v>
      </c>
      <c r="J201" s="6">
        <f t="shared" ref="J201" si="607">IF(ISBLANK(I201)=TRUE,"",I201)</f>
        <v>2.6196791788444842</v>
      </c>
      <c r="K201">
        <v>5.2724597391148903E-2</v>
      </c>
      <c r="L201" s="6">
        <f t="shared" ref="L201" si="608">IF(ISBLANK(K201)=TRUE,"",K201)</f>
        <v>5.2724597391148903E-2</v>
      </c>
      <c r="M201">
        <v>1.9721731281391961</v>
      </c>
      <c r="N201" s="6">
        <f t="shared" ref="N201" si="609">IF(ISBLANK(M201)=TRUE,"",M201)</f>
        <v>1.9721731281391961</v>
      </c>
      <c r="O201">
        <v>3.0090807784961009</v>
      </c>
      <c r="P201" s="4">
        <f t="shared" si="590"/>
        <v>3.0090807784961009</v>
      </c>
      <c r="Q201">
        <v>0</v>
      </c>
      <c r="R201">
        <v>7.7696814853312333</v>
      </c>
      <c r="S201">
        <v>0</v>
      </c>
      <c r="T201">
        <v>2.8233108756129099</v>
      </c>
      <c r="U201">
        <v>2.5644384348195222</v>
      </c>
      <c r="V201">
        <v>2.6020823159567952</v>
      </c>
      <c r="W201">
        <v>2.4691564107214772</v>
      </c>
      <c r="X201">
        <v>3.0305622761652669</v>
      </c>
      <c r="Y201">
        <v>2.6188944062680379</v>
      </c>
      <c r="Z201">
        <v>2.0682443424311701</v>
      </c>
      <c r="AA201">
        <v>2.0032261558371549</v>
      </c>
      <c r="AB201">
        <v>3.2017111326075081</v>
      </c>
      <c r="AC201">
        <v>6.0693383427508527</v>
      </c>
      <c r="AD201">
        <v>3.2082889214645198</v>
      </c>
      <c r="AE201">
        <v>245.0288842853677</v>
      </c>
      <c r="AF201">
        <v>135.72785362617631</v>
      </c>
      <c r="AH201">
        <f t="shared" si="591"/>
        <v>0.16593493635658149</v>
      </c>
    </row>
    <row r="202" spans="1:34" x14ac:dyDescent="0.25">
      <c r="A202" s="1">
        <v>2018</v>
      </c>
      <c r="B202" s="7">
        <v>3</v>
      </c>
      <c r="C202" s="7">
        <v>20</v>
      </c>
      <c r="D202" s="8">
        <f t="shared" si="586"/>
        <v>43179</v>
      </c>
      <c r="E202">
        <v>4.2238152321282862E-2</v>
      </c>
      <c r="F202" s="6">
        <f t="shared" si="483"/>
        <v>4.2238152321282862E-2</v>
      </c>
      <c r="G202">
        <v>0</v>
      </c>
      <c r="H202" s="6">
        <f t="shared" si="483"/>
        <v>0</v>
      </c>
      <c r="I202">
        <v>2.2794563307005369</v>
      </c>
      <c r="J202" s="6">
        <f t="shared" ref="J202" si="610">IF(ISBLANK(I202)=TRUE,"",I202)</f>
        <v>2.2794563307005369</v>
      </c>
      <c r="K202">
        <v>3.0487531864670091E-2</v>
      </c>
      <c r="L202" s="6">
        <f t="shared" ref="L202" si="611">IF(ISBLANK(K202)=TRUE,"",K202)</f>
        <v>3.0487531864670091E-2</v>
      </c>
      <c r="M202">
        <v>1.607061254428279</v>
      </c>
      <c r="N202" s="6">
        <f t="shared" ref="N202" si="612">IF(ISBLANK(M202)=TRUE,"",M202)</f>
        <v>1.607061254428279</v>
      </c>
      <c r="O202">
        <v>0</v>
      </c>
      <c r="P202" s="4">
        <f t="shared" si="590"/>
        <v>0</v>
      </c>
      <c r="Q202">
        <v>0</v>
      </c>
      <c r="R202">
        <v>7.3896043772905919</v>
      </c>
      <c r="S202">
        <v>0</v>
      </c>
      <c r="T202">
        <v>2.566547673477011</v>
      </c>
      <c r="U202">
        <v>0.64432323365418054</v>
      </c>
      <c r="V202">
        <v>0.73574088804423454</v>
      </c>
      <c r="W202">
        <v>0.87039962491220324</v>
      </c>
      <c r="X202">
        <v>1.0039968333506879</v>
      </c>
      <c r="Y202">
        <v>0.8573028752068883</v>
      </c>
      <c r="Z202">
        <v>0.68329136804576041</v>
      </c>
      <c r="AA202">
        <v>0.74603670539474176</v>
      </c>
      <c r="AB202">
        <v>0.93978324346874786</v>
      </c>
      <c r="AC202">
        <v>5.810793924126652</v>
      </c>
      <c r="AD202">
        <v>2.0711554136107688</v>
      </c>
      <c r="AE202">
        <v>42.42704127087984</v>
      </c>
      <c r="AF202">
        <v>87.310084904697575</v>
      </c>
      <c r="AH202">
        <f t="shared" si="591"/>
        <v>4.2238152321282862E-2</v>
      </c>
    </row>
    <row r="203" spans="1:34" x14ac:dyDescent="0.25">
      <c r="A203" s="1">
        <v>2018</v>
      </c>
      <c r="B203" s="7">
        <v>3</v>
      </c>
      <c r="C203" s="7">
        <v>21</v>
      </c>
      <c r="D203" s="8">
        <f t="shared" si="586"/>
        <v>43180</v>
      </c>
      <c r="E203">
        <v>0.1651853636284692</v>
      </c>
      <c r="F203" s="6">
        <f t="shared" si="483"/>
        <v>0.1651853636284692</v>
      </c>
      <c r="G203">
        <v>5.5767207980703268E-2</v>
      </c>
      <c r="H203" s="6">
        <f t="shared" si="483"/>
        <v>5.5767207980703268E-2</v>
      </c>
      <c r="I203">
        <v>3.7502293332277419</v>
      </c>
      <c r="J203" s="6">
        <f t="shared" ref="J203" si="613">IF(ISBLANK(I203)=TRUE,"",I203)</f>
        <v>3.7502293332277419</v>
      </c>
      <c r="K203">
        <v>8.5379036558301397E-2</v>
      </c>
      <c r="L203" s="6">
        <f t="shared" ref="L203" si="614">IF(ISBLANK(K203)=TRUE,"",K203)</f>
        <v>8.5379036558301397E-2</v>
      </c>
      <c r="M203">
        <v>2.024783825540597</v>
      </c>
      <c r="N203" s="6">
        <f t="shared" ref="N203" si="615">IF(ISBLANK(M203)=TRUE,"",M203)</f>
        <v>2.024783825540597</v>
      </c>
      <c r="O203">
        <v>3.0382453687522828</v>
      </c>
      <c r="P203" s="4">
        <f t="shared" si="590"/>
        <v>3.0382453687522828</v>
      </c>
      <c r="Q203">
        <v>0</v>
      </c>
      <c r="R203">
        <v>11.193117172434841</v>
      </c>
      <c r="S203">
        <v>2</v>
      </c>
      <c r="T203">
        <v>2.8229023461917979</v>
      </c>
      <c r="U203">
        <v>2.0738532175958242</v>
      </c>
      <c r="V203">
        <v>2.13068520004538</v>
      </c>
      <c r="W203">
        <v>2.469848513937571</v>
      </c>
      <c r="X203">
        <v>2.649507391767139</v>
      </c>
      <c r="Y203">
        <v>2.1885475113716608</v>
      </c>
      <c r="Z203">
        <v>2.1635812400002332</v>
      </c>
      <c r="AA203">
        <v>1.961187250195084</v>
      </c>
      <c r="AB203">
        <v>2.9162848724185051</v>
      </c>
      <c r="AC203">
        <v>7.4910746086397353</v>
      </c>
      <c r="AD203">
        <v>3.4021667915553802</v>
      </c>
      <c r="AE203">
        <v>274.0917686135129</v>
      </c>
      <c r="AF203">
        <v>105.42278823894139</v>
      </c>
      <c r="AH203">
        <f t="shared" si="591"/>
        <v>0.1651853636284692</v>
      </c>
    </row>
    <row r="204" spans="1:34" x14ac:dyDescent="0.25">
      <c r="A204" s="1">
        <v>2018</v>
      </c>
      <c r="B204" s="7">
        <v>3</v>
      </c>
      <c r="C204" s="7">
        <v>22</v>
      </c>
      <c r="D204" s="8">
        <f t="shared" si="586"/>
        <v>43181</v>
      </c>
      <c r="E204">
        <v>0.17294798741494921</v>
      </c>
      <c r="F204" s="6">
        <f t="shared" si="483"/>
        <v>0.17294798741494921</v>
      </c>
      <c r="G204">
        <v>5.5297299187335808E-2</v>
      </c>
      <c r="H204" s="6">
        <f t="shared" si="483"/>
        <v>5.5297299187335808E-2</v>
      </c>
      <c r="I204">
        <v>3.921556419142465</v>
      </c>
      <c r="J204" s="6">
        <f t="shared" ref="J204" si="616">IF(ISBLANK(I204)=TRUE,"",I204)</f>
        <v>3.921556419142465</v>
      </c>
      <c r="K204">
        <v>0.11171781662491941</v>
      </c>
      <c r="L204" s="6">
        <f t="shared" ref="L204" si="617">IF(ISBLANK(K204)=TRUE,"",K204)</f>
        <v>0.11171781662491941</v>
      </c>
      <c r="M204">
        <v>1.731711513472378</v>
      </c>
      <c r="N204" s="6">
        <f t="shared" ref="N204" si="618">IF(ISBLANK(M204)=TRUE,"",M204)</f>
        <v>1.731711513472378</v>
      </c>
      <c r="O204">
        <v>3.0328024196811132</v>
      </c>
      <c r="P204" s="4">
        <f t="shared" si="590"/>
        <v>3.0328024196811132</v>
      </c>
      <c r="Q204">
        <v>0</v>
      </c>
      <c r="R204">
        <v>13.55319218298056</v>
      </c>
      <c r="S204">
        <v>2</v>
      </c>
      <c r="T204">
        <v>2.7862967028907781</v>
      </c>
      <c r="U204">
        <v>1.5564962297683229</v>
      </c>
      <c r="V204">
        <v>2.1487458997226372</v>
      </c>
      <c r="W204">
        <v>2.3208656662871689</v>
      </c>
      <c r="X204">
        <v>2.5161355381243089</v>
      </c>
      <c r="Y204">
        <v>2.0171634240753931</v>
      </c>
      <c r="Z204">
        <v>1.9422196778522369</v>
      </c>
      <c r="AA204">
        <v>2.0321682683861519</v>
      </c>
      <c r="AB204">
        <v>2.3552552462398788</v>
      </c>
      <c r="AC204">
        <v>2.781677066492501</v>
      </c>
      <c r="AD204">
        <v>1.368293070680636</v>
      </c>
      <c r="AE204">
        <v>210.08259428992989</v>
      </c>
      <c r="AF204">
        <v>138.60688193669921</v>
      </c>
      <c r="AH204">
        <f t="shared" si="591"/>
        <v>0.17294798741494921</v>
      </c>
    </row>
    <row r="205" spans="1:34" x14ac:dyDescent="0.25">
      <c r="A205" s="1">
        <v>2018</v>
      </c>
      <c r="B205" s="7">
        <v>3</v>
      </c>
      <c r="C205" s="7">
        <v>23</v>
      </c>
      <c r="D205" s="8">
        <f t="shared" si="586"/>
        <v>43182</v>
      </c>
      <c r="E205">
        <v>0.13989427210366009</v>
      </c>
      <c r="F205" s="6">
        <f t="shared" si="483"/>
        <v>0.13989427210366009</v>
      </c>
      <c r="G205">
        <v>5.5702737042102643E-2</v>
      </c>
      <c r="H205" s="6">
        <f t="shared" si="483"/>
        <v>5.5702737042102643E-2</v>
      </c>
      <c r="I205">
        <v>4.0745853507143686</v>
      </c>
      <c r="J205" s="6">
        <f t="shared" ref="J205" si="619">IF(ISBLANK(I205)=TRUE,"",I205)</f>
        <v>4.0745853507143686</v>
      </c>
      <c r="K205">
        <v>0.1035993965273463</v>
      </c>
      <c r="L205" s="6">
        <f t="shared" ref="L205" si="620">IF(ISBLANK(K205)=TRUE,"",K205)</f>
        <v>0.1035993965273463</v>
      </c>
      <c r="M205">
        <v>1.677486157581942</v>
      </c>
      <c r="N205" s="6">
        <f t="shared" ref="N205" si="621">IF(ISBLANK(M205)=TRUE,"",M205)</f>
        <v>1.677486157581942</v>
      </c>
      <c r="O205">
        <v>2.5718012514627349</v>
      </c>
      <c r="P205" s="4">
        <f t="shared" si="590"/>
        <v>2.5718012514627349</v>
      </c>
      <c r="Q205">
        <v>0</v>
      </c>
      <c r="R205">
        <v>10.39234628241808</v>
      </c>
      <c r="S205">
        <v>2</v>
      </c>
      <c r="T205">
        <v>2.7014256617136891</v>
      </c>
      <c r="U205">
        <v>1.751572589081678</v>
      </c>
      <c r="V205">
        <v>1.766014143102355</v>
      </c>
      <c r="W205">
        <v>2.7876894546474218</v>
      </c>
      <c r="X205">
        <v>2.4002720987340682</v>
      </c>
      <c r="Y205">
        <v>1.8984252406446269</v>
      </c>
      <c r="Z205">
        <v>1.909502700334434</v>
      </c>
      <c r="AA205">
        <v>2.0017907917991131</v>
      </c>
      <c r="AB205">
        <v>2.1641886132823269</v>
      </c>
      <c r="AC205">
        <v>9.709337726206952</v>
      </c>
      <c r="AD205">
        <v>3.7474374692594532</v>
      </c>
      <c r="AE205">
        <v>122.35215079838029</v>
      </c>
      <c r="AF205">
        <v>15.559754511698721</v>
      </c>
      <c r="AH205">
        <f t="shared" si="591"/>
        <v>0.13989427210366009</v>
      </c>
    </row>
    <row r="206" spans="1:34" x14ac:dyDescent="0.25">
      <c r="A206" s="1">
        <v>2018</v>
      </c>
      <c r="B206" s="7">
        <v>3</v>
      </c>
      <c r="C206" s="7">
        <v>24</v>
      </c>
      <c r="D206" s="8">
        <f t="shared" si="586"/>
        <v>43183</v>
      </c>
      <c r="E206">
        <v>0.23755427948687091</v>
      </c>
      <c r="F206" s="6">
        <f t="shared" si="483"/>
        <v>0.23755427948687091</v>
      </c>
      <c r="G206">
        <v>8.188709382802481E-2</v>
      </c>
      <c r="H206" s="6">
        <f t="shared" si="483"/>
        <v>8.188709382802481E-2</v>
      </c>
      <c r="I206">
        <v>6.2489180293207722</v>
      </c>
      <c r="J206" s="6">
        <f t="shared" ref="J206" si="622">IF(ISBLANK(I206)=TRUE,"",I206)</f>
        <v>6.2489180293207722</v>
      </c>
      <c r="K206">
        <v>0.12839907839044129</v>
      </c>
      <c r="L206" s="6">
        <f t="shared" ref="L206" si="623">IF(ISBLANK(K206)=TRUE,"",K206)</f>
        <v>0.12839907839044129</v>
      </c>
      <c r="M206">
        <v>1.7465542970692649</v>
      </c>
      <c r="N206" s="6">
        <f t="shared" ref="N206" si="624">IF(ISBLANK(M206)=TRUE,"",M206)</f>
        <v>1.7465542970692649</v>
      </c>
      <c r="O206">
        <v>4.1643986564950506</v>
      </c>
      <c r="P206" s="4">
        <f t="shared" si="590"/>
        <v>4.1643986564950506</v>
      </c>
      <c r="Q206">
        <v>2</v>
      </c>
      <c r="R206">
        <v>14.89222525576656</v>
      </c>
      <c r="S206">
        <v>2.4241412126305559</v>
      </c>
      <c r="T206">
        <v>2.8108519312610718</v>
      </c>
      <c r="U206">
        <v>2.2340106300562752</v>
      </c>
      <c r="V206">
        <v>2.4389889706720651</v>
      </c>
      <c r="W206">
        <v>2.4550677472818112</v>
      </c>
      <c r="X206">
        <v>2.8392371750035652</v>
      </c>
      <c r="Y206">
        <v>2.4876451214600319</v>
      </c>
      <c r="Z206">
        <v>2.3437020735249021</v>
      </c>
      <c r="AA206">
        <v>2.0743348280102309</v>
      </c>
      <c r="AB206">
        <v>3.1764326163035119</v>
      </c>
      <c r="AC206">
        <v>2.691003669330525</v>
      </c>
      <c r="AD206">
        <v>1.3806924055058829</v>
      </c>
      <c r="AE206">
        <v>192.78278113906671</v>
      </c>
      <c r="AF206">
        <v>116.5956121701582</v>
      </c>
      <c r="AH206">
        <f t="shared" si="591"/>
        <v>0.23755427948687091</v>
      </c>
    </row>
    <row r="207" spans="1:34" x14ac:dyDescent="0.25">
      <c r="A207" s="1">
        <v>2018</v>
      </c>
      <c r="B207" s="7">
        <v>3</v>
      </c>
      <c r="C207" s="7">
        <v>25</v>
      </c>
      <c r="D207" s="8">
        <f t="shared" si="586"/>
        <v>43184</v>
      </c>
      <c r="E207">
        <v>5.5708154052648791E-2</v>
      </c>
      <c r="F207" s="6">
        <f t="shared" si="483"/>
        <v>5.5708154052648791E-2</v>
      </c>
      <c r="G207">
        <v>4.3547129680541953E-2</v>
      </c>
      <c r="H207" s="6">
        <f t="shared" si="483"/>
        <v>4.3547129680541953E-2</v>
      </c>
      <c r="I207">
        <v>2.5990794007409281</v>
      </c>
      <c r="J207" s="6">
        <f t="shared" ref="J207" si="625">IF(ISBLANK(I207)=TRUE,"",I207)</f>
        <v>2.5990794007409281</v>
      </c>
      <c r="K207">
        <v>4.7874723269379221E-2</v>
      </c>
      <c r="L207" s="6">
        <f t="shared" ref="L207" si="626">IF(ISBLANK(K207)=TRUE,"",K207)</f>
        <v>4.7874723269379221E-2</v>
      </c>
      <c r="M207">
        <v>1.867046612507975</v>
      </c>
      <c r="N207" s="6">
        <f t="shared" ref="N207" si="627">IF(ISBLANK(M207)=TRUE,"",M207)</f>
        <v>1.867046612507975</v>
      </c>
      <c r="O207">
        <v>2</v>
      </c>
      <c r="P207" s="4">
        <f t="shared" si="590"/>
        <v>2</v>
      </c>
      <c r="Q207">
        <v>0</v>
      </c>
      <c r="R207">
        <v>7.5939116906849939</v>
      </c>
      <c r="S207">
        <v>0</v>
      </c>
      <c r="T207">
        <v>2.794068788264088</v>
      </c>
      <c r="U207">
        <v>1.8731430207769899</v>
      </c>
      <c r="V207">
        <v>1.3636836661788421</v>
      </c>
      <c r="W207">
        <v>3.6594349692715231</v>
      </c>
      <c r="X207">
        <v>33.570339711765691</v>
      </c>
      <c r="Y207">
        <v>39.614075591467312</v>
      </c>
      <c r="Z207">
        <v>2.3733555867492782</v>
      </c>
      <c r="AA207">
        <v>3.0427372364700149</v>
      </c>
      <c r="AB207">
        <v>50.297787703951599</v>
      </c>
      <c r="AC207">
        <v>12.305414324609879</v>
      </c>
      <c r="AD207">
        <v>3.9508522509887372</v>
      </c>
      <c r="AE207">
        <v>106.5485216094926</v>
      </c>
      <c r="AF207">
        <v>16.193921466953931</v>
      </c>
      <c r="AH207">
        <f t="shared" si="591"/>
        <v>5.5708154052648791E-2</v>
      </c>
    </row>
    <row r="208" spans="1:34" x14ac:dyDescent="0.25">
      <c r="A208" s="1">
        <v>2018</v>
      </c>
      <c r="B208" s="7">
        <v>3</v>
      </c>
      <c r="C208" s="7">
        <v>26</v>
      </c>
      <c r="D208" s="8">
        <f t="shared" si="586"/>
        <v>43185</v>
      </c>
      <c r="E208">
        <v>0.1946742413068645</v>
      </c>
      <c r="F208" s="6">
        <f t="shared" si="483"/>
        <v>0.1946742413068645</v>
      </c>
      <c r="G208">
        <v>5.602059082847672E-2</v>
      </c>
      <c r="H208" s="6">
        <f t="shared" si="483"/>
        <v>5.602059082847672E-2</v>
      </c>
      <c r="I208">
        <v>3.6898562535921831</v>
      </c>
      <c r="J208" s="6">
        <f t="shared" ref="J208" si="628">IF(ISBLANK(I208)=TRUE,"",I208)</f>
        <v>3.6898562535921831</v>
      </c>
      <c r="K208">
        <v>7.7469056014211682E-2</v>
      </c>
      <c r="L208" s="6">
        <f t="shared" ref="L208" si="629">IF(ISBLANK(K208)=TRUE,"",K208)</f>
        <v>7.7469056014211682E-2</v>
      </c>
      <c r="M208">
        <v>2.0377497843302099</v>
      </c>
      <c r="N208" s="6">
        <f t="shared" ref="N208" si="630">IF(ISBLANK(M208)=TRUE,"",M208)</f>
        <v>2.0377497843302099</v>
      </c>
      <c r="O208">
        <v>3.4650065104635508</v>
      </c>
      <c r="P208" s="4">
        <f t="shared" si="590"/>
        <v>3.4650065104635508</v>
      </c>
      <c r="Q208">
        <v>0</v>
      </c>
      <c r="R208">
        <v>9.3140935584426412</v>
      </c>
      <c r="S208">
        <v>2</v>
      </c>
      <c r="T208">
        <v>2.917380884725433</v>
      </c>
      <c r="U208">
        <v>2.2222687499324389</v>
      </c>
      <c r="V208">
        <v>2.6939717105817338</v>
      </c>
      <c r="W208">
        <v>2.8328255417498451</v>
      </c>
      <c r="X208">
        <v>2.974855999938661</v>
      </c>
      <c r="Y208">
        <v>2.4512141532847038</v>
      </c>
      <c r="Z208">
        <v>2.3184145630058852</v>
      </c>
      <c r="AA208">
        <v>2.2141510626778911</v>
      </c>
      <c r="AB208">
        <v>3.1895231116544092</v>
      </c>
      <c r="AC208">
        <v>2.9295694874779619</v>
      </c>
      <c r="AD208">
        <v>1.7240533405586069</v>
      </c>
      <c r="AE208">
        <v>161.97983261800829</v>
      </c>
      <c r="AF208">
        <v>54.927394203935442</v>
      </c>
      <c r="AH208">
        <f t="shared" si="591"/>
        <v>0.1946742413068645</v>
      </c>
    </row>
    <row r="209" spans="1:34" x14ac:dyDescent="0.25">
      <c r="A209" s="1">
        <v>2018</v>
      </c>
      <c r="B209" s="7">
        <v>3</v>
      </c>
      <c r="C209" s="7">
        <v>27</v>
      </c>
      <c r="D209" s="8">
        <f t="shared" si="586"/>
        <v>43186</v>
      </c>
      <c r="E209">
        <v>0.1023101120469532</v>
      </c>
      <c r="F209" s="6">
        <f t="shared" si="483"/>
        <v>0.1023101120469532</v>
      </c>
      <c r="G209">
        <v>5.3068768862476072E-2</v>
      </c>
      <c r="H209" s="6">
        <f t="shared" si="483"/>
        <v>5.3068768862476072E-2</v>
      </c>
      <c r="I209">
        <v>3.5419293569655008</v>
      </c>
      <c r="J209" s="6">
        <f t="shared" ref="J209" si="631">IF(ISBLANK(I209)=TRUE,"",I209)</f>
        <v>3.5419293569655008</v>
      </c>
      <c r="K209">
        <v>5.5266468587833281E-2</v>
      </c>
      <c r="L209" s="6">
        <f t="shared" ref="L209" si="632">IF(ISBLANK(K209)=TRUE,"",K209)</f>
        <v>5.5266468587833281E-2</v>
      </c>
      <c r="M209">
        <v>1.964920061518022</v>
      </c>
      <c r="N209" s="6">
        <f t="shared" ref="N209" si="633">IF(ISBLANK(M209)=TRUE,"",M209)</f>
        <v>1.964920061518022</v>
      </c>
      <c r="O209">
        <v>2</v>
      </c>
      <c r="P209" s="4">
        <f t="shared" si="590"/>
        <v>2</v>
      </c>
      <c r="Q209">
        <v>0</v>
      </c>
      <c r="R209">
        <v>11.867096560333771</v>
      </c>
      <c r="S209">
        <v>0</v>
      </c>
      <c r="T209">
        <v>2.7992591441811041</v>
      </c>
      <c r="U209">
        <v>2.3868684393603532</v>
      </c>
      <c r="V209">
        <v>1.8418433128898239</v>
      </c>
      <c r="W209">
        <v>4.215736069574703</v>
      </c>
      <c r="X209">
        <v>3.1097611545279409</v>
      </c>
      <c r="Y209">
        <v>2.2745163147525078</v>
      </c>
      <c r="Z209">
        <v>2.706141985765647</v>
      </c>
      <c r="AA209">
        <v>3.2265046853319901</v>
      </c>
      <c r="AB209">
        <v>3.104779640689606</v>
      </c>
      <c r="AC209">
        <v>11.52309965218288</v>
      </c>
      <c r="AD209">
        <v>4.7068066018497756</v>
      </c>
      <c r="AE209">
        <v>118.089372520534</v>
      </c>
      <c r="AF209">
        <v>13.62710115558464</v>
      </c>
      <c r="AH209">
        <f t="shared" si="591"/>
        <v>0.1023101120469532</v>
      </c>
    </row>
    <row r="210" spans="1:34" x14ac:dyDescent="0.25">
      <c r="A210" s="1">
        <v>2018</v>
      </c>
      <c r="B210" s="7">
        <v>3</v>
      </c>
      <c r="C210" s="7">
        <v>28</v>
      </c>
      <c r="D210" s="8">
        <f t="shared" si="586"/>
        <v>43187</v>
      </c>
      <c r="E210">
        <v>0.1532951035915375</v>
      </c>
      <c r="F210" s="6">
        <f t="shared" si="483"/>
        <v>0.1532951035915375</v>
      </c>
      <c r="G210">
        <v>5.5900082887990733E-2</v>
      </c>
      <c r="H210" s="6">
        <f t="shared" si="483"/>
        <v>5.5900082887990733E-2</v>
      </c>
      <c r="I210">
        <v>6.4372577733994829</v>
      </c>
      <c r="J210" s="6">
        <f t="shared" ref="J210" si="634">IF(ISBLANK(I210)=TRUE,"",I210)</f>
        <v>6.4372577733994829</v>
      </c>
      <c r="K210">
        <v>8.4323137167546511E-2</v>
      </c>
      <c r="L210" s="6">
        <f t="shared" ref="L210" si="635">IF(ISBLANK(K210)=TRUE,"",K210)</f>
        <v>8.4323137167546511E-2</v>
      </c>
      <c r="M210">
        <v>1.895170553375505</v>
      </c>
      <c r="N210" s="6">
        <f t="shared" ref="N210" si="636">IF(ISBLANK(M210)=TRUE,"",M210)</f>
        <v>1.895170553375505</v>
      </c>
      <c r="O210">
        <v>3.0217492470952938</v>
      </c>
      <c r="P210" s="4">
        <f t="shared" si="590"/>
        <v>3.0217492470952938</v>
      </c>
      <c r="Q210">
        <v>0</v>
      </c>
      <c r="R210">
        <v>17.035881318329359</v>
      </c>
      <c r="S210">
        <v>2</v>
      </c>
      <c r="T210">
        <v>3.082450699491623</v>
      </c>
      <c r="U210">
        <v>2.6523451504931028</v>
      </c>
      <c r="V210">
        <v>2.809243640236514</v>
      </c>
      <c r="W210">
        <v>4.7206896240598661</v>
      </c>
      <c r="X210">
        <v>3.6936957534098389</v>
      </c>
      <c r="Y210">
        <v>2.4030455195459322</v>
      </c>
      <c r="Z210">
        <v>3.17969674037559</v>
      </c>
      <c r="AA210">
        <v>3.900735709772901</v>
      </c>
      <c r="AB210">
        <v>3.814473625962902</v>
      </c>
      <c r="AC210">
        <v>12.395293207563149</v>
      </c>
      <c r="AD210">
        <v>4.5329800250595023</v>
      </c>
      <c r="AE210">
        <v>238.57772949135989</v>
      </c>
      <c r="AF210">
        <v>116.6791263677114</v>
      </c>
      <c r="AH210">
        <f t="shared" si="591"/>
        <v>0.1532951035915375</v>
      </c>
    </row>
    <row r="211" spans="1:34" x14ac:dyDescent="0.25">
      <c r="A211" s="1">
        <v>2018</v>
      </c>
      <c r="B211" s="7">
        <v>3</v>
      </c>
      <c r="C211" s="7">
        <v>29</v>
      </c>
      <c r="D211" s="8">
        <f t="shared" si="586"/>
        <v>43188</v>
      </c>
      <c r="E211">
        <v>9.5462284045601656E-2</v>
      </c>
      <c r="F211" s="6">
        <f t="shared" si="483"/>
        <v>9.5462284045601656E-2</v>
      </c>
      <c r="G211">
        <v>4.7460309746086372E-2</v>
      </c>
      <c r="H211" s="6">
        <f t="shared" si="483"/>
        <v>4.7460309746086372E-2</v>
      </c>
      <c r="I211">
        <v>3.029928409441637</v>
      </c>
      <c r="J211" s="6">
        <f t="shared" ref="J211" si="637">IF(ISBLANK(I211)=TRUE,"",I211)</f>
        <v>3.029928409441637</v>
      </c>
      <c r="K211">
        <v>5.595692885455484E-2</v>
      </c>
      <c r="L211" s="6">
        <f t="shared" ref="L211" si="638">IF(ISBLANK(K211)=TRUE,"",K211)</f>
        <v>5.595692885455484E-2</v>
      </c>
      <c r="M211">
        <v>1.937022985860684</v>
      </c>
      <c r="N211" s="6">
        <f t="shared" ref="N211" si="639">IF(ISBLANK(M211)=TRUE,"",M211)</f>
        <v>1.937022985860684</v>
      </c>
      <c r="O211">
        <v>2</v>
      </c>
      <c r="P211" s="4">
        <f t="shared" si="590"/>
        <v>2</v>
      </c>
      <c r="Q211">
        <v>0</v>
      </c>
      <c r="R211">
        <v>8.456043559408144</v>
      </c>
      <c r="S211">
        <v>0</v>
      </c>
      <c r="T211">
        <v>2.748813650364474</v>
      </c>
      <c r="U211">
        <v>1.0382343979007591</v>
      </c>
      <c r="V211">
        <v>1.307171331238951</v>
      </c>
      <c r="W211">
        <v>1.848089649849858</v>
      </c>
      <c r="X211">
        <v>1.645692413632208</v>
      </c>
      <c r="Y211">
        <v>1.2806559951298899</v>
      </c>
      <c r="Z211">
        <v>1.330471387685231</v>
      </c>
      <c r="AA211">
        <v>1.5383404313192</v>
      </c>
      <c r="AB211">
        <v>1.5939883468949461</v>
      </c>
      <c r="AC211">
        <v>5.4835926905994983</v>
      </c>
      <c r="AD211">
        <v>2.3387787875919361</v>
      </c>
      <c r="AE211">
        <v>117.1493932991159</v>
      </c>
      <c r="AF211">
        <v>20.043033592404321</v>
      </c>
      <c r="AH211">
        <f t="shared" si="591"/>
        <v>9.5462284045601656E-2</v>
      </c>
    </row>
    <row r="212" spans="1:34" x14ac:dyDescent="0.25">
      <c r="A212" s="1">
        <v>2018</v>
      </c>
      <c r="B212" s="7">
        <v>3</v>
      </c>
      <c r="C212" s="7">
        <v>30</v>
      </c>
      <c r="D212" s="8">
        <f t="shared" si="586"/>
        <v>43189</v>
      </c>
      <c r="E212">
        <v>0.1110662702893493</v>
      </c>
      <c r="F212" s="6">
        <f t="shared" si="483"/>
        <v>0.1110662702893493</v>
      </c>
      <c r="G212">
        <v>5.4727936959468967E-2</v>
      </c>
      <c r="H212" s="6">
        <f t="shared" si="483"/>
        <v>5.4727936959468967E-2</v>
      </c>
      <c r="I212">
        <v>5.0759753642353926</v>
      </c>
      <c r="J212" s="6">
        <f t="shared" ref="J212" si="640">IF(ISBLANK(I212)=TRUE,"",I212)</f>
        <v>5.0759753642353926</v>
      </c>
      <c r="K212">
        <v>8.7779058115212652E-2</v>
      </c>
      <c r="L212" s="6">
        <f t="shared" ref="L212" si="641">IF(ISBLANK(K212)=TRUE,"",K212)</f>
        <v>8.7779058115212652E-2</v>
      </c>
      <c r="M212">
        <v>1.642763872166803</v>
      </c>
      <c r="N212" s="6">
        <f t="shared" ref="N212" si="642">IF(ISBLANK(M212)=TRUE,"",M212)</f>
        <v>1.642763872166803</v>
      </c>
      <c r="O212">
        <v>2</v>
      </c>
      <c r="P212" s="4">
        <f t="shared" si="590"/>
        <v>2</v>
      </c>
      <c r="Q212">
        <v>0</v>
      </c>
      <c r="R212">
        <v>13.52489611379754</v>
      </c>
      <c r="S212">
        <v>2</v>
      </c>
      <c r="T212">
        <v>2.626700909155848</v>
      </c>
      <c r="U212">
        <v>0.97966446958579334</v>
      </c>
      <c r="V212">
        <v>1.4312071919152809</v>
      </c>
      <c r="W212">
        <v>2.0115370534145058</v>
      </c>
      <c r="X212">
        <v>1.634650966746285</v>
      </c>
      <c r="Y212">
        <v>1.232234449703159</v>
      </c>
      <c r="Z212">
        <v>1.402470932885763</v>
      </c>
      <c r="AA212">
        <v>1.778641706359714</v>
      </c>
      <c r="AB212">
        <v>1.87278976902773</v>
      </c>
      <c r="AC212">
        <v>2.9321992374253139</v>
      </c>
      <c r="AD212">
        <v>1.8762946661544051</v>
      </c>
      <c r="AE212">
        <v>114.24866370223791</v>
      </c>
      <c r="AF212">
        <v>117.0419848706175</v>
      </c>
      <c r="AH212">
        <f t="shared" si="591"/>
        <v>0.1110662702893493</v>
      </c>
    </row>
    <row r="213" spans="1:34" x14ac:dyDescent="0.25">
      <c r="A213" s="1">
        <v>2018</v>
      </c>
      <c r="B213" s="7">
        <v>3</v>
      </c>
      <c r="C213" s="7">
        <v>31</v>
      </c>
      <c r="D213" s="8">
        <f t="shared" si="586"/>
        <v>43190</v>
      </c>
      <c r="E213">
        <v>0.15628937095126619</v>
      </c>
      <c r="F213" s="6">
        <f t="shared" si="483"/>
        <v>0.15628937095126619</v>
      </c>
      <c r="G213">
        <v>5.7401807081843483E-2</v>
      </c>
      <c r="H213" s="6">
        <f t="shared" si="483"/>
        <v>5.7401807081843483E-2</v>
      </c>
      <c r="I213">
        <v>5.1995701657167253</v>
      </c>
      <c r="J213" s="6">
        <f t="shared" ref="J213" si="643">IF(ISBLANK(I213)=TRUE,"",I213)</f>
        <v>5.1995701657167253</v>
      </c>
      <c r="K213">
        <v>0.1422942168659096</v>
      </c>
      <c r="L213" s="6">
        <f t="shared" ref="L213" si="644">IF(ISBLANK(K213)=TRUE,"",K213)</f>
        <v>0.1422942168659096</v>
      </c>
      <c r="M213">
        <v>1.7139220690893779</v>
      </c>
      <c r="N213" s="6">
        <f t="shared" ref="N213" si="645">IF(ISBLANK(M213)=TRUE,"",M213)</f>
        <v>1.7139220690893779</v>
      </c>
      <c r="O213">
        <v>2.7594942727267231</v>
      </c>
      <c r="P213" s="4">
        <f t="shared" si="590"/>
        <v>2.7594942727267231</v>
      </c>
      <c r="Q213">
        <v>0</v>
      </c>
      <c r="R213">
        <v>11.74631184905124</v>
      </c>
      <c r="S213">
        <v>2.5505874948447889</v>
      </c>
      <c r="T213">
        <v>2.7617103187171699</v>
      </c>
      <c r="U213">
        <v>1.8107384633246211</v>
      </c>
      <c r="V213">
        <v>2.1199936702610631</v>
      </c>
      <c r="W213">
        <v>3.5454283886184239</v>
      </c>
      <c r="X213">
        <v>2.3876755575067281</v>
      </c>
      <c r="Y213">
        <v>1.522621447749348</v>
      </c>
      <c r="Z213">
        <v>2.2521662764776909</v>
      </c>
      <c r="AA213">
        <v>2.4197266835403748</v>
      </c>
      <c r="AB213">
        <v>2.378816680847291</v>
      </c>
      <c r="AC213">
        <v>8.5527712013783397</v>
      </c>
      <c r="AD213">
        <v>3.5147354666445811</v>
      </c>
      <c r="AE213">
        <v>220.59589375435539</v>
      </c>
      <c r="AF213">
        <v>69.214277782408388</v>
      </c>
      <c r="AH213">
        <f t="shared" si="591"/>
        <v>0.15628937095126619</v>
      </c>
    </row>
    <row r="214" spans="1:34" x14ac:dyDescent="0.25">
      <c r="A214" s="1">
        <v>2018</v>
      </c>
      <c r="B214" s="7">
        <v>4</v>
      </c>
      <c r="C214" s="7">
        <v>1</v>
      </c>
      <c r="D214" s="8">
        <f t="shared" si="586"/>
        <v>43191</v>
      </c>
      <c r="E214">
        <v>9.9241777335505543E-2</v>
      </c>
      <c r="F214" s="6">
        <f t="shared" si="483"/>
        <v>9.9241777335505543E-2</v>
      </c>
      <c r="G214">
        <v>5.6255560445766392E-2</v>
      </c>
      <c r="H214" s="6">
        <f t="shared" si="483"/>
        <v>5.6255560445766392E-2</v>
      </c>
      <c r="I214">
        <v>3.6540599835039411</v>
      </c>
      <c r="J214" s="6">
        <f t="shared" ref="J214" si="646">IF(ISBLANK(I214)=TRUE,"",I214)</f>
        <v>3.6540599835039411</v>
      </c>
      <c r="K214">
        <v>0.17142521145798059</v>
      </c>
      <c r="L214" s="6">
        <f t="shared" ref="L214" si="647">IF(ISBLANK(K214)=TRUE,"",K214)</f>
        <v>0.17142521145798059</v>
      </c>
      <c r="M214">
        <v>1.663234146515119</v>
      </c>
      <c r="N214" s="6">
        <f t="shared" ref="N214" si="648">IF(ISBLANK(M214)=TRUE,"",M214)</f>
        <v>1.663234146515119</v>
      </c>
      <c r="O214">
        <v>2</v>
      </c>
      <c r="P214" s="4">
        <f t="shared" si="590"/>
        <v>2</v>
      </c>
      <c r="Q214">
        <v>2</v>
      </c>
      <c r="R214">
        <v>29.057799118160681</v>
      </c>
      <c r="S214">
        <v>3.060902168300244</v>
      </c>
      <c r="T214">
        <v>2.6662996633209781</v>
      </c>
      <c r="U214">
        <v>1.3601220313690889</v>
      </c>
      <c r="V214">
        <v>1.380397291625709</v>
      </c>
      <c r="W214">
        <v>2.6561288748611971</v>
      </c>
      <c r="X214">
        <v>1.657223514851982</v>
      </c>
      <c r="Y214" t="s">
        <v>22</v>
      </c>
      <c r="Z214">
        <v>2.3286070740599998</v>
      </c>
      <c r="AA214">
        <v>2.2312871767910289</v>
      </c>
      <c r="AB214">
        <v>1.632116890635916</v>
      </c>
      <c r="AC214">
        <v>6.4902957789734419</v>
      </c>
      <c r="AD214">
        <v>3.7721631194119531</v>
      </c>
      <c r="AE214">
        <v>234.12463926613111</v>
      </c>
      <c r="AF214">
        <v>50.427683635734553</v>
      </c>
      <c r="AH214">
        <f t="shared" si="591"/>
        <v>9.9241777335505543E-2</v>
      </c>
    </row>
    <row r="215" spans="1:34" x14ac:dyDescent="0.25">
      <c r="A215" s="1">
        <v>2018</v>
      </c>
      <c r="B215" s="7">
        <v>4</v>
      </c>
      <c r="C215" s="7">
        <v>2</v>
      </c>
      <c r="D215" s="8">
        <f t="shared" si="586"/>
        <v>43192</v>
      </c>
      <c r="E215">
        <v>5.8712608266472559E-2</v>
      </c>
      <c r="F215" s="6">
        <f t="shared" si="483"/>
        <v>5.8712608266472559E-2</v>
      </c>
      <c r="G215">
        <v>3.1348406512053541E-2</v>
      </c>
      <c r="H215" s="6">
        <f t="shared" si="483"/>
        <v>3.1348406512053541E-2</v>
      </c>
      <c r="I215">
        <v>2.8653936675161038</v>
      </c>
      <c r="J215" s="6">
        <f t="shared" ref="J215" si="649">IF(ISBLANK(I215)=TRUE,"",I215)</f>
        <v>2.8653936675161038</v>
      </c>
      <c r="K215">
        <v>8.6090013859236494E-2</v>
      </c>
      <c r="L215" s="6">
        <f t="shared" ref="L215" si="650">IF(ISBLANK(K215)=TRUE,"",K215)</f>
        <v>8.6090013859236494E-2</v>
      </c>
      <c r="M215">
        <v>1.609926359954569</v>
      </c>
      <c r="N215" s="6">
        <f t="shared" ref="N215" si="651">IF(ISBLANK(M215)=TRUE,"",M215)</f>
        <v>1.609926359954569</v>
      </c>
      <c r="O215">
        <v>0</v>
      </c>
      <c r="P215" s="4">
        <f t="shared" si="590"/>
        <v>0</v>
      </c>
      <c r="Q215">
        <v>0</v>
      </c>
      <c r="R215">
        <v>9.2658084028493732</v>
      </c>
      <c r="S215">
        <v>2</v>
      </c>
      <c r="T215">
        <v>2.5600278001405581</v>
      </c>
      <c r="U215">
        <v>1.7719023592656931</v>
      </c>
      <c r="V215">
        <v>1.714325394443881</v>
      </c>
      <c r="W215">
        <v>2.8579063816107388</v>
      </c>
      <c r="X215">
        <v>2.1420023892639168</v>
      </c>
      <c r="Y215" t="s">
        <v>22</v>
      </c>
      <c r="Z215">
        <v>2.0389513104591961</v>
      </c>
      <c r="AA215">
        <v>2.3613374060043779</v>
      </c>
      <c r="AB215">
        <v>2.1157793583628282</v>
      </c>
      <c r="AC215">
        <v>11.42376714504563</v>
      </c>
      <c r="AD215">
        <v>3.293490926103495</v>
      </c>
      <c r="AE215">
        <v>71.928657530172956</v>
      </c>
      <c r="AF215">
        <v>121.6711839816769</v>
      </c>
      <c r="AH215">
        <f t="shared" si="591"/>
        <v>5.8712608266472559E-2</v>
      </c>
    </row>
    <row r="216" spans="1:34" x14ac:dyDescent="0.25">
      <c r="A216" s="1">
        <v>2018</v>
      </c>
      <c r="B216" s="7">
        <v>4</v>
      </c>
      <c r="C216" s="7">
        <v>3</v>
      </c>
      <c r="D216" s="8">
        <f t="shared" si="586"/>
        <v>43193</v>
      </c>
      <c r="E216">
        <v>0.14778691837535551</v>
      </c>
      <c r="F216" s="6">
        <f t="shared" si="483"/>
        <v>0.14778691837535551</v>
      </c>
      <c r="G216">
        <v>5.4851751949301253E-2</v>
      </c>
      <c r="H216" s="6">
        <f t="shared" si="483"/>
        <v>5.4851751949301253E-2</v>
      </c>
      <c r="I216">
        <v>4.6444734908304186</v>
      </c>
      <c r="J216" s="6">
        <f t="shared" ref="J216" si="652">IF(ISBLANK(I216)=TRUE,"",I216)</f>
        <v>4.6444734908304186</v>
      </c>
      <c r="K216">
        <v>8.8830913425158461E-2</v>
      </c>
      <c r="L216" s="6">
        <f t="shared" ref="L216" si="653">IF(ISBLANK(K216)=TRUE,"",K216)</f>
        <v>8.8830913425158461E-2</v>
      </c>
      <c r="M216">
        <v>1.781777294977047</v>
      </c>
      <c r="N216" s="6">
        <f t="shared" ref="N216" si="654">IF(ISBLANK(M216)=TRUE,"",M216)</f>
        <v>1.781777294977047</v>
      </c>
      <c r="O216">
        <v>2.6120756768261231</v>
      </c>
      <c r="P216" s="4">
        <f t="shared" si="590"/>
        <v>2.6120756768261231</v>
      </c>
      <c r="Q216">
        <v>0</v>
      </c>
      <c r="R216">
        <v>12.144934619933981</v>
      </c>
      <c r="S216">
        <v>2</v>
      </c>
      <c r="T216">
        <v>2.8850895860259662</v>
      </c>
      <c r="U216">
        <v>2.6762641696197318</v>
      </c>
      <c r="V216">
        <v>2.7806760999632569</v>
      </c>
      <c r="W216">
        <v>5.13318651065679</v>
      </c>
      <c r="X216">
        <v>3.6719338617268868</v>
      </c>
      <c r="Y216">
        <v>6.6081080834102597</v>
      </c>
      <c r="Z216">
        <v>3.7601954393781032</v>
      </c>
      <c r="AA216">
        <v>4.141658272035956</v>
      </c>
      <c r="AB216">
        <v>3.866341158255568</v>
      </c>
      <c r="AC216">
        <v>12.672964382664929</v>
      </c>
      <c r="AD216">
        <v>4.8307316141356544</v>
      </c>
      <c r="AE216">
        <v>298.81728157329138</v>
      </c>
      <c r="AF216">
        <v>26.758991694311842</v>
      </c>
      <c r="AH216">
        <f t="shared" si="591"/>
        <v>0.14778691837535551</v>
      </c>
    </row>
    <row r="217" spans="1:34" x14ac:dyDescent="0.25">
      <c r="A217" s="1">
        <v>2018</v>
      </c>
      <c r="B217" s="7">
        <v>4</v>
      </c>
      <c r="C217" s="7">
        <v>4</v>
      </c>
      <c r="D217" s="8">
        <f t="shared" si="586"/>
        <v>43194</v>
      </c>
      <c r="E217">
        <v>0.24009543253983259</v>
      </c>
      <c r="F217" s="6">
        <f t="shared" si="483"/>
        <v>0.24009543253983259</v>
      </c>
      <c r="G217">
        <v>5.3636479306082917E-2</v>
      </c>
      <c r="H217" s="6">
        <f t="shared" si="483"/>
        <v>5.3636479306082917E-2</v>
      </c>
      <c r="I217">
        <v>4.2506529626617144</v>
      </c>
      <c r="J217" s="6">
        <f t="shared" ref="J217" si="655">IF(ISBLANK(I217)=TRUE,"",I217)</f>
        <v>4.2506529626617144</v>
      </c>
      <c r="K217">
        <v>0.14786712289949791</v>
      </c>
      <c r="L217" s="6">
        <f t="shared" ref="L217" si="656">IF(ISBLANK(K217)=TRUE,"",K217)</f>
        <v>0.14786712289949791</v>
      </c>
      <c r="M217">
        <v>1.9590991330821661</v>
      </c>
      <c r="N217" s="6">
        <f t="shared" ref="N217" si="657">IF(ISBLANK(M217)=TRUE,"",M217)</f>
        <v>1.9590991330821661</v>
      </c>
      <c r="O217">
        <v>4.0398853284344716</v>
      </c>
      <c r="P217" s="4">
        <f t="shared" si="590"/>
        <v>4.0398853284344716</v>
      </c>
      <c r="Q217">
        <v>0</v>
      </c>
      <c r="R217">
        <v>12.24493390005984</v>
      </c>
      <c r="S217">
        <v>2.665637282152121</v>
      </c>
      <c r="T217">
        <v>3.1957943222712579</v>
      </c>
      <c r="U217">
        <v>2.748984343609687</v>
      </c>
      <c r="V217">
        <v>3.3170487768360748</v>
      </c>
      <c r="W217">
        <v>3.4125140004210142</v>
      </c>
      <c r="X217">
        <v>3.6443322450340911</v>
      </c>
      <c r="Y217">
        <v>2.6038336296921201</v>
      </c>
      <c r="Z217">
        <v>3.073003583275419</v>
      </c>
      <c r="AA217">
        <v>2.6828122148980049</v>
      </c>
      <c r="AB217">
        <v>3.5387251857252999</v>
      </c>
      <c r="AC217">
        <v>6.6120676669057081</v>
      </c>
      <c r="AD217">
        <v>2.4654685409822861</v>
      </c>
      <c r="AE217">
        <v>256.68806308747622</v>
      </c>
      <c r="AF217">
        <v>33.893080367085886</v>
      </c>
      <c r="AH217">
        <f t="shared" si="591"/>
        <v>0.24009543253983259</v>
      </c>
    </row>
    <row r="218" spans="1:34" x14ac:dyDescent="0.25">
      <c r="A218" s="1">
        <v>2018</v>
      </c>
      <c r="B218" s="7">
        <v>4</v>
      </c>
      <c r="C218" s="7">
        <v>5</v>
      </c>
      <c r="D218" s="8">
        <f t="shared" si="586"/>
        <v>43195</v>
      </c>
      <c r="E218">
        <v>0.1296072390510121</v>
      </c>
      <c r="F218" s="6">
        <f t="shared" si="483"/>
        <v>0.1296072390510121</v>
      </c>
      <c r="G218">
        <v>5.2618343247309657E-2</v>
      </c>
      <c r="H218" s="6">
        <f t="shared" si="483"/>
        <v>5.2618343247309657E-2</v>
      </c>
      <c r="I218">
        <v>4.0145430579076322</v>
      </c>
      <c r="J218" s="6">
        <f t="shared" ref="J218" si="658">IF(ISBLANK(I218)=TRUE,"",I218)</f>
        <v>4.0145430579076322</v>
      </c>
      <c r="K218">
        <v>0.10168262744304959</v>
      </c>
      <c r="L218" s="6">
        <f t="shared" ref="L218" si="659">IF(ISBLANK(K218)=TRUE,"",K218)</f>
        <v>0.10168262744304959</v>
      </c>
      <c r="M218">
        <v>1.650465743505479</v>
      </c>
      <c r="N218" s="6">
        <f t="shared" ref="N218" si="660">IF(ISBLANK(M218)=TRUE,"",M218)</f>
        <v>1.650465743505479</v>
      </c>
      <c r="O218">
        <v>2.3949554335823429</v>
      </c>
      <c r="P218" s="4">
        <f t="shared" si="590"/>
        <v>2.3949554335823429</v>
      </c>
      <c r="Q218">
        <v>0</v>
      </c>
      <c r="R218">
        <v>9.4244303408298276</v>
      </c>
      <c r="S218">
        <v>2</v>
      </c>
      <c r="T218">
        <v>2.6169336368017642</v>
      </c>
      <c r="U218">
        <v>1.14056126660143</v>
      </c>
      <c r="V218">
        <v>1.450407848139986</v>
      </c>
      <c r="W218">
        <v>1.8152426781247619</v>
      </c>
      <c r="X218">
        <v>1.7003976787697099</v>
      </c>
      <c r="Y218">
        <v>98.44950497197047</v>
      </c>
      <c r="Z218">
        <v>1.500011798241399</v>
      </c>
      <c r="AA218">
        <v>1.5873030579245491</v>
      </c>
      <c r="AB218">
        <v>1.9402459148822719</v>
      </c>
      <c r="AC218">
        <v>5.1540111863343849</v>
      </c>
      <c r="AD218">
        <v>2.0629412045679421</v>
      </c>
      <c r="AE218">
        <v>144.1764086002581</v>
      </c>
      <c r="AF218">
        <v>145.84536220757511</v>
      </c>
      <c r="AH218">
        <f t="shared" si="591"/>
        <v>0.1296072390510121</v>
      </c>
    </row>
    <row r="219" spans="1:34" x14ac:dyDescent="0.25">
      <c r="A219" s="1">
        <v>2018</v>
      </c>
      <c r="B219" s="7">
        <v>4</v>
      </c>
      <c r="C219" s="7">
        <v>6</v>
      </c>
      <c r="D219" s="8">
        <f t="shared" si="586"/>
        <v>43196</v>
      </c>
      <c r="E219">
        <v>7.5624862396066653E-2</v>
      </c>
      <c r="F219" s="6">
        <f t="shared" si="483"/>
        <v>7.5624862396066653E-2</v>
      </c>
      <c r="G219">
        <v>4.0743340402363867E-2</v>
      </c>
      <c r="H219" s="6">
        <f t="shared" si="483"/>
        <v>4.0743340402363867E-2</v>
      </c>
      <c r="I219">
        <v>3.355624426613069</v>
      </c>
      <c r="J219" s="6">
        <f t="shared" ref="J219" si="661">IF(ISBLANK(I219)=TRUE,"",I219)</f>
        <v>3.355624426613069</v>
      </c>
      <c r="K219">
        <v>2.7519916108297911E-2</v>
      </c>
      <c r="L219" s="6">
        <f t="shared" ref="L219" si="662">IF(ISBLANK(K219)=TRUE,"",K219)</f>
        <v>2.7519916108297911E-2</v>
      </c>
      <c r="M219">
        <v>1.6315861754164229</v>
      </c>
      <c r="N219" s="6">
        <f t="shared" ref="N219" si="663">IF(ISBLANK(M219)=TRUE,"",M219)</f>
        <v>1.6315861754164229</v>
      </c>
      <c r="O219">
        <v>2</v>
      </c>
      <c r="P219" s="4">
        <f t="shared" si="590"/>
        <v>2</v>
      </c>
      <c r="Q219">
        <v>0</v>
      </c>
      <c r="R219">
        <v>9.8948080782170642</v>
      </c>
      <c r="S219">
        <v>0</v>
      </c>
      <c r="T219">
        <v>2.5896279645813571</v>
      </c>
      <c r="U219">
        <v>1.139675558968247</v>
      </c>
      <c r="V219">
        <v>1.2191064467410091</v>
      </c>
      <c r="W219">
        <v>1.771384201258797</v>
      </c>
      <c r="X219">
        <v>1.4654647610791589</v>
      </c>
      <c r="Y219" t="s">
        <v>22</v>
      </c>
      <c r="Z219">
        <v>1.420582396840778</v>
      </c>
      <c r="AA219">
        <v>1.7596394298181179</v>
      </c>
      <c r="AB219">
        <v>1.7575163581495541</v>
      </c>
      <c r="AC219">
        <v>7.4075522991808853</v>
      </c>
      <c r="AD219">
        <v>3.387654667579612</v>
      </c>
      <c r="AE219">
        <v>77.877334287993165</v>
      </c>
      <c r="AF219">
        <v>119.7368737998557</v>
      </c>
      <c r="AH219">
        <f t="shared" si="591"/>
        <v>7.5624862396066653E-2</v>
      </c>
    </row>
    <row r="220" spans="1:34" x14ac:dyDescent="0.25">
      <c r="A220" s="1">
        <v>2018</v>
      </c>
      <c r="B220" s="7">
        <v>4</v>
      </c>
      <c r="C220" s="7">
        <v>7</v>
      </c>
      <c r="D220" s="8">
        <f t="shared" si="586"/>
        <v>43197</v>
      </c>
      <c r="E220">
        <v>0.20793268677241361</v>
      </c>
      <c r="F220" s="6">
        <f t="shared" si="483"/>
        <v>0.20793268677241361</v>
      </c>
      <c r="G220">
        <v>5.0762078851424412E-2</v>
      </c>
      <c r="H220" s="6">
        <f t="shared" si="483"/>
        <v>5.0762078851424412E-2</v>
      </c>
      <c r="I220">
        <v>4.13452846681023</v>
      </c>
      <c r="J220" s="6">
        <f t="shared" ref="J220" si="664">IF(ISBLANK(I220)=TRUE,"",I220)</f>
        <v>4.13452846681023</v>
      </c>
      <c r="K220">
        <v>0.1299095653888975</v>
      </c>
      <c r="L220" s="6">
        <f t="shared" ref="L220" si="665">IF(ISBLANK(K220)=TRUE,"",K220)</f>
        <v>0.1299095653888975</v>
      </c>
      <c r="M220">
        <v>1.7193664643923781</v>
      </c>
      <c r="N220" s="6">
        <f t="shared" ref="N220" si="666">IF(ISBLANK(M220)=TRUE,"",M220)</f>
        <v>1.7193664643923781</v>
      </c>
      <c r="O220">
        <v>3.5527300341091141</v>
      </c>
      <c r="P220" s="4">
        <f t="shared" si="590"/>
        <v>3.5527300341091141</v>
      </c>
      <c r="Q220">
        <v>0</v>
      </c>
      <c r="R220">
        <v>9.7509365453543229</v>
      </c>
      <c r="S220">
        <v>2.381574923780315</v>
      </c>
      <c r="T220">
        <v>2.729396578529109</v>
      </c>
      <c r="U220">
        <v>1.6099701838738281</v>
      </c>
      <c r="V220">
        <v>1.9910788215952191</v>
      </c>
      <c r="W220">
        <v>2.4013762222271509</v>
      </c>
      <c r="X220">
        <v>2.255378100831408</v>
      </c>
      <c r="Y220" t="s">
        <v>22</v>
      </c>
      <c r="Z220">
        <v>2.034491469111011</v>
      </c>
      <c r="AA220">
        <v>2.0941253633831751</v>
      </c>
      <c r="AB220">
        <v>2.4636232226602228</v>
      </c>
      <c r="AC220">
        <v>2.9911520342803741</v>
      </c>
      <c r="AD220">
        <v>2.0329991884705878</v>
      </c>
      <c r="AE220">
        <v>186.7661604469065</v>
      </c>
      <c r="AF220">
        <v>58.462214753003927</v>
      </c>
      <c r="AH220">
        <f t="shared" si="591"/>
        <v>0.20793268677241361</v>
      </c>
    </row>
    <row r="221" spans="1:34" x14ac:dyDescent="0.25">
      <c r="A221" s="1">
        <v>2018</v>
      </c>
      <c r="B221" s="7">
        <v>4</v>
      </c>
      <c r="C221" s="7">
        <v>8</v>
      </c>
      <c r="D221" s="8">
        <f t="shared" si="586"/>
        <v>43198</v>
      </c>
      <c r="E221">
        <v>0.1104293683648921</v>
      </c>
      <c r="F221" s="6">
        <f t="shared" si="483"/>
        <v>0.1104293683648921</v>
      </c>
      <c r="G221">
        <v>5.9133478673989499E-2</v>
      </c>
      <c r="H221" s="6">
        <f t="shared" si="483"/>
        <v>5.9133478673989499E-2</v>
      </c>
      <c r="I221">
        <v>9.7414990786688183</v>
      </c>
      <c r="J221" s="6">
        <f t="shared" ref="J221" si="667">IF(ISBLANK(I221)=TRUE,"",I221)</f>
        <v>9.7414990786688183</v>
      </c>
      <c r="K221">
        <v>0.17927107603895301</v>
      </c>
      <c r="L221" s="6">
        <f t="shared" ref="L221" si="668">IF(ISBLANK(K221)=TRUE,"",K221)</f>
        <v>0.17927107603895301</v>
      </c>
      <c r="M221">
        <v>1.639508768977407</v>
      </c>
      <c r="N221" s="6">
        <f t="shared" ref="N221" si="669">IF(ISBLANK(M221)=TRUE,"",M221)</f>
        <v>1.639508768977407</v>
      </c>
      <c r="O221">
        <v>2</v>
      </c>
      <c r="P221" s="4">
        <f t="shared" si="590"/>
        <v>2</v>
      </c>
      <c r="Q221">
        <v>0</v>
      </c>
      <c r="R221">
        <v>24.027972004878141</v>
      </c>
      <c r="S221">
        <v>3.2412476788451841</v>
      </c>
      <c r="T221">
        <v>2.6192406885786021</v>
      </c>
      <c r="U221">
        <v>1.644614660160435</v>
      </c>
      <c r="V221">
        <v>1.285546100476459</v>
      </c>
      <c r="W221">
        <v>3.1286187756596981</v>
      </c>
      <c r="X221">
        <v>1.866988028411418</v>
      </c>
      <c r="Y221" t="s">
        <v>22</v>
      </c>
      <c r="Z221">
        <v>2.0603161381432349</v>
      </c>
      <c r="AA221">
        <v>2.454207787494274</v>
      </c>
      <c r="AB221">
        <v>2.4045479375098719</v>
      </c>
      <c r="AC221">
        <v>7.431859392407044</v>
      </c>
      <c r="AD221">
        <v>5.6011281580811154</v>
      </c>
      <c r="AE221">
        <v>235.64310292487849</v>
      </c>
      <c r="AF221">
        <v>133.2173641548776</v>
      </c>
      <c r="AH221">
        <f t="shared" si="591"/>
        <v>0.1104293683648921</v>
      </c>
    </row>
    <row r="222" spans="1:34" x14ac:dyDescent="0.25">
      <c r="A222" s="1">
        <v>2018</v>
      </c>
      <c r="B222" s="7">
        <v>4</v>
      </c>
      <c r="C222" s="7">
        <v>9</v>
      </c>
      <c r="D222" s="8">
        <f t="shared" si="586"/>
        <v>43199</v>
      </c>
      <c r="E222">
        <v>9.9133901135736141E-2</v>
      </c>
      <c r="F222" s="6">
        <f t="shared" si="483"/>
        <v>9.9133901135736141E-2</v>
      </c>
      <c r="G222">
        <v>4.8425893543999218E-2</v>
      </c>
      <c r="H222" s="6">
        <f t="shared" si="483"/>
        <v>4.8425893543999218E-2</v>
      </c>
      <c r="I222">
        <v>2.7932001290271939</v>
      </c>
      <c r="J222" s="6">
        <f t="shared" ref="J222" si="670">IF(ISBLANK(I222)=TRUE,"",I222)</f>
        <v>2.7932001290271939</v>
      </c>
      <c r="K222">
        <v>1.289531209586248E-2</v>
      </c>
      <c r="L222" s="6">
        <f t="shared" ref="L222" si="671">IF(ISBLANK(K222)=TRUE,"",K222)</f>
        <v>1.289531209586248E-2</v>
      </c>
      <c r="M222">
        <v>1.618153963920034</v>
      </c>
      <c r="N222" s="6">
        <f t="shared" ref="N222" si="672">IF(ISBLANK(M222)=TRUE,"",M222)</f>
        <v>1.618153963920034</v>
      </c>
      <c r="O222">
        <v>2</v>
      </c>
      <c r="P222" s="4">
        <f t="shared" si="590"/>
        <v>2</v>
      </c>
      <c r="Q222">
        <v>0</v>
      </c>
      <c r="R222">
        <v>9.0385767351620476</v>
      </c>
      <c r="S222">
        <v>0</v>
      </c>
      <c r="T222">
        <v>2.5692587513940288</v>
      </c>
      <c r="U222">
        <v>1.5818860173747971</v>
      </c>
      <c r="V222">
        <v>2.0659018507092921</v>
      </c>
      <c r="W222">
        <v>3.0765560150894471</v>
      </c>
      <c r="X222">
        <v>2.4887698689476729</v>
      </c>
      <c r="Y222" t="s">
        <v>22</v>
      </c>
      <c r="Z222">
        <v>2.2796360556665229</v>
      </c>
      <c r="AA222">
        <v>2.3273679788197619</v>
      </c>
      <c r="AB222">
        <v>2.504778826160365</v>
      </c>
      <c r="AC222">
        <v>9.8114807664204946</v>
      </c>
      <c r="AD222">
        <v>3.3701289252889648</v>
      </c>
      <c r="AE222">
        <v>294.14723075207962</v>
      </c>
      <c r="AF222">
        <v>106.0409679565867</v>
      </c>
      <c r="AH222">
        <f t="shared" si="591"/>
        <v>9.9133901135736141E-2</v>
      </c>
    </row>
    <row r="223" spans="1:34" x14ac:dyDescent="0.25">
      <c r="A223" s="1">
        <v>2018</v>
      </c>
      <c r="B223" s="7">
        <v>4</v>
      </c>
      <c r="C223" s="7">
        <v>10</v>
      </c>
      <c r="D223" s="8">
        <f t="shared" si="586"/>
        <v>43200</v>
      </c>
      <c r="E223">
        <v>0.25067969945866231</v>
      </c>
      <c r="F223" s="6">
        <f t="shared" si="483"/>
        <v>0.25067969945866231</v>
      </c>
      <c r="G223">
        <v>5.6806052049849197E-2</v>
      </c>
      <c r="H223" s="6">
        <f t="shared" si="483"/>
        <v>5.6806052049849197E-2</v>
      </c>
      <c r="I223">
        <v>3.2786214482585549</v>
      </c>
      <c r="J223" s="6">
        <f t="shared" ref="J223" si="673">IF(ISBLANK(I223)=TRUE,"",I223)</f>
        <v>3.2786214482585549</v>
      </c>
      <c r="K223">
        <v>0.19516542514540261</v>
      </c>
      <c r="L223" s="6">
        <f t="shared" ref="L223" si="674">IF(ISBLANK(K223)=TRUE,"",K223)</f>
        <v>0.19516542514540261</v>
      </c>
      <c r="M223">
        <v>1.8911963212110849</v>
      </c>
      <c r="N223" s="6">
        <f t="shared" ref="N223" si="675">IF(ISBLANK(M223)=TRUE,"",M223)</f>
        <v>1.8911963212110849</v>
      </c>
      <c r="O223">
        <v>4.1951159559215716</v>
      </c>
      <c r="P223" s="4">
        <f t="shared" si="590"/>
        <v>4.1951159559215716</v>
      </c>
      <c r="Q223">
        <v>0</v>
      </c>
      <c r="R223">
        <v>8.3044375783239683</v>
      </c>
      <c r="S223">
        <v>3.4264084767948142</v>
      </c>
      <c r="T223">
        <v>3.064142450603589</v>
      </c>
      <c r="U223">
        <v>2.5738811030875932</v>
      </c>
      <c r="V223">
        <v>3.1752343259844942</v>
      </c>
      <c r="W223">
        <v>3.3889822999727439</v>
      </c>
      <c r="X223">
        <v>3.3663600989890399</v>
      </c>
      <c r="Y223">
        <v>33.409845248688526</v>
      </c>
      <c r="Z223">
        <v>3.141886607509786</v>
      </c>
      <c r="AA223">
        <v>2.7543399600536702</v>
      </c>
      <c r="AB223">
        <v>3.446037143401961</v>
      </c>
      <c r="AC223">
        <v>5.2991490548786766</v>
      </c>
      <c r="AD223">
        <v>3.2031491224047142</v>
      </c>
      <c r="AE223">
        <v>220.75076005913701</v>
      </c>
      <c r="AF223">
        <v>55.718561891413742</v>
      </c>
      <c r="AH223">
        <f t="shared" si="591"/>
        <v>0.25067969945866231</v>
      </c>
    </row>
    <row r="224" spans="1:34" x14ac:dyDescent="0.25">
      <c r="A224" s="1">
        <v>2018</v>
      </c>
      <c r="B224" s="7">
        <v>4</v>
      </c>
      <c r="C224" s="7">
        <v>11</v>
      </c>
      <c r="D224" s="8">
        <f t="shared" si="586"/>
        <v>43201</v>
      </c>
      <c r="E224">
        <v>0</v>
      </c>
      <c r="F224" s="6">
        <f t="shared" si="483"/>
        <v>0</v>
      </c>
      <c r="G224">
        <v>0</v>
      </c>
      <c r="H224" s="6">
        <f t="shared" si="483"/>
        <v>0</v>
      </c>
      <c r="I224">
        <v>3.7723086706934641</v>
      </c>
      <c r="J224" s="6">
        <f t="shared" ref="J224" si="676">IF(ISBLANK(I224)=TRUE,"",I224)</f>
        <v>3.7723086706934641</v>
      </c>
      <c r="K224">
        <v>0</v>
      </c>
      <c r="L224" s="6">
        <f t="shared" ref="L224" si="677">IF(ISBLANK(K224)=TRUE,"",K224)</f>
        <v>0</v>
      </c>
      <c r="M224">
        <v>1.591983311989581</v>
      </c>
      <c r="N224" s="6">
        <f t="shared" ref="N224" si="678">IF(ISBLANK(M224)=TRUE,"",M224)</f>
        <v>1.591983311989581</v>
      </c>
      <c r="O224">
        <v>0</v>
      </c>
      <c r="P224" s="4">
        <f t="shared" si="590"/>
        <v>0</v>
      </c>
      <c r="Q224">
        <v>0</v>
      </c>
      <c r="R224">
        <v>8.8534325542074122</v>
      </c>
      <c r="S224">
        <v>0</v>
      </c>
      <c r="T224">
        <v>2.5434986135337319</v>
      </c>
      <c r="U224">
        <v>0.89911546898667216</v>
      </c>
      <c r="V224">
        <v>0.98604679697493014</v>
      </c>
      <c r="W224">
        <v>0.92322784343145259</v>
      </c>
      <c r="X224">
        <v>1.1355070254719311</v>
      </c>
      <c r="Y224">
        <v>5.9341769556622372</v>
      </c>
      <c r="Z224">
        <v>0.7457275005538504</v>
      </c>
      <c r="AA224">
        <v>0.84804584051626863</v>
      </c>
      <c r="AB224">
        <v>1.1247070963778061</v>
      </c>
      <c r="AC224">
        <v>5.8336869129507916</v>
      </c>
      <c r="AD224">
        <v>2.236021523829145</v>
      </c>
      <c r="AE224">
        <v>70.244148498459779</v>
      </c>
      <c r="AF224">
        <v>19.273365918502801</v>
      </c>
      <c r="AH224">
        <f t="shared" si="591"/>
        <v>0</v>
      </c>
    </row>
    <row r="225" spans="1:34" x14ac:dyDescent="0.25">
      <c r="A225" s="1">
        <v>2018</v>
      </c>
      <c r="B225" s="7">
        <v>4</v>
      </c>
      <c r="C225" s="7">
        <v>12</v>
      </c>
      <c r="D225" s="8">
        <f t="shared" si="586"/>
        <v>43202</v>
      </c>
      <c r="E225">
        <v>0.14536210772339181</v>
      </c>
      <c r="F225" s="6">
        <f t="shared" ref="F225:H288" si="679">IF(ISBLANK(E225)=TRUE,"",E225)</f>
        <v>0.14536210772339181</v>
      </c>
      <c r="G225">
        <v>4.5288574235424768E-2</v>
      </c>
      <c r="H225" s="6">
        <f t="shared" si="679"/>
        <v>4.5288574235424768E-2</v>
      </c>
      <c r="I225">
        <v>4.3024124591021584</v>
      </c>
      <c r="J225" s="6">
        <f t="shared" ref="J225" si="680">IF(ISBLANK(I225)=TRUE,"",I225)</f>
        <v>4.3024124591021584</v>
      </c>
      <c r="K225">
        <v>0.10541164204990509</v>
      </c>
      <c r="L225" s="6">
        <f t="shared" ref="L225" si="681">IF(ISBLANK(K225)=TRUE,"",K225)</f>
        <v>0.10541164204990509</v>
      </c>
      <c r="M225">
        <v>1.738402600770143</v>
      </c>
      <c r="N225" s="6">
        <f t="shared" ref="N225" si="682">IF(ISBLANK(M225)=TRUE,"",M225)</f>
        <v>1.738402600770143</v>
      </c>
      <c r="O225">
        <v>2.612051472137948</v>
      </c>
      <c r="P225" s="4">
        <f t="shared" si="590"/>
        <v>2.612051472137948</v>
      </c>
      <c r="Q225">
        <v>0</v>
      </c>
      <c r="R225">
        <v>11.02691617145352</v>
      </c>
      <c r="S225">
        <v>2</v>
      </c>
      <c r="T225">
        <v>2.8069958918324329</v>
      </c>
      <c r="U225">
        <v>1.8296227916255561</v>
      </c>
      <c r="V225">
        <v>2.2339415787018089</v>
      </c>
      <c r="W225">
        <v>2.3722308573860289</v>
      </c>
      <c r="X225">
        <v>2.4903045950053331</v>
      </c>
      <c r="Y225">
        <v>102.77110219097089</v>
      </c>
      <c r="Z225">
        <v>2.0126161662446269</v>
      </c>
      <c r="AA225">
        <v>2.0581178007354839</v>
      </c>
      <c r="AB225">
        <v>2.3693360051168071</v>
      </c>
      <c r="AC225">
        <v>3.9903468788365659</v>
      </c>
      <c r="AD225">
        <v>2.527257572134225</v>
      </c>
      <c r="AE225">
        <v>128.31316232451539</v>
      </c>
      <c r="AF225">
        <v>80.50076992552745</v>
      </c>
      <c r="AH225">
        <f t="shared" si="591"/>
        <v>0.14536210772339181</v>
      </c>
    </row>
    <row r="226" spans="1:34" x14ac:dyDescent="0.25">
      <c r="A226" s="1">
        <v>2018</v>
      </c>
      <c r="B226" s="7">
        <v>4</v>
      </c>
      <c r="C226" s="7">
        <v>13</v>
      </c>
      <c r="D226" s="8">
        <f t="shared" si="586"/>
        <v>43203</v>
      </c>
      <c r="E226">
        <v>0.1284755192881884</v>
      </c>
      <c r="F226" s="6">
        <f t="shared" si="679"/>
        <v>0.1284755192881884</v>
      </c>
      <c r="G226">
        <v>8.5082735256393843E-2</v>
      </c>
      <c r="H226" s="6">
        <f t="shared" si="679"/>
        <v>8.5082735256393843E-2</v>
      </c>
      <c r="I226">
        <v>7.1663714976744277</v>
      </c>
      <c r="J226" s="6">
        <f t="shared" ref="J226" si="683">IF(ISBLANK(I226)=TRUE,"",I226)</f>
        <v>7.1663714976744277</v>
      </c>
      <c r="K226">
        <v>1.192532041150169</v>
      </c>
      <c r="L226" s="6">
        <f t="shared" ref="L226" si="684">IF(ISBLANK(K226)=TRUE,"",K226)</f>
        <v>1.192532041150169</v>
      </c>
      <c r="M226">
        <v>1.607491958081658</v>
      </c>
      <c r="N226" s="6">
        <f t="shared" ref="N226" si="685">IF(ISBLANK(M226)=TRUE,"",M226)</f>
        <v>1.607491958081658</v>
      </c>
      <c r="O226">
        <v>2.3204237716804181</v>
      </c>
      <c r="P226" s="4">
        <f t="shared" si="590"/>
        <v>2.3204237716804181</v>
      </c>
      <c r="Q226">
        <v>2</v>
      </c>
      <c r="R226">
        <v>19.97164428782294</v>
      </c>
      <c r="S226">
        <v>20.06555934066051</v>
      </c>
      <c r="T226">
        <v>2.5695423070953982</v>
      </c>
      <c r="U226">
        <v>2.639434469317715</v>
      </c>
      <c r="V226">
        <v>1.591235131615296</v>
      </c>
      <c r="W226">
        <v>4.0252346767959537</v>
      </c>
      <c r="X226">
        <v>2.737224406282325</v>
      </c>
      <c r="Y226" t="s">
        <v>22</v>
      </c>
      <c r="Z226">
        <v>2.802239988622274</v>
      </c>
      <c r="AA226">
        <v>3.1995579679009731</v>
      </c>
      <c r="AB226">
        <v>2.932360105413907</v>
      </c>
      <c r="AC226">
        <v>13.85359814692238</v>
      </c>
      <c r="AD226">
        <v>4.362794082502444</v>
      </c>
      <c r="AE226">
        <v>158.66782933880191</v>
      </c>
      <c r="AF226">
        <v>18.049505615413189</v>
      </c>
      <c r="AH226">
        <f t="shared" si="591"/>
        <v>0.1284755192881884</v>
      </c>
    </row>
    <row r="227" spans="1:34" x14ac:dyDescent="0.25">
      <c r="A227" s="1">
        <v>2018</v>
      </c>
      <c r="B227" s="7">
        <v>4</v>
      </c>
      <c r="C227" s="7">
        <v>14</v>
      </c>
      <c r="D227" s="8">
        <f t="shared" si="586"/>
        <v>43204</v>
      </c>
      <c r="E227">
        <v>0.1665687478343125</v>
      </c>
      <c r="F227" s="6">
        <f t="shared" si="679"/>
        <v>0.1665687478343125</v>
      </c>
      <c r="G227">
        <v>4.9661673334258027E-2</v>
      </c>
      <c r="H227" s="6">
        <f t="shared" si="679"/>
        <v>4.9661673334258027E-2</v>
      </c>
      <c r="I227">
        <v>5.8342284664424628</v>
      </c>
      <c r="J227" s="6">
        <f t="shared" ref="J227" si="686">IF(ISBLANK(I227)=TRUE,"",I227)</f>
        <v>5.8342284664424628</v>
      </c>
      <c r="K227">
        <v>0.13840451341842849</v>
      </c>
      <c r="L227" s="6">
        <f t="shared" ref="L227" si="687">IF(ISBLANK(K227)=TRUE,"",K227)</f>
        <v>0.13840451341842849</v>
      </c>
      <c r="M227">
        <v>1.6673452024817701</v>
      </c>
      <c r="N227" s="6">
        <f t="shared" ref="N227" si="688">IF(ISBLANK(M227)=TRUE,"",M227)</f>
        <v>1.6673452024817701</v>
      </c>
      <c r="O227">
        <v>2.8818679690697682</v>
      </c>
      <c r="P227" s="4">
        <f t="shared" si="590"/>
        <v>2.8818679690697682</v>
      </c>
      <c r="Q227">
        <v>0</v>
      </c>
      <c r="R227">
        <v>14.627253516829059</v>
      </c>
      <c r="S227">
        <v>2.5101140658492049</v>
      </c>
      <c r="T227">
        <v>2.6712818603815101</v>
      </c>
      <c r="U227">
        <v>1.5699806696028791</v>
      </c>
      <c r="V227">
        <v>1.8946613067521829</v>
      </c>
      <c r="W227">
        <v>2.2147322414386301</v>
      </c>
      <c r="X227">
        <v>2.0742386605928211</v>
      </c>
      <c r="Y227" t="s">
        <v>22</v>
      </c>
      <c r="Z227">
        <v>1.924104147621075</v>
      </c>
      <c r="AA227">
        <v>1.7719267933309659</v>
      </c>
      <c r="AB227">
        <v>2.052934231995704</v>
      </c>
      <c r="AC227">
        <v>4.5843414885270084</v>
      </c>
      <c r="AD227">
        <v>2.0178495132089642</v>
      </c>
      <c r="AE227">
        <v>143.42901720360251</v>
      </c>
      <c r="AF227">
        <v>108.2322011571669</v>
      </c>
      <c r="AH227">
        <f t="shared" si="591"/>
        <v>0.1665687478343125</v>
      </c>
    </row>
    <row r="228" spans="1:34" x14ac:dyDescent="0.25">
      <c r="A228" s="1">
        <v>2018</v>
      </c>
      <c r="B228" s="7">
        <v>4</v>
      </c>
      <c r="C228" s="7">
        <v>15</v>
      </c>
      <c r="D228" s="8">
        <f t="shared" si="586"/>
        <v>43205</v>
      </c>
      <c r="E228">
        <v>0.16025592903499669</v>
      </c>
      <c r="F228" s="6">
        <f t="shared" si="679"/>
        <v>0.16025592903499669</v>
      </c>
      <c r="G228">
        <v>5.7985882853716572E-2</v>
      </c>
      <c r="H228" s="6">
        <f t="shared" si="679"/>
        <v>5.7985882853716572E-2</v>
      </c>
      <c r="I228">
        <v>4.4013608661972281</v>
      </c>
      <c r="J228" s="6">
        <f t="shared" ref="J228" si="689">IF(ISBLANK(I228)=TRUE,"",I228)</f>
        <v>4.4013608661972281</v>
      </c>
      <c r="K228">
        <v>7.705884663727363</v>
      </c>
      <c r="L228" s="6">
        <f t="shared" ref="L228" si="690">IF(ISBLANK(K228)=TRUE,"",K228)</f>
        <v>7.705884663727363</v>
      </c>
      <c r="M228">
        <v>1.657824799284721</v>
      </c>
      <c r="N228" s="6">
        <f t="shared" ref="N228" si="691">IF(ISBLANK(M228)=TRUE,"",M228)</f>
        <v>1.657824799284721</v>
      </c>
      <c r="O228">
        <v>2.8112359527670292</v>
      </c>
      <c r="P228" s="4">
        <f t="shared" si="590"/>
        <v>2.8112359527670292</v>
      </c>
      <c r="Q228">
        <v>0</v>
      </c>
      <c r="R228">
        <v>12.604097172349761</v>
      </c>
      <c r="S228">
        <v>36.312160278516792</v>
      </c>
      <c r="T228">
        <v>2.6470785022442369</v>
      </c>
      <c r="U228">
        <v>3.004657045475545</v>
      </c>
      <c r="V228">
        <v>1.9492822950492841</v>
      </c>
      <c r="W228">
        <v>4.3565476214562588</v>
      </c>
      <c r="X228">
        <v>3.1459444452513892</v>
      </c>
      <c r="Y228" t="s">
        <v>22</v>
      </c>
      <c r="Z228">
        <v>2.91630647448557</v>
      </c>
      <c r="AA228">
        <v>3.37109009847542</v>
      </c>
      <c r="AB228">
        <v>2.8977549069065089</v>
      </c>
      <c r="AC228">
        <v>12.627008415020709</v>
      </c>
      <c r="AD228">
        <v>5.5426589845088277</v>
      </c>
      <c r="AE228">
        <v>147.0806366263094</v>
      </c>
      <c r="AF228">
        <v>17.04512571513045</v>
      </c>
      <c r="AH228">
        <f t="shared" si="591"/>
        <v>0.16025592903499669</v>
      </c>
    </row>
    <row r="229" spans="1:34" x14ac:dyDescent="0.25">
      <c r="A229" s="1">
        <v>2018</v>
      </c>
      <c r="B229" s="7">
        <v>4</v>
      </c>
      <c r="C229" s="7">
        <v>16</v>
      </c>
      <c r="D229" s="8">
        <f t="shared" si="586"/>
        <v>43206</v>
      </c>
      <c r="E229">
        <v>0.20230032113545579</v>
      </c>
      <c r="F229" s="6">
        <f t="shared" si="679"/>
        <v>0.20230032113545579</v>
      </c>
      <c r="G229">
        <v>5.3069150223805997E-2</v>
      </c>
      <c r="H229" s="6">
        <f t="shared" si="679"/>
        <v>5.3069150223805997E-2</v>
      </c>
      <c r="I229">
        <v>4.1254561166971371</v>
      </c>
      <c r="J229" s="6">
        <f t="shared" ref="J229" si="692">IF(ISBLANK(I229)=TRUE,"",I229)</f>
        <v>4.1254561166971371</v>
      </c>
      <c r="K229">
        <v>0.16828074150012659</v>
      </c>
      <c r="L229" s="6">
        <f t="shared" ref="L229" si="693">IF(ISBLANK(K229)=TRUE,"",K229)</f>
        <v>0.16828074150012659</v>
      </c>
      <c r="M229">
        <v>1.6596608528600429</v>
      </c>
      <c r="N229" s="6">
        <f t="shared" ref="N229" si="694">IF(ISBLANK(M229)=TRUE,"",M229)</f>
        <v>1.6596608528600429</v>
      </c>
      <c r="O229">
        <v>3.3422446736924019</v>
      </c>
      <c r="P229" s="4">
        <f t="shared" si="590"/>
        <v>3.3422446736924019</v>
      </c>
      <c r="Q229">
        <v>0</v>
      </c>
      <c r="R229">
        <v>20.79047229310607</v>
      </c>
      <c r="S229">
        <v>2.886118881718343</v>
      </c>
      <c r="T229">
        <v>2.6446379596063321</v>
      </c>
      <c r="U229">
        <v>1.480019510785753</v>
      </c>
      <c r="V229">
        <v>1.243213432615438</v>
      </c>
      <c r="W229">
        <v>1.8704514576369919</v>
      </c>
      <c r="X229">
        <v>1.8725107270944099</v>
      </c>
      <c r="Y229" t="s">
        <v>22</v>
      </c>
      <c r="Z229">
        <v>1.277887995150262</v>
      </c>
      <c r="AA229">
        <v>1.7519712686535649</v>
      </c>
      <c r="AB229">
        <v>2.12613073500395</v>
      </c>
      <c r="AC229">
        <v>2.6970344579656129</v>
      </c>
      <c r="AD229">
        <v>2.1613745457916389</v>
      </c>
      <c r="AE229">
        <v>221.50237983771271</v>
      </c>
      <c r="AF229">
        <v>96.125094037867768</v>
      </c>
      <c r="AH229">
        <f t="shared" si="591"/>
        <v>0.20230032113545579</v>
      </c>
    </row>
    <row r="230" spans="1:34" x14ac:dyDescent="0.25">
      <c r="A230" s="1">
        <v>2018</v>
      </c>
      <c r="B230" s="7">
        <v>4</v>
      </c>
      <c r="C230" s="7">
        <v>17</v>
      </c>
      <c r="D230" s="8">
        <f t="shared" si="586"/>
        <v>43207</v>
      </c>
      <c r="E230">
        <v>0.2280395225948092</v>
      </c>
      <c r="F230" s="6">
        <f t="shared" si="679"/>
        <v>0.2280395225948092</v>
      </c>
      <c r="G230">
        <v>5.295283025512721E-2</v>
      </c>
      <c r="H230" s="6">
        <f t="shared" si="679"/>
        <v>5.295283025512721E-2</v>
      </c>
      <c r="I230">
        <v>4.5016885349508469</v>
      </c>
      <c r="J230" s="6">
        <f t="shared" ref="J230" si="695">IF(ISBLANK(I230)=TRUE,"",I230)</f>
        <v>4.5016885349508469</v>
      </c>
      <c r="K230">
        <v>8.4103835160622378E-2</v>
      </c>
      <c r="L230" s="6">
        <f t="shared" ref="L230" si="696">IF(ISBLANK(K230)=TRUE,"",K230)</f>
        <v>8.4103835160622378E-2</v>
      </c>
      <c r="M230">
        <v>1.741239249411255</v>
      </c>
      <c r="N230" s="6">
        <f t="shared" ref="N230" si="697">IF(ISBLANK(M230)=TRUE,"",M230)</f>
        <v>1.741239249411255</v>
      </c>
      <c r="O230">
        <v>3.8364975899637019</v>
      </c>
      <c r="P230" s="4">
        <f t="shared" si="590"/>
        <v>3.8364975899637019</v>
      </c>
      <c r="Q230">
        <v>0</v>
      </c>
      <c r="R230">
        <v>12.639140334483161</v>
      </c>
      <c r="S230">
        <v>2</v>
      </c>
      <c r="T230">
        <v>2.774098902390481</v>
      </c>
      <c r="U230">
        <v>1.7468928691143799</v>
      </c>
      <c r="V230">
        <v>2.2344918867089771</v>
      </c>
      <c r="W230">
        <v>2.5504261143440261</v>
      </c>
      <c r="X230">
        <v>2.586045907123435</v>
      </c>
      <c r="Y230" t="s">
        <v>22</v>
      </c>
      <c r="Z230">
        <v>2.2739990196155619</v>
      </c>
      <c r="AA230">
        <v>2.2746620725915281</v>
      </c>
      <c r="AB230">
        <v>2.8971269504038442</v>
      </c>
      <c r="AC230">
        <v>4.015409109346562</v>
      </c>
      <c r="AD230">
        <v>1.9612728927179119</v>
      </c>
      <c r="AE230">
        <v>284.25407600022618</v>
      </c>
      <c r="AF230">
        <v>65.454231954642978</v>
      </c>
      <c r="AH230">
        <f t="shared" si="591"/>
        <v>0.2280395225948092</v>
      </c>
    </row>
    <row r="231" spans="1:34" x14ac:dyDescent="0.25">
      <c r="A231" s="1">
        <v>2018</v>
      </c>
      <c r="B231" s="7">
        <v>4</v>
      </c>
      <c r="C231" s="7">
        <v>18</v>
      </c>
      <c r="D231" s="8">
        <f t="shared" si="586"/>
        <v>43208</v>
      </c>
      <c r="E231">
        <v>5.274628769879202E-2</v>
      </c>
      <c r="F231" s="6">
        <f t="shared" si="679"/>
        <v>5.274628769879202E-2</v>
      </c>
      <c r="G231">
        <v>3.4949919682915269E-2</v>
      </c>
      <c r="H231" s="6">
        <f t="shared" si="679"/>
        <v>3.4949919682915269E-2</v>
      </c>
      <c r="I231">
        <v>3.315492826097461</v>
      </c>
      <c r="J231" s="6">
        <f t="shared" ref="J231" si="698">IF(ISBLANK(I231)=TRUE,"",I231)</f>
        <v>3.315492826097461</v>
      </c>
      <c r="K231">
        <v>5.249109407766607E-2</v>
      </c>
      <c r="L231" s="6">
        <f t="shared" ref="L231" si="699">IF(ISBLANK(K231)=TRUE,"",K231)</f>
        <v>5.249109407766607E-2</v>
      </c>
      <c r="M231">
        <v>1.6212118941555611</v>
      </c>
      <c r="N231" s="6">
        <f t="shared" ref="N231" si="700">IF(ISBLANK(M231)=TRUE,"",M231)</f>
        <v>1.6212118941555611</v>
      </c>
      <c r="O231">
        <v>0</v>
      </c>
      <c r="P231" s="4">
        <f t="shared" si="590"/>
        <v>0</v>
      </c>
      <c r="Q231">
        <v>0</v>
      </c>
      <c r="R231">
        <v>8.3204666947558934</v>
      </c>
      <c r="S231">
        <v>0</v>
      </c>
      <c r="T231">
        <v>2.5701540423436242</v>
      </c>
      <c r="U231">
        <v>1.983314231552928</v>
      </c>
      <c r="V231">
        <v>1.6672242613462041</v>
      </c>
      <c r="W231">
        <v>4.343973378247564</v>
      </c>
      <c r="X231">
        <v>6.4974079983917212</v>
      </c>
      <c r="Y231">
        <v>78.065583723265135</v>
      </c>
      <c r="Z231">
        <v>2.805714595082657</v>
      </c>
      <c r="AA231">
        <v>3.4899382918801432</v>
      </c>
      <c r="AB231">
        <v>41.158770496450543</v>
      </c>
      <c r="AC231">
        <v>9.9927881749928975</v>
      </c>
      <c r="AD231">
        <v>4.6890771023695299</v>
      </c>
      <c r="AE231">
        <v>42.064458399183657</v>
      </c>
      <c r="AF231">
        <v>53.534361265179648</v>
      </c>
      <c r="AH231">
        <f t="shared" si="591"/>
        <v>5.274628769879202E-2</v>
      </c>
    </row>
    <row r="232" spans="1:34" x14ac:dyDescent="0.25">
      <c r="A232" s="1">
        <v>2018</v>
      </c>
      <c r="B232" s="7">
        <v>4</v>
      </c>
      <c r="C232" s="7">
        <v>19</v>
      </c>
      <c r="D232" s="8">
        <f t="shared" si="586"/>
        <v>43209</v>
      </c>
      <c r="E232">
        <v>0.20791901631997231</v>
      </c>
      <c r="F232" s="6">
        <f t="shared" si="679"/>
        <v>0.20791901631997231</v>
      </c>
      <c r="G232">
        <v>4.9550861361437021E-2</v>
      </c>
      <c r="H232" s="6">
        <f t="shared" si="679"/>
        <v>4.9550861361437021E-2</v>
      </c>
      <c r="I232">
        <v>7.4258894455561339</v>
      </c>
      <c r="J232" s="6">
        <f t="shared" ref="J232" si="701">IF(ISBLANK(I232)=TRUE,"",I232)</f>
        <v>7.4258894455561339</v>
      </c>
      <c r="K232">
        <v>0.12585034519364879</v>
      </c>
      <c r="L232" s="6">
        <f t="shared" ref="L232" si="702">IF(ISBLANK(K232)=TRUE,"",K232)</f>
        <v>0.12585034519364879</v>
      </c>
      <c r="M232">
        <v>1.6790476940880179</v>
      </c>
      <c r="N232" s="6">
        <f t="shared" ref="N232" si="703">IF(ISBLANK(M232)=TRUE,"",M232)</f>
        <v>1.6790476940880179</v>
      </c>
      <c r="O232">
        <v>3.53025154716055</v>
      </c>
      <c r="P232" s="4">
        <f t="shared" si="590"/>
        <v>3.53025154716055</v>
      </c>
      <c r="Q232">
        <v>0</v>
      </c>
      <c r="R232">
        <v>16.33903779136303</v>
      </c>
      <c r="S232">
        <v>2.2718695967170461</v>
      </c>
      <c r="T232">
        <v>2.657447419649495</v>
      </c>
      <c r="U232">
        <v>1.529281368954821</v>
      </c>
      <c r="V232">
        <v>1.714083066997282</v>
      </c>
      <c r="W232">
        <v>2.1188175095812789</v>
      </c>
      <c r="X232">
        <v>1.9990991526236519</v>
      </c>
      <c r="Y232" t="s">
        <v>22</v>
      </c>
      <c r="Z232">
        <v>1.796672588026853</v>
      </c>
      <c r="AA232">
        <v>1.9115661699225619</v>
      </c>
      <c r="AB232">
        <v>2.2559916532771238</v>
      </c>
      <c r="AC232">
        <v>2.1576296977954068</v>
      </c>
      <c r="AD232">
        <v>1.7385539655594451</v>
      </c>
      <c r="AE232">
        <v>159.8673110837874</v>
      </c>
      <c r="AF232">
        <v>95.547073617510264</v>
      </c>
      <c r="AH232">
        <f t="shared" si="591"/>
        <v>0.20791901631997231</v>
      </c>
    </row>
    <row r="233" spans="1:34" x14ac:dyDescent="0.25">
      <c r="A233" s="1">
        <v>2018</v>
      </c>
      <c r="B233" s="7">
        <v>4</v>
      </c>
      <c r="C233" s="7">
        <v>20</v>
      </c>
      <c r="D233" s="8">
        <f t="shared" si="586"/>
        <v>43210</v>
      </c>
      <c r="E233">
        <v>0.2194086366843653</v>
      </c>
      <c r="F233" s="6">
        <f t="shared" si="679"/>
        <v>0.2194086366843653</v>
      </c>
      <c r="G233">
        <v>5.3419704684740887E-2</v>
      </c>
      <c r="H233" s="6">
        <f t="shared" si="679"/>
        <v>5.3419704684740887E-2</v>
      </c>
      <c r="I233">
        <v>5.8764088700396027</v>
      </c>
      <c r="J233" s="6">
        <f t="shared" ref="J233" si="704">IF(ISBLANK(I233)=TRUE,"",I233)</f>
        <v>5.8764088700396027</v>
      </c>
      <c r="K233">
        <v>0.14534594423909961</v>
      </c>
      <c r="L233" s="6">
        <f t="shared" ref="L233" si="705">IF(ISBLANK(K233)=TRUE,"",K233)</f>
        <v>0.14534594423909961</v>
      </c>
      <c r="M233">
        <v>2.016851152917718</v>
      </c>
      <c r="N233" s="6">
        <f t="shared" ref="N233" si="706">IF(ISBLANK(M233)=TRUE,"",M233)</f>
        <v>2.016851152917718</v>
      </c>
      <c r="O233">
        <v>3.6227922645169119</v>
      </c>
      <c r="P233" s="4">
        <f t="shared" si="590"/>
        <v>3.6227922645169119</v>
      </c>
      <c r="Q233">
        <v>0</v>
      </c>
      <c r="R233">
        <v>15.757810703682861</v>
      </c>
      <c r="S233">
        <v>2.60983272762773</v>
      </c>
      <c r="T233">
        <v>3.2937388700781511</v>
      </c>
      <c r="U233">
        <v>2.696492966436185</v>
      </c>
      <c r="V233">
        <v>3.1488935658823052</v>
      </c>
      <c r="W233">
        <v>3.504210085247216</v>
      </c>
      <c r="X233">
        <v>3.5797042705251489</v>
      </c>
      <c r="Y233" t="s">
        <v>22</v>
      </c>
      <c r="Z233">
        <v>2.9979761413167791</v>
      </c>
      <c r="AA233">
        <v>2.881164974329967</v>
      </c>
      <c r="AB233">
        <v>3.6489938273039471</v>
      </c>
      <c r="AC233">
        <v>7.319260233779028</v>
      </c>
      <c r="AD233">
        <v>2.7571589281799409</v>
      </c>
      <c r="AE233">
        <v>294.52044614273211</v>
      </c>
      <c r="AF233">
        <v>23.29296214259864</v>
      </c>
      <c r="AH233">
        <f t="shared" si="591"/>
        <v>0.2194086366843653</v>
      </c>
    </row>
    <row r="234" spans="1:34" x14ac:dyDescent="0.25">
      <c r="A234" s="1">
        <v>2018</v>
      </c>
      <c r="B234" s="7">
        <v>4</v>
      </c>
      <c r="C234" s="7">
        <v>21</v>
      </c>
      <c r="D234" s="8">
        <f t="shared" si="586"/>
        <v>43211</v>
      </c>
      <c r="E234">
        <v>0.1598101903235177</v>
      </c>
      <c r="F234" s="6">
        <f t="shared" si="679"/>
        <v>0.1598101903235177</v>
      </c>
      <c r="G234">
        <v>5.9417708016469763E-2</v>
      </c>
      <c r="H234" s="6">
        <f t="shared" si="679"/>
        <v>5.9417708016469763E-2</v>
      </c>
      <c r="I234">
        <v>3.3288141809770289</v>
      </c>
      <c r="J234" s="6">
        <f t="shared" ref="J234" si="707">IF(ISBLANK(I234)=TRUE,"",I234)</f>
        <v>3.3288141809770289</v>
      </c>
      <c r="K234">
        <v>0.28000785101111969</v>
      </c>
      <c r="L234" s="6">
        <f t="shared" ref="L234" si="708">IF(ISBLANK(K234)=TRUE,"",K234)</f>
        <v>0.28000785101111969</v>
      </c>
      <c r="M234">
        <v>1.676588031035843</v>
      </c>
      <c r="N234" s="6">
        <f t="shared" ref="N234" si="709">IF(ISBLANK(M234)=TRUE,"",M234)</f>
        <v>1.676588031035843</v>
      </c>
      <c r="O234">
        <v>2.760425474889753</v>
      </c>
      <c r="P234" s="4">
        <f t="shared" si="590"/>
        <v>2.760425474889753</v>
      </c>
      <c r="Q234">
        <v>2</v>
      </c>
      <c r="R234">
        <v>13.784990556505489</v>
      </c>
      <c r="S234">
        <v>4.8459808415619294</v>
      </c>
      <c r="T234">
        <v>2.6862656244971039</v>
      </c>
      <c r="U234">
        <v>1.571143233995278</v>
      </c>
      <c r="V234">
        <v>1.340827055303722</v>
      </c>
      <c r="W234">
        <v>3.019540998830383</v>
      </c>
      <c r="X234">
        <v>1.9118031537539011</v>
      </c>
      <c r="Y234" t="s">
        <v>22</v>
      </c>
      <c r="Z234">
        <v>1.97769248637031</v>
      </c>
      <c r="AA234">
        <v>2.558082198994494</v>
      </c>
      <c r="AB234">
        <v>2.6181553968304581</v>
      </c>
      <c r="AC234">
        <v>7.85911155007138</v>
      </c>
      <c r="AD234">
        <v>4.1354750099691229</v>
      </c>
      <c r="AE234">
        <v>248.9561274143858</v>
      </c>
      <c r="AF234">
        <v>88.061488258544941</v>
      </c>
      <c r="AH234">
        <f t="shared" si="591"/>
        <v>0.1598101903235177</v>
      </c>
    </row>
    <row r="235" spans="1:34" x14ac:dyDescent="0.25">
      <c r="A235" s="1">
        <v>2018</v>
      </c>
      <c r="B235" s="7">
        <v>4</v>
      </c>
      <c r="C235" s="7">
        <v>22</v>
      </c>
      <c r="D235" s="8">
        <f t="shared" si="586"/>
        <v>43212</v>
      </c>
      <c r="E235">
        <v>5.3250544168771882E-2</v>
      </c>
      <c r="F235" s="6">
        <f t="shared" si="679"/>
        <v>5.3250544168771882E-2</v>
      </c>
      <c r="G235">
        <v>2.9328507140934872E-2</v>
      </c>
      <c r="H235" s="6">
        <f t="shared" si="679"/>
        <v>2.9328507140934872E-2</v>
      </c>
      <c r="I235">
        <v>2.4996505326253859</v>
      </c>
      <c r="J235" s="6">
        <f t="shared" ref="J235" si="710">IF(ISBLANK(I235)=TRUE,"",I235)</f>
        <v>2.4996505326253859</v>
      </c>
      <c r="K235">
        <v>5.6435692394407502E-2</v>
      </c>
      <c r="L235" s="6">
        <f t="shared" ref="L235" si="711">IF(ISBLANK(K235)=TRUE,"",K235)</f>
        <v>5.6435692394407502E-2</v>
      </c>
      <c r="M235">
        <v>1.613706219337695</v>
      </c>
      <c r="N235" s="6">
        <f t="shared" ref="N235" si="712">IF(ISBLANK(M235)=TRUE,"",M235)</f>
        <v>1.613706219337695</v>
      </c>
      <c r="O235">
        <v>0</v>
      </c>
      <c r="P235" s="4">
        <f t="shared" si="590"/>
        <v>0</v>
      </c>
      <c r="Q235">
        <v>0</v>
      </c>
      <c r="R235">
        <v>7.1074484167069647</v>
      </c>
      <c r="S235">
        <v>0</v>
      </c>
      <c r="T235">
        <v>2.567281299361873</v>
      </c>
      <c r="U235">
        <v>2.6459285870880511</v>
      </c>
      <c r="V235">
        <v>2.0699859475846178</v>
      </c>
      <c r="W235">
        <v>6.2993259093253329</v>
      </c>
      <c r="X235">
        <v>3.7790288181101022</v>
      </c>
      <c r="Y235" t="s">
        <v>22</v>
      </c>
      <c r="Z235">
        <v>3.9800498089213319</v>
      </c>
      <c r="AA235">
        <v>5.0343709748984882</v>
      </c>
      <c r="AB235">
        <v>3.9716482892256422</v>
      </c>
      <c r="AC235">
        <v>13.412817082932779</v>
      </c>
      <c r="AD235">
        <v>4.9086890450642624</v>
      </c>
      <c r="AE235">
        <v>39.942043656280703</v>
      </c>
      <c r="AF235">
        <v>57.795024114082487</v>
      </c>
      <c r="AH235">
        <f t="shared" si="591"/>
        <v>5.3250544168771882E-2</v>
      </c>
    </row>
    <row r="236" spans="1:34" x14ac:dyDescent="0.25">
      <c r="A236" s="1">
        <v>2018</v>
      </c>
      <c r="B236" s="7">
        <v>4</v>
      </c>
      <c r="C236" s="7">
        <v>23</v>
      </c>
      <c r="D236" s="8">
        <f t="shared" si="586"/>
        <v>43213</v>
      </c>
      <c r="E236">
        <v>9.2916016626922102E-2</v>
      </c>
      <c r="F236" s="6">
        <f t="shared" si="679"/>
        <v>9.2916016626922102E-2</v>
      </c>
      <c r="G236">
        <v>3.9711363809682439E-2</v>
      </c>
      <c r="H236" s="6">
        <f t="shared" si="679"/>
        <v>3.9711363809682439E-2</v>
      </c>
      <c r="I236">
        <v>2.8736059084532939</v>
      </c>
      <c r="J236" s="6">
        <f t="shared" ref="J236" si="713">IF(ISBLANK(I236)=TRUE,"",I236)</f>
        <v>2.8736059084532939</v>
      </c>
      <c r="K236">
        <v>5.6551318294784263E-2</v>
      </c>
      <c r="L236" s="6">
        <f t="shared" ref="L236" si="714">IF(ISBLANK(K236)=TRUE,"",K236)</f>
        <v>5.6551318294784263E-2</v>
      </c>
      <c r="M236">
        <v>1.610304660468062</v>
      </c>
      <c r="N236" s="6">
        <f t="shared" ref="N236" si="715">IF(ISBLANK(M236)=TRUE,"",M236)</f>
        <v>1.610304660468062</v>
      </c>
      <c r="O236">
        <v>2</v>
      </c>
      <c r="P236" s="4">
        <f t="shared" si="590"/>
        <v>2</v>
      </c>
      <c r="Q236">
        <v>0</v>
      </c>
      <c r="R236">
        <v>7.7499944599753574</v>
      </c>
      <c r="S236">
        <v>0</v>
      </c>
      <c r="T236">
        <v>2.5784457402494501</v>
      </c>
      <c r="U236">
        <v>1.1699242432356041</v>
      </c>
      <c r="V236">
        <v>1.454853580995547</v>
      </c>
      <c r="W236">
        <v>2.10908635358691</v>
      </c>
      <c r="X236">
        <v>1.6503571441731439</v>
      </c>
      <c r="Y236" t="s">
        <v>22</v>
      </c>
      <c r="Z236">
        <v>1.3277095072358449</v>
      </c>
      <c r="AA236">
        <v>1.655267922966029</v>
      </c>
      <c r="AB236">
        <v>1.6726907474141679</v>
      </c>
      <c r="AC236">
        <v>5.9710595083076292</v>
      </c>
      <c r="AD236">
        <v>2.3896273081622872</v>
      </c>
      <c r="AE236">
        <v>205.53660615798341</v>
      </c>
      <c r="AF236">
        <v>28.361887464905379</v>
      </c>
      <c r="AH236">
        <f t="shared" si="591"/>
        <v>9.2916016626922102E-2</v>
      </c>
    </row>
    <row r="237" spans="1:34" x14ac:dyDescent="0.25">
      <c r="A237" s="1">
        <v>2018</v>
      </c>
      <c r="B237" s="7">
        <v>4</v>
      </c>
      <c r="C237" s="7">
        <v>24</v>
      </c>
      <c r="D237" s="8">
        <f t="shared" si="586"/>
        <v>43214</v>
      </c>
      <c r="E237">
        <v>0.2011721310246154</v>
      </c>
      <c r="F237" s="6">
        <f t="shared" si="679"/>
        <v>0.2011721310246154</v>
      </c>
      <c r="G237">
        <v>5.2233530704487802E-2</v>
      </c>
      <c r="H237" s="6">
        <f t="shared" si="679"/>
        <v>5.2233530704487802E-2</v>
      </c>
      <c r="I237">
        <v>4.8847033012049694</v>
      </c>
      <c r="J237" s="6">
        <f t="shared" ref="J237" si="716">IF(ISBLANK(I237)=TRUE,"",I237)</f>
        <v>4.8847033012049694</v>
      </c>
      <c r="K237">
        <v>0.14110618378969389</v>
      </c>
      <c r="L237" s="6">
        <f t="shared" ref="L237" si="717">IF(ISBLANK(K237)=TRUE,"",K237)</f>
        <v>0.14110618378969389</v>
      </c>
      <c r="M237">
        <v>1.67166945717826</v>
      </c>
      <c r="N237" s="6">
        <f t="shared" ref="N237" si="718">IF(ISBLANK(M237)=TRUE,"",M237)</f>
        <v>1.67166945717826</v>
      </c>
      <c r="O237">
        <v>3.4444915430553391</v>
      </c>
      <c r="P237" s="4">
        <f t="shared" si="590"/>
        <v>3.4444915430553391</v>
      </c>
      <c r="Q237">
        <v>0</v>
      </c>
      <c r="R237">
        <v>13.643002297426371</v>
      </c>
      <c r="S237">
        <v>2.4640396776331639</v>
      </c>
      <c r="T237">
        <v>2.653966713368924</v>
      </c>
      <c r="U237">
        <v>1.6149994229122091</v>
      </c>
      <c r="V237">
        <v>1.665957690300206</v>
      </c>
      <c r="W237">
        <v>2.171227803063855</v>
      </c>
      <c r="X237">
        <v>1.9637038090566741</v>
      </c>
      <c r="Y237" t="s">
        <v>22</v>
      </c>
      <c r="Z237">
        <v>1.701796534282036</v>
      </c>
      <c r="AA237">
        <v>1.9301820010156421</v>
      </c>
      <c r="AB237">
        <v>2.137187725618201</v>
      </c>
      <c r="AC237">
        <v>3.5997088561874309</v>
      </c>
      <c r="AD237">
        <v>2.6192079607057712</v>
      </c>
      <c r="AE237">
        <v>149.26321809516091</v>
      </c>
      <c r="AF237">
        <v>47.654698762596333</v>
      </c>
      <c r="AH237">
        <f t="shared" si="591"/>
        <v>0.2011721310246154</v>
      </c>
    </row>
    <row r="238" spans="1:34" x14ac:dyDescent="0.25">
      <c r="A238" s="1">
        <v>2018</v>
      </c>
      <c r="B238" s="7">
        <v>4</v>
      </c>
      <c r="C238" s="7">
        <v>25</v>
      </c>
      <c r="D238" s="8">
        <f t="shared" si="586"/>
        <v>43215</v>
      </c>
      <c r="E238">
        <v>0.13521064475144359</v>
      </c>
      <c r="F238" s="6">
        <f t="shared" si="679"/>
        <v>0.13521064475144359</v>
      </c>
      <c r="G238">
        <v>4.9237212712824302E-2</v>
      </c>
      <c r="H238" s="6">
        <f t="shared" si="679"/>
        <v>4.9237212712824302E-2</v>
      </c>
      <c r="I238">
        <v>5.4313876215094439</v>
      </c>
      <c r="J238" s="6">
        <f t="shared" ref="J238" si="719">IF(ISBLANK(I238)=TRUE,"",I238)</f>
        <v>5.4313876215094439</v>
      </c>
      <c r="K238">
        <v>0.29880724612408849</v>
      </c>
      <c r="L238" s="6">
        <f t="shared" ref="L238" si="720">IF(ISBLANK(K238)=TRUE,"",K238)</f>
        <v>0.29880724612408849</v>
      </c>
      <c r="M238">
        <v>1.6333274134233291</v>
      </c>
      <c r="N238" s="6">
        <f t="shared" ref="N238" si="721">IF(ISBLANK(M238)=TRUE,"",M238)</f>
        <v>1.6333274134233291</v>
      </c>
      <c r="O238">
        <v>2.3256309693364341</v>
      </c>
      <c r="P238" s="4">
        <f t="shared" si="590"/>
        <v>2.3256309693364341</v>
      </c>
      <c r="Q238">
        <v>0</v>
      </c>
      <c r="R238">
        <v>15.961608888014551</v>
      </c>
      <c r="S238">
        <v>5.2171391507598166</v>
      </c>
      <c r="T238">
        <v>2.5995794561051282</v>
      </c>
      <c r="U238">
        <v>1.3126746211914619</v>
      </c>
      <c r="V238">
        <v>1.1726653002154761</v>
      </c>
      <c r="W238">
        <v>1.9392513835463789</v>
      </c>
      <c r="X238">
        <v>1.6830692789234469</v>
      </c>
      <c r="Y238" t="s">
        <v>22</v>
      </c>
      <c r="Z238">
        <v>1.239707101051297</v>
      </c>
      <c r="AA238">
        <v>1.915192049491657</v>
      </c>
      <c r="AB238">
        <v>1.9578262429466391</v>
      </c>
      <c r="AC238">
        <v>3.7554773562067361</v>
      </c>
      <c r="AD238">
        <v>1.9564530739615831</v>
      </c>
      <c r="AE238">
        <v>109.2798035310153</v>
      </c>
      <c r="AF238">
        <v>84.469707461887012</v>
      </c>
      <c r="AH238">
        <f t="shared" si="591"/>
        <v>0.13521064475144359</v>
      </c>
    </row>
    <row r="239" spans="1:34" x14ac:dyDescent="0.25">
      <c r="A239" s="1">
        <v>2018</v>
      </c>
      <c r="B239" s="7">
        <v>4</v>
      </c>
      <c r="C239" s="7">
        <v>26</v>
      </c>
      <c r="D239" s="8">
        <f t="shared" si="586"/>
        <v>43216</v>
      </c>
      <c r="E239">
        <v>0.14155154346374821</v>
      </c>
      <c r="F239" s="6">
        <f t="shared" si="679"/>
        <v>0.14155154346374821</v>
      </c>
      <c r="G239">
        <v>5.58692759087909E-2</v>
      </c>
      <c r="H239" s="6">
        <f t="shared" si="679"/>
        <v>5.58692759087909E-2</v>
      </c>
      <c r="I239">
        <v>2.8304566084966951</v>
      </c>
      <c r="J239" s="6">
        <f t="shared" ref="J239" si="722">IF(ISBLANK(I239)=TRUE,"",I239)</f>
        <v>2.8304566084966951</v>
      </c>
      <c r="K239">
        <v>0.10502250126245739</v>
      </c>
      <c r="L239" s="6">
        <f t="shared" ref="L239" si="723">IF(ISBLANK(K239)=TRUE,"",K239)</f>
        <v>0.10502250126245739</v>
      </c>
      <c r="M239">
        <v>1.67783544690671</v>
      </c>
      <c r="N239" s="6">
        <f t="shared" ref="N239" si="724">IF(ISBLANK(M239)=TRUE,"",M239)</f>
        <v>1.67783544690671</v>
      </c>
      <c r="O239">
        <v>2.5513174188316601</v>
      </c>
      <c r="P239" s="4">
        <f t="shared" si="590"/>
        <v>2.5513174188316601</v>
      </c>
      <c r="Q239">
        <v>0</v>
      </c>
      <c r="R239">
        <v>7.5583283378051309</v>
      </c>
      <c r="S239">
        <v>2</v>
      </c>
      <c r="T239">
        <v>2.6953088556161688</v>
      </c>
      <c r="U239">
        <v>1.383183889946489</v>
      </c>
      <c r="V239">
        <v>2.1001276421204271</v>
      </c>
      <c r="W239">
        <v>2.3041072839242771</v>
      </c>
      <c r="X239">
        <v>2.3621405571926011</v>
      </c>
      <c r="Y239">
        <v>86.065683952946401</v>
      </c>
      <c r="Z239">
        <v>2.364511091050908</v>
      </c>
      <c r="AA239">
        <v>1.886307045067336</v>
      </c>
      <c r="AB239">
        <v>2.0863050809318771</v>
      </c>
      <c r="AC239">
        <v>5.0737265535763694</v>
      </c>
      <c r="AD239">
        <v>2.9336533361614259</v>
      </c>
      <c r="AE239">
        <v>247.98933129073919</v>
      </c>
      <c r="AF239">
        <v>112.18352199442</v>
      </c>
      <c r="AH239">
        <f t="shared" si="591"/>
        <v>0.14155154346374821</v>
      </c>
    </row>
    <row r="240" spans="1:34" x14ac:dyDescent="0.25">
      <c r="A240" s="1">
        <v>2018</v>
      </c>
      <c r="B240" s="7">
        <v>4</v>
      </c>
      <c r="C240" s="7">
        <v>27</v>
      </c>
      <c r="D240" s="8">
        <f t="shared" si="586"/>
        <v>43217</v>
      </c>
      <c r="E240">
        <v>6.7653127362897705E-2</v>
      </c>
      <c r="F240" s="6">
        <f t="shared" si="679"/>
        <v>6.7653127362897705E-2</v>
      </c>
      <c r="G240">
        <v>1.540648923265271E-2</v>
      </c>
      <c r="H240" s="6">
        <f t="shared" si="679"/>
        <v>1.540648923265271E-2</v>
      </c>
      <c r="I240">
        <v>3.2285206948217069</v>
      </c>
      <c r="J240" s="6">
        <f t="shared" ref="J240" si="725">IF(ISBLANK(I240)=TRUE,"",I240)</f>
        <v>3.2285206948217069</v>
      </c>
      <c r="K240">
        <v>7.3747606591391221E-2</v>
      </c>
      <c r="L240" s="6">
        <f t="shared" ref="L240" si="726">IF(ISBLANK(K240)=TRUE,"",K240)</f>
        <v>7.3747606591391221E-2</v>
      </c>
      <c r="M240">
        <v>1.6099887408473941</v>
      </c>
      <c r="N240" s="6">
        <f t="shared" ref="N240" si="727">IF(ISBLANK(M240)=TRUE,"",M240)</f>
        <v>1.6099887408473941</v>
      </c>
      <c r="O240">
        <v>2</v>
      </c>
      <c r="P240" s="4">
        <f t="shared" si="590"/>
        <v>2</v>
      </c>
      <c r="Q240">
        <v>0</v>
      </c>
      <c r="R240">
        <v>9.1367830954062637</v>
      </c>
      <c r="S240">
        <v>2</v>
      </c>
      <c r="T240">
        <v>2.5715286485946969</v>
      </c>
      <c r="U240">
        <v>1.409552478134168</v>
      </c>
      <c r="V240">
        <v>1.564850315015115</v>
      </c>
      <c r="W240">
        <v>2.3405895960989249</v>
      </c>
      <c r="X240">
        <v>1.8315547897562729</v>
      </c>
      <c r="Y240">
        <v>290.90172623185612</v>
      </c>
      <c r="Z240">
        <v>1.712646333833278</v>
      </c>
      <c r="AA240">
        <v>2.0017272590167412</v>
      </c>
      <c r="AB240">
        <v>1.957033515919012</v>
      </c>
      <c r="AC240">
        <v>8.7321773282002848</v>
      </c>
      <c r="AD240">
        <v>3.935630605338885</v>
      </c>
      <c r="AE240">
        <v>134.17206554774091</v>
      </c>
      <c r="AF240">
        <v>147.74163092019461</v>
      </c>
      <c r="AH240">
        <f t="shared" si="591"/>
        <v>6.7653127362897705E-2</v>
      </c>
    </row>
    <row r="241" spans="1:34" x14ac:dyDescent="0.25">
      <c r="A241" s="1">
        <v>2018</v>
      </c>
      <c r="B241" s="7">
        <v>4</v>
      </c>
      <c r="C241" s="7">
        <v>28</v>
      </c>
      <c r="D241" s="8">
        <f t="shared" si="586"/>
        <v>43218</v>
      </c>
      <c r="E241">
        <v>0.2232269686459106</v>
      </c>
      <c r="F241" s="6">
        <f t="shared" si="679"/>
        <v>0.2232269686459106</v>
      </c>
      <c r="G241">
        <v>5.5504370883254203E-2</v>
      </c>
      <c r="H241" s="6">
        <f t="shared" si="679"/>
        <v>5.5504370883254203E-2</v>
      </c>
      <c r="I241">
        <v>4.6853028989192413</v>
      </c>
      <c r="J241" s="6">
        <f t="shared" ref="J241" si="728">IF(ISBLANK(I241)=TRUE,"",I241)</f>
        <v>4.6853028989192413</v>
      </c>
      <c r="K241">
        <v>0.15468720632905181</v>
      </c>
      <c r="L241" s="6">
        <f t="shared" ref="L241" si="729">IF(ISBLANK(K241)=TRUE,"",K241)</f>
        <v>0.15468720632905181</v>
      </c>
      <c r="M241">
        <v>1.8252205951180189</v>
      </c>
      <c r="N241" s="6">
        <f t="shared" ref="N241" si="730">IF(ISBLANK(M241)=TRUE,"",M241)</f>
        <v>1.8252205951180189</v>
      </c>
      <c r="O241">
        <v>3.8642546260951089</v>
      </c>
      <c r="P241" s="4">
        <f t="shared" si="590"/>
        <v>3.8642546260951089</v>
      </c>
      <c r="Q241">
        <v>0</v>
      </c>
      <c r="R241">
        <v>16.56775201329074</v>
      </c>
      <c r="S241">
        <v>2.7412230473853838</v>
      </c>
      <c r="T241">
        <v>2.9500209832825708</v>
      </c>
      <c r="U241">
        <v>2.6985636398086421</v>
      </c>
      <c r="V241">
        <v>3.3901360466679309</v>
      </c>
      <c r="W241">
        <v>3.5253212396573028</v>
      </c>
      <c r="X241">
        <v>3.718756000292315</v>
      </c>
      <c r="Y241" t="s">
        <v>22</v>
      </c>
      <c r="Z241">
        <v>3.051041848055847</v>
      </c>
      <c r="AA241">
        <v>2.6779065127375352</v>
      </c>
      <c r="AB241">
        <v>3.6012844697104809</v>
      </c>
      <c r="AC241">
        <v>6.7946145467433068</v>
      </c>
      <c r="AD241">
        <v>2.4607747444257848</v>
      </c>
      <c r="AE241">
        <v>275.97197162289808</v>
      </c>
      <c r="AF241">
        <v>41.831892568198938</v>
      </c>
      <c r="AH241">
        <f t="shared" si="591"/>
        <v>0.2232269686459106</v>
      </c>
    </row>
    <row r="242" spans="1:34" x14ac:dyDescent="0.25">
      <c r="A242" s="1">
        <v>2018</v>
      </c>
      <c r="B242" s="7">
        <v>4</v>
      </c>
      <c r="C242" s="7">
        <v>29</v>
      </c>
      <c r="D242" s="8">
        <f t="shared" si="586"/>
        <v>43219</v>
      </c>
      <c r="E242">
        <v>0.19908125759279749</v>
      </c>
      <c r="F242" s="6">
        <f t="shared" si="679"/>
        <v>0.19908125759279749</v>
      </c>
      <c r="G242">
        <v>6.645786616196421E-2</v>
      </c>
      <c r="H242" s="6">
        <f t="shared" si="679"/>
        <v>6.645786616196421E-2</v>
      </c>
      <c r="I242">
        <v>5.1118015307634623</v>
      </c>
      <c r="J242" s="6">
        <f t="shared" ref="J242" si="731">IF(ISBLANK(I242)=TRUE,"",I242)</f>
        <v>5.1118015307634623</v>
      </c>
      <c r="K242">
        <v>0.1195904790207412</v>
      </c>
      <c r="L242" s="6">
        <f t="shared" ref="L242" si="732">IF(ISBLANK(K242)=TRUE,"",K242)</f>
        <v>0.1195904790207412</v>
      </c>
      <c r="M242">
        <v>1.757855650749085</v>
      </c>
      <c r="N242" s="6">
        <f t="shared" ref="N242" si="733">IF(ISBLANK(M242)=TRUE,"",M242)</f>
        <v>1.757855650749085</v>
      </c>
      <c r="O242">
        <v>3.4391168695014489</v>
      </c>
      <c r="P242" s="4">
        <f t="shared" si="590"/>
        <v>3.4391168695014489</v>
      </c>
      <c r="Q242">
        <v>2</v>
      </c>
      <c r="R242">
        <v>18.634670176152412</v>
      </c>
      <c r="S242">
        <v>2.3897501413766609</v>
      </c>
      <c r="T242">
        <v>2.829231116458597</v>
      </c>
      <c r="U242">
        <v>1.724032787071524</v>
      </c>
      <c r="V242">
        <v>1.647970456467355</v>
      </c>
      <c r="W242">
        <v>2.4715174962458071</v>
      </c>
      <c r="X242">
        <v>2.0754364223558168</v>
      </c>
      <c r="Y242" t="s">
        <v>22</v>
      </c>
      <c r="Z242">
        <v>1.7967728909115359</v>
      </c>
      <c r="AA242">
        <v>1.9862944876982329</v>
      </c>
      <c r="AB242">
        <v>2.2720268450781922</v>
      </c>
      <c r="AC242">
        <v>4.8304582776223803</v>
      </c>
      <c r="AD242">
        <v>2.4862939947176712</v>
      </c>
      <c r="AE242">
        <v>162.18714364070959</v>
      </c>
      <c r="AF242">
        <v>126.8115558485912</v>
      </c>
      <c r="AH242">
        <f t="shared" si="591"/>
        <v>0.19908125759279749</v>
      </c>
    </row>
    <row r="243" spans="1:34" x14ac:dyDescent="0.25">
      <c r="A243" s="1">
        <v>2018</v>
      </c>
      <c r="B243" s="7">
        <v>4</v>
      </c>
      <c r="C243" s="7">
        <v>30</v>
      </c>
      <c r="D243" s="8">
        <f t="shared" si="586"/>
        <v>43220</v>
      </c>
      <c r="E243">
        <v>0.1965675329654662</v>
      </c>
      <c r="F243" s="6">
        <f t="shared" si="679"/>
        <v>0.1965675329654662</v>
      </c>
      <c r="G243">
        <v>5.6588216368399703E-2</v>
      </c>
      <c r="H243" s="6">
        <f t="shared" si="679"/>
        <v>5.6588216368399703E-2</v>
      </c>
      <c r="I243">
        <v>4.0392594022617381</v>
      </c>
      <c r="J243" s="6">
        <f t="shared" ref="J243" si="734">IF(ISBLANK(I243)=TRUE,"",I243)</f>
        <v>4.0392594022617381</v>
      </c>
      <c r="K243">
        <v>3.7393486227474237E-2</v>
      </c>
      <c r="L243" s="6">
        <f t="shared" ref="L243" si="735">IF(ISBLANK(K243)=TRUE,"",K243)</f>
        <v>3.7393486227474237E-2</v>
      </c>
      <c r="M243">
        <v>1.665112949128184</v>
      </c>
      <c r="N243" s="6">
        <f t="shared" ref="N243" si="736">IF(ISBLANK(M243)=TRUE,"",M243)</f>
        <v>1.665112949128184</v>
      </c>
      <c r="O243">
        <v>3.4182984111165999</v>
      </c>
      <c r="P243" s="4">
        <f t="shared" si="590"/>
        <v>3.4182984111165999</v>
      </c>
      <c r="Q243">
        <v>0</v>
      </c>
      <c r="R243">
        <v>10.88453486965547</v>
      </c>
      <c r="S243">
        <v>0</v>
      </c>
      <c r="T243">
        <v>2.6473295501832119</v>
      </c>
      <c r="U243">
        <v>2.2101694929315561</v>
      </c>
      <c r="V243">
        <v>2.191535002549641</v>
      </c>
      <c r="W243">
        <v>2.5286866651265192</v>
      </c>
      <c r="X243">
        <v>2.5132350908268681</v>
      </c>
      <c r="Y243" t="s">
        <v>22</v>
      </c>
      <c r="Z243">
        <v>2.2256422598429588</v>
      </c>
      <c r="AA243">
        <v>2.3936599057923931</v>
      </c>
      <c r="AB243">
        <v>2.8835611281565101</v>
      </c>
      <c r="AC243">
        <v>6.6947186952732549</v>
      </c>
      <c r="AD243">
        <v>3.180430318604563</v>
      </c>
      <c r="AE243">
        <v>155.3455108616034</v>
      </c>
      <c r="AF243">
        <v>143.98943279012011</v>
      </c>
      <c r="AH243">
        <f t="shared" si="591"/>
        <v>0.1965675329654662</v>
      </c>
    </row>
    <row r="244" spans="1:34" x14ac:dyDescent="0.25">
      <c r="A244" s="1">
        <v>2018</v>
      </c>
      <c r="B244" s="7">
        <v>5</v>
      </c>
      <c r="C244" s="7">
        <v>1</v>
      </c>
      <c r="D244" s="8">
        <f t="shared" si="586"/>
        <v>43221</v>
      </c>
      <c r="E244">
        <v>8.8291700665131659E-2</v>
      </c>
      <c r="F244" s="6">
        <f t="shared" si="679"/>
        <v>8.8291700665131659E-2</v>
      </c>
      <c r="G244">
        <v>6.4781840433735915E-2</v>
      </c>
      <c r="H244" s="6">
        <f t="shared" si="679"/>
        <v>6.4781840433735915E-2</v>
      </c>
      <c r="I244">
        <v>2.4068857626037001</v>
      </c>
      <c r="J244" s="6">
        <f t="shared" ref="J244" si="737">IF(ISBLANK(I244)=TRUE,"",I244)</f>
        <v>2.4068857626037001</v>
      </c>
      <c r="K244">
        <v>0.90911907459081531</v>
      </c>
      <c r="L244" s="6">
        <f t="shared" ref="L244" si="738">IF(ISBLANK(K244)=TRUE,"",K244)</f>
        <v>0.90911907459081531</v>
      </c>
      <c r="M244">
        <v>1.581857678757685</v>
      </c>
      <c r="N244" s="6">
        <f t="shared" ref="N244" si="739">IF(ISBLANK(M244)=TRUE,"",M244)</f>
        <v>1.581857678757685</v>
      </c>
      <c r="O244">
        <v>2</v>
      </c>
      <c r="P244" s="4">
        <f t="shared" si="590"/>
        <v>2</v>
      </c>
      <c r="Q244">
        <v>2</v>
      </c>
      <c r="R244">
        <v>8.3457404261770503</v>
      </c>
      <c r="S244">
        <v>15.181103560804541</v>
      </c>
      <c r="T244">
        <v>2.5522966999946011</v>
      </c>
      <c r="U244">
        <v>1.424547993335054</v>
      </c>
      <c r="V244">
        <v>1.153003493077384</v>
      </c>
      <c r="W244">
        <v>2.4149707574036499</v>
      </c>
      <c r="X244">
        <v>1.6287775139537319</v>
      </c>
      <c r="Y244" t="s">
        <v>22</v>
      </c>
      <c r="Z244">
        <v>1.711226996883227</v>
      </c>
      <c r="AA244">
        <v>1.996600538897414</v>
      </c>
      <c r="AB244">
        <v>13.894476493012</v>
      </c>
      <c r="AC244">
        <v>7.510582203240955</v>
      </c>
      <c r="AD244">
        <v>3.895231602420318</v>
      </c>
      <c r="AE244">
        <v>222.4265339070584</v>
      </c>
      <c r="AF244">
        <v>79.627559343778032</v>
      </c>
      <c r="AH244">
        <f t="shared" si="591"/>
        <v>8.8291700665131659E-2</v>
      </c>
    </row>
    <row r="245" spans="1:34" x14ac:dyDescent="0.25">
      <c r="A245" s="1">
        <v>2018</v>
      </c>
      <c r="B245" s="7">
        <v>5</v>
      </c>
      <c r="C245" s="7">
        <v>2</v>
      </c>
      <c r="D245" s="8">
        <f t="shared" si="586"/>
        <v>43222</v>
      </c>
      <c r="E245">
        <v>0.17489982179159241</v>
      </c>
      <c r="F245" s="6">
        <f t="shared" si="679"/>
        <v>0.17489982179159241</v>
      </c>
      <c r="G245">
        <v>6.7659542703539396E-2</v>
      </c>
      <c r="H245" s="6">
        <f t="shared" si="679"/>
        <v>6.7659542703539396E-2</v>
      </c>
      <c r="I245">
        <v>0.1695465633774382</v>
      </c>
      <c r="J245" s="6">
        <f t="shared" ref="J245" si="740">IF(ISBLANK(I245)=TRUE,"",I245)</f>
        <v>0.1695465633774382</v>
      </c>
      <c r="K245">
        <v>5.47626737706819</v>
      </c>
      <c r="L245" s="6">
        <f t="shared" ref="L245" si="741">IF(ISBLANK(K245)=TRUE,"",K245)</f>
        <v>5.47626737706819</v>
      </c>
      <c r="M245">
        <v>1.749546477586837</v>
      </c>
      <c r="N245" s="6">
        <f t="shared" ref="N245" si="742">IF(ISBLANK(M245)=TRUE,"",M245)</f>
        <v>1.749546477586837</v>
      </c>
      <c r="O245">
        <v>3.1287368487037561</v>
      </c>
      <c r="P245" s="4">
        <f t="shared" si="590"/>
        <v>3.1287368487037561</v>
      </c>
      <c r="Q245">
        <v>2</v>
      </c>
      <c r="R245">
        <v>3.095270036474683</v>
      </c>
      <c r="S245">
        <v>37.413329108669849</v>
      </c>
      <c r="T245">
        <v>2.8546686194385238</v>
      </c>
      <c r="U245">
        <v>1.458126019332074</v>
      </c>
      <c r="V245">
        <v>1.189238669018907</v>
      </c>
      <c r="W245">
        <v>2.0946610413522539</v>
      </c>
      <c r="X245">
        <v>1.553353005062168</v>
      </c>
      <c r="Y245" t="s">
        <v>22</v>
      </c>
      <c r="Z245">
        <v>1.4217527784115109</v>
      </c>
      <c r="AA245">
        <v>1.762626299546719</v>
      </c>
      <c r="AB245">
        <v>1.756571162397033</v>
      </c>
      <c r="AC245">
        <v>5.7790738794235086</v>
      </c>
      <c r="AD245">
        <v>2.9536692422745929</v>
      </c>
      <c r="AE245">
        <v>64.776963256038314</v>
      </c>
      <c r="AF245">
        <v>56.583706631191987</v>
      </c>
      <c r="AH245">
        <f t="shared" si="591"/>
        <v>0.17489982179159241</v>
      </c>
    </row>
    <row r="246" spans="1:34" x14ac:dyDescent="0.25">
      <c r="A246" s="1">
        <v>2018</v>
      </c>
      <c r="B246" s="7">
        <v>5</v>
      </c>
      <c r="C246" s="7">
        <v>3</v>
      </c>
      <c r="D246" s="8">
        <f t="shared" si="586"/>
        <v>43223</v>
      </c>
      <c r="E246">
        <v>0.127389925468752</v>
      </c>
      <c r="F246" s="6">
        <f t="shared" si="679"/>
        <v>0.127389925468752</v>
      </c>
      <c r="G246">
        <v>5.6664388091162692E-2</v>
      </c>
      <c r="H246" s="6">
        <f t="shared" si="679"/>
        <v>5.6664388091162692E-2</v>
      </c>
      <c r="I246">
        <v>0.13363096658067061</v>
      </c>
      <c r="J246" s="6">
        <f t="shared" ref="J246" si="743">IF(ISBLANK(I246)=TRUE,"",I246)</f>
        <v>0.13363096658067061</v>
      </c>
      <c r="K246">
        <v>6.0023324863786396</v>
      </c>
      <c r="L246" s="6">
        <f t="shared" ref="L246" si="744">IF(ISBLANK(K246)=TRUE,"",K246)</f>
        <v>6.0023324863786396</v>
      </c>
      <c r="M246">
        <v>1.648120430534822</v>
      </c>
      <c r="N246" s="6">
        <f t="shared" ref="N246" si="745">IF(ISBLANK(M246)=TRUE,"",M246)</f>
        <v>1.648120430534822</v>
      </c>
      <c r="O246">
        <v>2.4756472159400489</v>
      </c>
      <c r="P246" s="4">
        <f t="shared" si="590"/>
        <v>2.4756472159400489</v>
      </c>
      <c r="Q246">
        <v>2</v>
      </c>
      <c r="R246">
        <v>2.5993139957049332</v>
      </c>
      <c r="S246">
        <v>48.046190512990563</v>
      </c>
      <c r="T246">
        <v>2.6716029568849868</v>
      </c>
      <c r="U246">
        <v>1.732221961889681</v>
      </c>
      <c r="V246">
        <v>0.94868279631201224</v>
      </c>
      <c r="W246">
        <v>2.5795623498466602</v>
      </c>
      <c r="X246">
        <v>1.632716394517612</v>
      </c>
      <c r="Y246" t="s">
        <v>22</v>
      </c>
      <c r="Z246">
        <v>1.696338246668569</v>
      </c>
      <c r="AA246">
        <v>2.2460049369131361</v>
      </c>
      <c r="AB246">
        <v>1.8057306230944949</v>
      </c>
      <c r="AC246">
        <v>9.7012840747459101</v>
      </c>
      <c r="AD246">
        <v>3.2662281717262198</v>
      </c>
      <c r="AE246">
        <v>125.954513432162</v>
      </c>
      <c r="AF246">
        <v>22.796198965243981</v>
      </c>
      <c r="AH246">
        <f t="shared" si="591"/>
        <v>0.127389925468752</v>
      </c>
    </row>
    <row r="247" spans="1:34" x14ac:dyDescent="0.25">
      <c r="A247" s="1">
        <v>2018</v>
      </c>
      <c r="B247" s="7">
        <v>5</v>
      </c>
      <c r="C247" s="7">
        <v>4</v>
      </c>
      <c r="D247" s="8">
        <f t="shared" si="586"/>
        <v>43224</v>
      </c>
      <c r="E247">
        <v>0.10426866974477179</v>
      </c>
      <c r="F247" s="6">
        <f t="shared" si="679"/>
        <v>0.10426866974477179</v>
      </c>
      <c r="G247">
        <v>6.0473589899386899E-2</v>
      </c>
      <c r="H247" s="6">
        <f t="shared" si="679"/>
        <v>6.0473589899386899E-2</v>
      </c>
      <c r="I247">
        <v>4.6518170744111202</v>
      </c>
      <c r="J247" s="6">
        <f t="shared" ref="J247" si="746">IF(ISBLANK(I247)=TRUE,"",I247)</f>
        <v>4.6518170744111202</v>
      </c>
      <c r="K247">
        <v>2.7172824769388928</v>
      </c>
      <c r="L247" s="6">
        <f t="shared" ref="L247" si="747">IF(ISBLANK(K247)=TRUE,"",K247)</f>
        <v>2.7172824769388928</v>
      </c>
      <c r="M247">
        <v>1.616649648688939</v>
      </c>
      <c r="N247" s="6">
        <f t="shared" ref="N247" si="748">IF(ISBLANK(M247)=TRUE,"",M247)</f>
        <v>1.616649648688939</v>
      </c>
      <c r="O247">
        <v>2</v>
      </c>
      <c r="P247" s="4">
        <f t="shared" si="590"/>
        <v>2</v>
      </c>
      <c r="Q247">
        <v>2</v>
      </c>
      <c r="R247">
        <v>13.16175232641139</v>
      </c>
      <c r="S247">
        <v>30.598336978728991</v>
      </c>
      <c r="T247">
        <v>2.6219816115782941</v>
      </c>
      <c r="U247">
        <v>0.76030960015765781</v>
      </c>
      <c r="V247">
        <v>1.0140422443684161</v>
      </c>
      <c r="W247">
        <v>1.6577724313385149</v>
      </c>
      <c r="X247">
        <v>1.273261939666728</v>
      </c>
      <c r="Y247" t="s">
        <v>22</v>
      </c>
      <c r="Z247">
        <v>1.2643920233641499</v>
      </c>
      <c r="AA247">
        <v>1.3937638067145539</v>
      </c>
      <c r="AB247">
        <v>1.333232339139151</v>
      </c>
      <c r="AC247">
        <v>3.868163818465546</v>
      </c>
      <c r="AD247">
        <v>2.0181456377182458</v>
      </c>
      <c r="AE247">
        <v>89.931206560753509</v>
      </c>
      <c r="AF247">
        <v>49.205785616737039</v>
      </c>
      <c r="AH247">
        <f t="shared" si="591"/>
        <v>0.10426866974477179</v>
      </c>
    </row>
    <row r="248" spans="1:34" x14ac:dyDescent="0.25">
      <c r="A248" s="1">
        <v>2018</v>
      </c>
      <c r="B248" s="7">
        <v>5</v>
      </c>
      <c r="C248" s="7">
        <v>5</v>
      </c>
      <c r="D248" s="8">
        <f t="shared" si="586"/>
        <v>43225</v>
      </c>
      <c r="E248">
        <v>0.154327982724628</v>
      </c>
      <c r="F248" s="6">
        <f t="shared" si="679"/>
        <v>0.154327982724628</v>
      </c>
      <c r="G248">
        <v>8.2042824358532399E-2</v>
      </c>
      <c r="H248" s="6">
        <f t="shared" si="679"/>
        <v>8.2042824358532399E-2</v>
      </c>
      <c r="I248">
        <v>2.888386977868751</v>
      </c>
      <c r="J248" s="6">
        <f t="shared" ref="J248" si="749">IF(ISBLANK(I248)=TRUE,"",I248)</f>
        <v>2.888386977868751</v>
      </c>
      <c r="K248">
        <v>9.1332283085118036</v>
      </c>
      <c r="L248" s="6">
        <f t="shared" ref="L248" si="750">IF(ISBLANK(K248)=TRUE,"",K248)</f>
        <v>9.1332283085118036</v>
      </c>
      <c r="M248">
        <v>1.6659137058544851</v>
      </c>
      <c r="N248" s="6">
        <f t="shared" ref="N248" si="751">IF(ISBLANK(M248)=TRUE,"",M248)</f>
        <v>1.6659137058544851</v>
      </c>
      <c r="O248">
        <v>2.7434990293535781</v>
      </c>
      <c r="P248" s="4">
        <f t="shared" si="590"/>
        <v>2.7434990293535781</v>
      </c>
      <c r="Q248">
        <v>2</v>
      </c>
      <c r="R248">
        <v>7.0628936390553019</v>
      </c>
      <c r="S248">
        <v>121.2843490912458</v>
      </c>
      <c r="T248">
        <v>2.7031671528052108</v>
      </c>
      <c r="U248">
        <v>1.6323963095777241</v>
      </c>
      <c r="V248">
        <v>1.0019513344559341</v>
      </c>
      <c r="W248">
        <v>2.693895148191245</v>
      </c>
      <c r="X248">
        <v>1.537920737760029</v>
      </c>
      <c r="Y248" t="s">
        <v>22</v>
      </c>
      <c r="Z248">
        <v>1.537602013580905</v>
      </c>
      <c r="AA248">
        <v>1.9912772880817671</v>
      </c>
      <c r="AB248">
        <v>1.679742744965419</v>
      </c>
      <c r="AC248">
        <v>3.6916320585528242</v>
      </c>
      <c r="AD248">
        <v>2.3168234267949992</v>
      </c>
      <c r="AE248">
        <v>181.07824283447829</v>
      </c>
      <c r="AF248">
        <v>119.5458271359314</v>
      </c>
      <c r="AH248">
        <f t="shared" si="591"/>
        <v>0.154327982724628</v>
      </c>
    </row>
    <row r="249" spans="1:34" x14ac:dyDescent="0.25">
      <c r="A249" s="1">
        <v>2018</v>
      </c>
      <c r="B249" s="7">
        <v>5</v>
      </c>
      <c r="C249" s="7">
        <v>6</v>
      </c>
      <c r="D249" s="8">
        <f t="shared" si="586"/>
        <v>43226</v>
      </c>
      <c r="E249">
        <v>0.14561263046297451</v>
      </c>
      <c r="F249" s="6">
        <f t="shared" si="679"/>
        <v>0.14561263046297451</v>
      </c>
      <c r="G249">
        <v>7.2729490010287279E-2</v>
      </c>
      <c r="H249" s="6">
        <f t="shared" si="679"/>
        <v>7.2729490010287279E-2</v>
      </c>
      <c r="I249">
        <v>3.2977534839540401</v>
      </c>
      <c r="J249" s="6">
        <f t="shared" ref="J249" si="752">IF(ISBLANK(I249)=TRUE,"",I249)</f>
        <v>3.2977534839540401</v>
      </c>
      <c r="K249">
        <v>3.4651867896819391</v>
      </c>
      <c r="L249" s="6">
        <f t="shared" ref="L249" si="753">IF(ISBLANK(K249)=TRUE,"",K249)</f>
        <v>3.4651867896819391</v>
      </c>
      <c r="M249">
        <v>1.628745406530286</v>
      </c>
      <c r="N249" s="6">
        <f t="shared" ref="N249" si="754">IF(ISBLANK(M249)=TRUE,"",M249)</f>
        <v>1.628745406530286</v>
      </c>
      <c r="O249">
        <v>2.628203393392059</v>
      </c>
      <c r="P249" s="4">
        <f t="shared" si="590"/>
        <v>2.628203393392059</v>
      </c>
      <c r="Q249">
        <v>2</v>
      </c>
      <c r="R249">
        <v>11.05079299726102</v>
      </c>
      <c r="S249">
        <v>53.722211448938808</v>
      </c>
      <c r="T249">
        <v>2.6366867803304741</v>
      </c>
      <c r="U249">
        <v>1.441900097867528</v>
      </c>
      <c r="V249">
        <v>1.1024148600690979</v>
      </c>
      <c r="W249">
        <v>1.811717533108921</v>
      </c>
      <c r="X249">
        <v>1.448028929454735</v>
      </c>
      <c r="Y249" t="s">
        <v>22</v>
      </c>
      <c r="Z249">
        <v>1.4109692246879759</v>
      </c>
      <c r="AA249">
        <v>1.5372943436636859</v>
      </c>
      <c r="AB249">
        <v>1.691855755598008</v>
      </c>
      <c r="AC249">
        <v>6.1309134364898217</v>
      </c>
      <c r="AD249">
        <v>3.266490913163246</v>
      </c>
      <c r="AE249">
        <v>150.01476256581219</v>
      </c>
      <c r="AF249">
        <v>137.92124645497859</v>
      </c>
      <c r="AH249">
        <f t="shared" si="591"/>
        <v>0.14561263046297451</v>
      </c>
    </row>
    <row r="250" spans="1:34" x14ac:dyDescent="0.25">
      <c r="A250" s="1">
        <v>2018</v>
      </c>
      <c r="B250" s="7">
        <v>5</v>
      </c>
      <c r="C250" s="7">
        <v>7</v>
      </c>
      <c r="D250" s="8">
        <f t="shared" si="586"/>
        <v>43227</v>
      </c>
      <c r="E250">
        <v>5.3478214479815329E-2</v>
      </c>
      <c r="F250" s="6">
        <f t="shared" si="679"/>
        <v>5.3478214479815329E-2</v>
      </c>
      <c r="G250">
        <v>3.8799421713944432E-2</v>
      </c>
      <c r="H250" s="6">
        <f t="shared" si="679"/>
        <v>3.8799421713944432E-2</v>
      </c>
      <c r="I250">
        <v>9.6803948026916569</v>
      </c>
      <c r="J250" s="6">
        <f t="shared" ref="J250" si="755">IF(ISBLANK(I250)=TRUE,"",I250)</f>
        <v>9.6803948026916569</v>
      </c>
      <c r="K250">
        <v>1.3932615937940711</v>
      </c>
      <c r="L250" s="6">
        <f t="shared" ref="L250" si="756">IF(ISBLANK(K250)=TRUE,"",K250)</f>
        <v>1.3932615937940711</v>
      </c>
      <c r="M250">
        <v>1.572104921073078</v>
      </c>
      <c r="N250" s="6">
        <f t="shared" ref="N250" si="757">IF(ISBLANK(M250)=TRUE,"",M250)</f>
        <v>1.572104921073078</v>
      </c>
      <c r="O250">
        <v>0</v>
      </c>
      <c r="P250" s="4">
        <f t="shared" si="590"/>
        <v>0</v>
      </c>
      <c r="Q250">
        <v>0</v>
      </c>
      <c r="R250">
        <v>48.01587746443429</v>
      </c>
      <c r="S250">
        <v>24.333332763512161</v>
      </c>
      <c r="T250">
        <v>2.5380958451948818</v>
      </c>
      <c r="U250">
        <v>1.5028283755033141</v>
      </c>
      <c r="V250">
        <v>1.0693435945586811</v>
      </c>
      <c r="W250">
        <v>2.5354273156752138</v>
      </c>
      <c r="X250">
        <v>14.9836957400512</v>
      </c>
      <c r="Y250" t="s">
        <v>22</v>
      </c>
      <c r="Z250">
        <v>1.8029555987579431</v>
      </c>
      <c r="AA250">
        <v>2.0893914627136052</v>
      </c>
      <c r="AB250">
        <v>5.3093632278289604</v>
      </c>
      <c r="AC250">
        <v>8.0498617620389616</v>
      </c>
      <c r="AD250">
        <v>3.884229041402206</v>
      </c>
      <c r="AE250">
        <v>162.65437607895939</v>
      </c>
      <c r="AF250">
        <v>37.053142122357173</v>
      </c>
      <c r="AH250">
        <f t="shared" si="591"/>
        <v>5.3478214479815329E-2</v>
      </c>
    </row>
    <row r="251" spans="1:34" x14ac:dyDescent="0.25">
      <c r="A251" s="1">
        <v>2018</v>
      </c>
      <c r="B251" s="7">
        <v>5</v>
      </c>
      <c r="C251" s="7">
        <v>8</v>
      </c>
      <c r="D251" s="8">
        <f t="shared" si="586"/>
        <v>43228</v>
      </c>
      <c r="E251">
        <v>0.13023843492135151</v>
      </c>
      <c r="F251" s="6">
        <f t="shared" si="679"/>
        <v>0.13023843492135151</v>
      </c>
      <c r="G251">
        <v>5.7816961377877049E-2</v>
      </c>
      <c r="H251" s="6">
        <f t="shared" si="679"/>
        <v>5.7816961377877049E-2</v>
      </c>
      <c r="I251">
        <v>2.6708602035260389</v>
      </c>
      <c r="J251" s="6">
        <f t="shared" ref="J251" si="758">IF(ISBLANK(I251)=TRUE,"",I251)</f>
        <v>2.6708602035260389</v>
      </c>
      <c r="K251">
        <v>0.90452511714307537</v>
      </c>
      <c r="L251" s="6">
        <f t="shared" ref="L251" si="759">IF(ISBLANK(K251)=TRUE,"",K251)</f>
        <v>0.90452511714307537</v>
      </c>
      <c r="M251">
        <v>1.5980330135531551</v>
      </c>
      <c r="N251" s="6">
        <f t="shared" ref="N251" si="760">IF(ISBLANK(M251)=TRUE,"",M251)</f>
        <v>1.5980330135531551</v>
      </c>
      <c r="O251">
        <v>2.407113254917665</v>
      </c>
      <c r="P251" s="4">
        <f t="shared" si="590"/>
        <v>2.407113254917665</v>
      </c>
      <c r="Q251">
        <v>2</v>
      </c>
      <c r="R251">
        <v>10.733344884026369</v>
      </c>
      <c r="S251">
        <v>15.06127280937406</v>
      </c>
      <c r="T251">
        <v>2.5824819425630592</v>
      </c>
      <c r="U251">
        <v>3.5164150551405928</v>
      </c>
      <c r="V251">
        <v>1.162560808621661</v>
      </c>
      <c r="W251">
        <v>2.0081543019311141</v>
      </c>
      <c r="X251">
        <v>1.4527771219958019</v>
      </c>
      <c r="Y251" t="s">
        <v>22</v>
      </c>
      <c r="Z251">
        <v>1.396595599838329</v>
      </c>
      <c r="AA251">
        <v>1.7368519944479219</v>
      </c>
      <c r="AB251">
        <v>49.965393637532813</v>
      </c>
      <c r="AC251">
        <v>5.5863005299171347</v>
      </c>
      <c r="AD251">
        <v>2.5424059797275178</v>
      </c>
      <c r="AE251">
        <v>275.44614540532621</v>
      </c>
      <c r="AF251">
        <v>95.626799635215818</v>
      </c>
      <c r="AH251">
        <f t="shared" si="591"/>
        <v>0.13023843492135151</v>
      </c>
    </row>
    <row r="252" spans="1:34" x14ac:dyDescent="0.25">
      <c r="A252" s="1">
        <v>2018</v>
      </c>
      <c r="B252" s="7">
        <v>5</v>
      </c>
      <c r="C252" s="7">
        <v>9</v>
      </c>
      <c r="D252" s="8">
        <f t="shared" si="586"/>
        <v>43229</v>
      </c>
      <c r="E252">
        <v>0.1059800261250612</v>
      </c>
      <c r="F252" s="6">
        <f t="shared" si="679"/>
        <v>0.1059800261250612</v>
      </c>
      <c r="G252">
        <v>6.4665715878577515E-2</v>
      </c>
      <c r="H252" s="6">
        <f t="shared" si="679"/>
        <v>6.4665715878577515E-2</v>
      </c>
      <c r="I252">
        <v>0.11908539977910119</v>
      </c>
      <c r="J252" s="6">
        <f t="shared" ref="J252" si="761">IF(ISBLANK(I252)=TRUE,"",I252)</f>
        <v>0.11908539977910119</v>
      </c>
      <c r="K252">
        <v>7.001670458658694</v>
      </c>
      <c r="L252" s="6">
        <f t="shared" ref="L252" si="762">IF(ISBLANK(K252)=TRUE,"",K252)</f>
        <v>7.001670458658694</v>
      </c>
      <c r="M252">
        <v>1.6498010896544559</v>
      </c>
      <c r="N252" s="6">
        <f t="shared" ref="N252" si="763">IF(ISBLANK(M252)=TRUE,"",M252)</f>
        <v>1.6498010896544559</v>
      </c>
      <c r="O252">
        <v>2.029241038982958</v>
      </c>
      <c r="P252" s="4">
        <f t="shared" si="590"/>
        <v>2.029241038982958</v>
      </c>
      <c r="Q252">
        <v>2</v>
      </c>
      <c r="R252">
        <v>2.2415596820664492</v>
      </c>
      <c r="S252">
        <v>57.4131184681912</v>
      </c>
      <c r="T252">
        <v>2.672079756150743</v>
      </c>
      <c r="U252">
        <v>1.3901096363016721</v>
      </c>
      <c r="V252">
        <v>0.90832347198919672</v>
      </c>
      <c r="W252">
        <v>1.9791374824079131</v>
      </c>
      <c r="X252">
        <v>1.3108331758229601</v>
      </c>
      <c r="Y252" t="s">
        <v>22</v>
      </c>
      <c r="Z252">
        <v>1.2451976650135921</v>
      </c>
      <c r="AA252">
        <v>1.633145324253849</v>
      </c>
      <c r="AB252">
        <v>1.407228173644943</v>
      </c>
      <c r="AC252">
        <v>6.2358606543748047</v>
      </c>
      <c r="AD252">
        <v>2.7184239242408541</v>
      </c>
      <c r="AE252">
        <v>146.52840702732169</v>
      </c>
      <c r="AF252">
        <v>35.29006128478008</v>
      </c>
      <c r="AH252">
        <f t="shared" si="591"/>
        <v>0.1059800261250612</v>
      </c>
    </row>
    <row r="253" spans="1:34" x14ac:dyDescent="0.25">
      <c r="A253" s="1">
        <v>2018</v>
      </c>
      <c r="B253" s="7">
        <v>5</v>
      </c>
      <c r="C253" s="7">
        <v>10</v>
      </c>
      <c r="D253" s="8">
        <f t="shared" si="586"/>
        <v>43230</v>
      </c>
      <c r="E253">
        <v>5.1472561938718339E-2</v>
      </c>
      <c r="F253" s="6">
        <f t="shared" si="679"/>
        <v>5.1472561938718339E-2</v>
      </c>
      <c r="G253">
        <v>5.3719461002397009E-2</v>
      </c>
      <c r="H253" s="6">
        <f t="shared" si="679"/>
        <v>5.3719461002397009E-2</v>
      </c>
      <c r="I253">
        <v>3.8581758115104559</v>
      </c>
      <c r="J253" s="6">
        <f t="shared" ref="J253" si="764">IF(ISBLANK(I253)=TRUE,"",I253)</f>
        <v>3.8581758115104559</v>
      </c>
      <c r="K253">
        <v>0.46941218147156649</v>
      </c>
      <c r="L253" s="6">
        <f t="shared" ref="L253" si="765">IF(ISBLANK(K253)=TRUE,"",K253)</f>
        <v>0.46941218147156649</v>
      </c>
      <c r="M253">
        <v>1.568955538668757</v>
      </c>
      <c r="N253" s="6">
        <f t="shared" ref="N253" si="766">IF(ISBLANK(M253)=TRUE,"",M253)</f>
        <v>1.568955538668757</v>
      </c>
      <c r="O253">
        <v>0</v>
      </c>
      <c r="P253" s="4">
        <f t="shared" si="590"/>
        <v>0</v>
      </c>
      <c r="Q253">
        <v>0</v>
      </c>
      <c r="R253">
        <v>25.062315930235521</v>
      </c>
      <c r="S253">
        <v>8.1359390621195509</v>
      </c>
      <c r="T253">
        <v>2.532879764966951</v>
      </c>
      <c r="U253">
        <v>0.81553879622821057</v>
      </c>
      <c r="V253">
        <v>0.83581140289712152</v>
      </c>
      <c r="W253">
        <v>2.133062405303443</v>
      </c>
      <c r="X253">
        <v>1.3950847690368109</v>
      </c>
      <c r="Y253" t="s">
        <v>22</v>
      </c>
      <c r="Z253">
        <v>1.416503680924168</v>
      </c>
      <c r="AA253">
        <v>1.7497407265916121</v>
      </c>
      <c r="AB253">
        <v>1.460998247260143</v>
      </c>
      <c r="AC253">
        <v>6.1946848365431757</v>
      </c>
      <c r="AD253">
        <v>2.968619932025498</v>
      </c>
      <c r="AE253">
        <v>85.742964295719958</v>
      </c>
      <c r="AF253">
        <v>25.8326768022519</v>
      </c>
      <c r="AH253">
        <f t="shared" si="591"/>
        <v>5.1472561938718339E-2</v>
      </c>
    </row>
    <row r="254" spans="1:34" x14ac:dyDescent="0.25">
      <c r="A254" s="1">
        <v>2018</v>
      </c>
      <c r="B254" s="7">
        <v>5</v>
      </c>
      <c r="C254" s="7">
        <v>11</v>
      </c>
      <c r="D254" s="8">
        <f t="shared" si="586"/>
        <v>43231</v>
      </c>
      <c r="E254">
        <v>0.15546049967642339</v>
      </c>
      <c r="F254" s="6">
        <f t="shared" si="679"/>
        <v>0.15546049967642339</v>
      </c>
      <c r="G254">
        <v>9.3337031920619123E-2</v>
      </c>
      <c r="H254" s="6">
        <f t="shared" si="679"/>
        <v>9.3337031920619123E-2</v>
      </c>
      <c r="I254">
        <v>3.15412355537</v>
      </c>
      <c r="J254" s="6">
        <f t="shared" ref="J254" si="767">IF(ISBLANK(I254)=TRUE,"",I254)</f>
        <v>3.15412355537</v>
      </c>
      <c r="K254">
        <v>6.7641076294258644</v>
      </c>
      <c r="L254" s="6">
        <f t="shared" ref="L254" si="768">IF(ISBLANK(K254)=TRUE,"",K254)</f>
        <v>6.7641076294258644</v>
      </c>
      <c r="M254">
        <v>1.75075502119422</v>
      </c>
      <c r="N254" s="6">
        <f t="shared" ref="N254" si="769">IF(ISBLANK(M254)=TRUE,"",M254)</f>
        <v>1.75075502119422</v>
      </c>
      <c r="O254">
        <v>2.8434582692117578</v>
      </c>
      <c r="P254" s="4">
        <f t="shared" si="590"/>
        <v>2.8434582692117578</v>
      </c>
      <c r="Q254">
        <v>2</v>
      </c>
      <c r="R254">
        <v>14.289400756712149</v>
      </c>
      <c r="S254">
        <v>102.2818991474262</v>
      </c>
      <c r="T254">
        <v>2.851264236433984</v>
      </c>
      <c r="U254">
        <v>1.4408566643560199</v>
      </c>
      <c r="V254">
        <v>0.83929860389608157</v>
      </c>
      <c r="W254">
        <v>2.2474532867862371</v>
      </c>
      <c r="X254">
        <v>1.3469208929117289</v>
      </c>
      <c r="Y254" t="s">
        <v>22</v>
      </c>
      <c r="Z254">
        <v>1.3614819262540161</v>
      </c>
      <c r="AA254">
        <v>1.8883556796041361</v>
      </c>
      <c r="AB254">
        <v>1.470180625811861</v>
      </c>
      <c r="AC254">
        <v>4.5198853458098984</v>
      </c>
      <c r="AD254">
        <v>1.894446921137426</v>
      </c>
      <c r="AE254">
        <v>212.80995329992069</v>
      </c>
      <c r="AF254">
        <v>40.48569867448353</v>
      </c>
      <c r="AH254">
        <f t="shared" si="591"/>
        <v>0.15546049967642339</v>
      </c>
    </row>
    <row r="255" spans="1:34" x14ac:dyDescent="0.25">
      <c r="A255" s="1">
        <v>2018</v>
      </c>
      <c r="B255" s="7">
        <v>5</v>
      </c>
      <c r="C255" s="7">
        <v>12</v>
      </c>
      <c r="D255" s="8">
        <f t="shared" si="586"/>
        <v>43232</v>
      </c>
      <c r="E255">
        <v>0.10727796281826921</v>
      </c>
      <c r="F255" s="6">
        <f t="shared" si="679"/>
        <v>0.10727796281826921</v>
      </c>
      <c r="G255">
        <v>9.9292846833972159E-2</v>
      </c>
      <c r="H255" s="6">
        <f t="shared" si="679"/>
        <v>9.9292846833972159E-2</v>
      </c>
      <c r="I255">
        <v>0.13488300000281109</v>
      </c>
      <c r="J255" s="6">
        <f t="shared" ref="J255" si="770">IF(ISBLANK(I255)=TRUE,"",I255)</f>
        <v>0.13488300000281109</v>
      </c>
      <c r="K255">
        <v>7.5188420570747816</v>
      </c>
      <c r="L255" s="6">
        <f t="shared" ref="L255" si="771">IF(ISBLANK(K255)=TRUE,"",K255)</f>
        <v>7.5188420570747816</v>
      </c>
      <c r="M255">
        <v>1.678369246393296</v>
      </c>
      <c r="N255" s="6">
        <f t="shared" ref="N255" si="772">IF(ISBLANK(M255)=TRUE,"",M255)</f>
        <v>1.678369246393296</v>
      </c>
      <c r="O255">
        <v>2</v>
      </c>
      <c r="P255" s="4">
        <f t="shared" si="590"/>
        <v>2</v>
      </c>
      <c r="Q255">
        <v>2</v>
      </c>
      <c r="R255">
        <v>2.66019380143524</v>
      </c>
      <c r="S255">
        <v>27.00741260982797</v>
      </c>
      <c r="T255">
        <v>2.7188213259131699</v>
      </c>
      <c r="U255">
        <v>4.2860725037403409</v>
      </c>
      <c r="V255">
        <v>1.2547578969359889</v>
      </c>
      <c r="W255">
        <v>3.6794942215741719</v>
      </c>
      <c r="X255">
        <v>9.2799595294305259</v>
      </c>
      <c r="Y255" t="s">
        <v>22</v>
      </c>
      <c r="Z255">
        <v>2.331349664257333</v>
      </c>
      <c r="AA255">
        <v>2.8557638010397168</v>
      </c>
      <c r="AB255">
        <v>5.5025543207555101</v>
      </c>
      <c r="AC255">
        <v>10.07747428167964</v>
      </c>
      <c r="AD255">
        <v>3.9919362423134008</v>
      </c>
      <c r="AE255">
        <v>162.68272624378591</v>
      </c>
      <c r="AF255">
        <v>25.908082160210881</v>
      </c>
      <c r="AH255">
        <f t="shared" si="591"/>
        <v>0.10727796281826921</v>
      </c>
    </row>
    <row r="256" spans="1:34" x14ac:dyDescent="0.25">
      <c r="A256" s="1">
        <v>2018</v>
      </c>
      <c r="B256" s="7">
        <v>5</v>
      </c>
      <c r="C256" s="7">
        <v>13</v>
      </c>
      <c r="D256" s="8">
        <f t="shared" si="586"/>
        <v>43233</v>
      </c>
      <c r="E256">
        <v>0.13594545502325359</v>
      </c>
      <c r="F256" s="6">
        <f t="shared" si="679"/>
        <v>0.13594545502325359</v>
      </c>
      <c r="G256">
        <v>9.608062897384248E-2</v>
      </c>
      <c r="H256" s="6">
        <f t="shared" si="679"/>
        <v>9.608062897384248E-2</v>
      </c>
      <c r="I256">
        <v>6.4702177197854764</v>
      </c>
      <c r="J256" s="6">
        <f t="shared" ref="J256" si="773">IF(ISBLANK(I256)=TRUE,"",I256)</f>
        <v>6.4702177197854764</v>
      </c>
      <c r="K256">
        <v>2.747510725401197</v>
      </c>
      <c r="L256" s="6">
        <f t="shared" ref="L256" si="774">IF(ISBLANK(K256)=TRUE,"",K256)</f>
        <v>2.747510725401197</v>
      </c>
      <c r="M256">
        <v>1.644880273165378</v>
      </c>
      <c r="N256" s="6">
        <f t="shared" ref="N256" si="775">IF(ISBLANK(M256)=TRUE,"",M256)</f>
        <v>1.644880273165378</v>
      </c>
      <c r="O256">
        <v>2.4188254701685969</v>
      </c>
      <c r="P256" s="4">
        <f t="shared" si="590"/>
        <v>2.4188254701685969</v>
      </c>
      <c r="Q256">
        <v>2.0178329446905412</v>
      </c>
      <c r="R256">
        <v>17.61160348787956</v>
      </c>
      <c r="S256">
        <v>36.921608725191902</v>
      </c>
      <c r="T256">
        <v>2.6651829083673282</v>
      </c>
      <c r="U256">
        <v>1.588992661122772</v>
      </c>
      <c r="V256">
        <v>1.252823897026865</v>
      </c>
      <c r="W256">
        <v>3.1769054407869119</v>
      </c>
      <c r="X256">
        <v>2.1030777183231599</v>
      </c>
      <c r="Y256" t="s">
        <v>22</v>
      </c>
      <c r="Z256">
        <v>2.0186308912326218</v>
      </c>
      <c r="AA256">
        <v>2.681280849644307</v>
      </c>
      <c r="AB256">
        <v>2.297175196901676</v>
      </c>
      <c r="AC256">
        <v>5.8844035258367828</v>
      </c>
      <c r="AD256">
        <v>3.9308559358544639</v>
      </c>
      <c r="AE256">
        <v>152.3510699464224</v>
      </c>
      <c r="AF256">
        <v>90.097176795545494</v>
      </c>
      <c r="AH256">
        <f t="shared" si="591"/>
        <v>0.13594545502325359</v>
      </c>
    </row>
    <row r="257" spans="1:34" x14ac:dyDescent="0.25">
      <c r="A257" s="1">
        <v>2018</v>
      </c>
      <c r="B257" s="7">
        <v>5</v>
      </c>
      <c r="C257" s="7">
        <v>14</v>
      </c>
      <c r="D257" s="8">
        <f t="shared" si="586"/>
        <v>43234</v>
      </c>
      <c r="E257">
        <v>0.1136529708844692</v>
      </c>
      <c r="F257" s="6">
        <f t="shared" si="679"/>
        <v>0.1136529708844692</v>
      </c>
      <c r="G257">
        <v>0.10159872473326299</v>
      </c>
      <c r="H257" s="6">
        <f t="shared" si="679"/>
        <v>0.10159872473326299</v>
      </c>
      <c r="I257">
        <v>9.5841669803046141</v>
      </c>
      <c r="J257" s="6">
        <f t="shared" ref="J257" si="776">IF(ISBLANK(I257)=TRUE,"",I257)</f>
        <v>9.5841669803046141</v>
      </c>
      <c r="K257">
        <v>2.771147487124642</v>
      </c>
      <c r="L257" s="6">
        <f t="shared" ref="L257" si="777">IF(ISBLANK(K257)=TRUE,"",K257)</f>
        <v>2.771147487124642</v>
      </c>
      <c r="M257">
        <v>1.7017078027281261</v>
      </c>
      <c r="N257" s="6">
        <f t="shared" ref="N257" si="778">IF(ISBLANK(M257)=TRUE,"",M257)</f>
        <v>1.7017078027281261</v>
      </c>
      <c r="O257">
        <v>2.0855559530290289</v>
      </c>
      <c r="P257" s="4">
        <f t="shared" si="590"/>
        <v>2.0855559530290289</v>
      </c>
      <c r="Q257">
        <v>2</v>
      </c>
      <c r="R257">
        <v>22.69915667098396</v>
      </c>
      <c r="S257">
        <v>44.853768050443058</v>
      </c>
      <c r="T257">
        <v>2.7596277598033629</v>
      </c>
      <c r="U257">
        <v>1.3959037134705501</v>
      </c>
      <c r="V257">
        <v>1.0759923825061599</v>
      </c>
      <c r="W257">
        <v>1.974934270710583</v>
      </c>
      <c r="X257">
        <v>1.385484221108229</v>
      </c>
      <c r="Y257" t="s">
        <v>22</v>
      </c>
      <c r="Z257">
        <v>1.4206261359037251</v>
      </c>
      <c r="AA257">
        <v>1.71094766775604</v>
      </c>
      <c r="AB257">
        <v>1.5785871330765739</v>
      </c>
      <c r="AC257">
        <v>6.8842856449030334</v>
      </c>
      <c r="AD257">
        <v>2.4412195586808298</v>
      </c>
      <c r="AE257">
        <v>223.35070741309451</v>
      </c>
      <c r="AF257">
        <v>34.45231426469104</v>
      </c>
      <c r="AH257">
        <f t="shared" si="591"/>
        <v>0.1136529708844692</v>
      </c>
    </row>
    <row r="258" spans="1:34" x14ac:dyDescent="0.25">
      <c r="A258" s="1">
        <v>2018</v>
      </c>
      <c r="B258" s="7">
        <v>5</v>
      </c>
      <c r="C258" s="7">
        <v>15</v>
      </c>
      <c r="D258" s="8">
        <f t="shared" si="586"/>
        <v>43235</v>
      </c>
      <c r="E258">
        <v>9.9393641161382051E-2</v>
      </c>
      <c r="F258" s="6">
        <f t="shared" si="679"/>
        <v>9.9393641161382051E-2</v>
      </c>
      <c r="G258">
        <v>4.736896975493976E-2</v>
      </c>
      <c r="H258" s="6">
        <f t="shared" si="679"/>
        <v>4.736896975493976E-2</v>
      </c>
      <c r="I258">
        <v>4.1685604608225324</v>
      </c>
      <c r="J258" s="6">
        <f t="shared" ref="J258" si="779">IF(ISBLANK(I258)=TRUE,"",I258)</f>
        <v>4.1685604608225324</v>
      </c>
      <c r="K258">
        <v>6.2736252136167447</v>
      </c>
      <c r="L258" s="6">
        <f t="shared" ref="L258" si="780">IF(ISBLANK(K258)=TRUE,"",K258)</f>
        <v>6.2736252136167447</v>
      </c>
      <c r="M258">
        <v>1.6147432906117301</v>
      </c>
      <c r="N258" s="6">
        <f t="shared" ref="N258" si="781">IF(ISBLANK(M258)=TRUE,"",M258)</f>
        <v>1.6147432906117301</v>
      </c>
      <c r="O258">
        <v>2</v>
      </c>
      <c r="P258" s="4">
        <f t="shared" si="590"/>
        <v>2</v>
      </c>
      <c r="Q258">
        <v>0</v>
      </c>
      <c r="R258">
        <v>9.9340875794547188</v>
      </c>
      <c r="S258">
        <v>92.617456329566252</v>
      </c>
      <c r="T258">
        <v>2.6105635440842549</v>
      </c>
      <c r="U258">
        <v>3.5968963410917469</v>
      </c>
      <c r="V258">
        <v>0.87492158343853021</v>
      </c>
      <c r="W258">
        <v>2.1183843244217462</v>
      </c>
      <c r="X258">
        <v>2.148155275914907</v>
      </c>
      <c r="Y258" t="s">
        <v>22</v>
      </c>
      <c r="Z258">
        <v>1.2868362625026231</v>
      </c>
      <c r="AA258">
        <v>1.523228390347497</v>
      </c>
      <c r="AB258">
        <v>3.5951850020698179</v>
      </c>
      <c r="AC258">
        <v>2.8554192615318561</v>
      </c>
      <c r="AD258">
        <v>1.639155099854344</v>
      </c>
      <c r="AE258">
        <v>222.92567041794021</v>
      </c>
      <c r="AF258">
        <v>77.222927636888286</v>
      </c>
      <c r="AH258">
        <f t="shared" si="591"/>
        <v>9.9393641161382051E-2</v>
      </c>
    </row>
    <row r="259" spans="1:34" x14ac:dyDescent="0.25">
      <c r="A259" s="1">
        <v>2018</v>
      </c>
      <c r="B259" s="7">
        <v>5</v>
      </c>
      <c r="C259" s="7">
        <v>16</v>
      </c>
      <c r="D259" s="8">
        <f t="shared" ref="D259:D322" si="782">DATE(A259,B259,C259)</f>
        <v>43236</v>
      </c>
      <c r="E259">
        <v>7.909283292543029E-2</v>
      </c>
      <c r="F259" s="6">
        <f t="shared" si="679"/>
        <v>7.909283292543029E-2</v>
      </c>
      <c r="G259">
        <v>5.6722828864441383E-2</v>
      </c>
      <c r="H259" s="6">
        <f t="shared" si="679"/>
        <v>5.6722828864441383E-2</v>
      </c>
      <c r="I259">
        <v>9.1117404952099496E-2</v>
      </c>
      <c r="J259" s="6">
        <f t="shared" ref="J259" si="783">IF(ISBLANK(I259)=TRUE,"",I259)</f>
        <v>9.1117404952099496E-2</v>
      </c>
      <c r="K259">
        <v>7.2210962470910509</v>
      </c>
      <c r="L259" s="6">
        <f t="shared" ref="L259" si="784">IF(ISBLANK(K259)=TRUE,"",K259)</f>
        <v>7.2210962470910509</v>
      </c>
      <c r="M259">
        <v>1.5947782779024571</v>
      </c>
      <c r="N259" s="6">
        <f t="shared" ref="N259" si="785">IF(ISBLANK(M259)=TRUE,"",M259)</f>
        <v>1.5947782779024571</v>
      </c>
      <c r="O259">
        <v>2</v>
      </c>
      <c r="P259" s="4">
        <f t="shared" ref="P259:P322" si="786">O259</f>
        <v>2</v>
      </c>
      <c r="Q259">
        <v>0</v>
      </c>
      <c r="R259">
        <v>2</v>
      </c>
      <c r="S259">
        <v>88.178923465867982</v>
      </c>
      <c r="T259">
        <v>2.5762808258037442</v>
      </c>
      <c r="U259">
        <v>0.85830723029924161</v>
      </c>
      <c r="V259">
        <v>0.85022457835225096</v>
      </c>
      <c r="W259">
        <v>1.9375325738162641</v>
      </c>
      <c r="X259">
        <v>1.294529953382318</v>
      </c>
      <c r="Y259" t="s">
        <v>22</v>
      </c>
      <c r="Z259">
        <v>1.2614289825482381</v>
      </c>
      <c r="AA259">
        <v>1.6147999110324349</v>
      </c>
      <c r="AB259">
        <v>1.4227368263506841</v>
      </c>
      <c r="AC259">
        <v>5.8522375488331297</v>
      </c>
      <c r="AD259">
        <v>2.2977886334364461</v>
      </c>
      <c r="AE259">
        <v>114.1422781471948</v>
      </c>
      <c r="AF259">
        <v>25.59452549903251</v>
      </c>
      <c r="AH259">
        <f t="shared" ref="AH259:AH322" si="787">E259</f>
        <v>7.909283292543029E-2</v>
      </c>
    </row>
    <row r="260" spans="1:34" x14ac:dyDescent="0.25">
      <c r="A260" s="1">
        <v>2018</v>
      </c>
      <c r="B260" s="7">
        <v>5</v>
      </c>
      <c r="C260" s="7">
        <v>17</v>
      </c>
      <c r="D260" s="8">
        <f t="shared" si="782"/>
        <v>43237</v>
      </c>
      <c r="E260">
        <v>0.17954903252659651</v>
      </c>
      <c r="F260" s="6">
        <f t="shared" si="679"/>
        <v>0.17954903252659651</v>
      </c>
      <c r="G260">
        <v>6.3918972145933367E-2</v>
      </c>
      <c r="H260" s="6">
        <f t="shared" si="679"/>
        <v>6.3918972145933367E-2</v>
      </c>
      <c r="I260">
        <v>5.4666535782686561</v>
      </c>
      <c r="J260" s="6">
        <f t="shared" ref="J260" si="788">IF(ISBLANK(I260)=TRUE,"",I260)</f>
        <v>5.4666535782686561</v>
      </c>
      <c r="K260">
        <v>2.3557592589677459</v>
      </c>
      <c r="L260" s="6">
        <f t="shared" ref="L260" si="789">IF(ISBLANK(K260)=TRUE,"",K260)</f>
        <v>2.3557592589677459</v>
      </c>
      <c r="M260">
        <v>1.716622645847856</v>
      </c>
      <c r="N260" s="6">
        <f t="shared" ref="N260" si="790">IF(ISBLANK(M260)=TRUE,"",M260)</f>
        <v>1.716622645847856</v>
      </c>
      <c r="O260">
        <v>3.1233952545058381</v>
      </c>
      <c r="P260" s="4">
        <f t="shared" si="786"/>
        <v>3.1233952545058381</v>
      </c>
      <c r="Q260">
        <v>2</v>
      </c>
      <c r="R260">
        <v>14.150215719530159</v>
      </c>
      <c r="S260">
        <v>34.24311685468922</v>
      </c>
      <c r="T260">
        <v>2.7947756413092248</v>
      </c>
      <c r="U260">
        <v>1.407000380699333</v>
      </c>
      <c r="V260">
        <v>1.2558207117020681</v>
      </c>
      <c r="W260">
        <v>1.9636248784532591</v>
      </c>
      <c r="X260">
        <v>1.5029752842166619</v>
      </c>
      <c r="Y260" t="s">
        <v>22</v>
      </c>
      <c r="Z260">
        <v>1.4855817267480349</v>
      </c>
      <c r="AA260">
        <v>1.774568373447917</v>
      </c>
      <c r="AB260">
        <v>1.546946060676752</v>
      </c>
      <c r="AC260">
        <v>3.6155581282863731</v>
      </c>
      <c r="AD260">
        <v>2.3443636059037849</v>
      </c>
      <c r="AE260">
        <v>153.24522582891771</v>
      </c>
      <c r="AF260">
        <v>53.279945615589938</v>
      </c>
      <c r="AH260">
        <f t="shared" si="787"/>
        <v>0.17954903252659651</v>
      </c>
    </row>
    <row r="261" spans="1:34" x14ac:dyDescent="0.25">
      <c r="A261" s="1">
        <v>2018</v>
      </c>
      <c r="B261" s="7">
        <v>5</v>
      </c>
      <c r="C261" s="7">
        <v>18</v>
      </c>
      <c r="D261" s="8">
        <f t="shared" si="782"/>
        <v>43238</v>
      </c>
      <c r="E261">
        <v>7.6772189645989086E-2</v>
      </c>
      <c r="F261" s="6">
        <f t="shared" si="679"/>
        <v>7.6772189645989086E-2</v>
      </c>
      <c r="G261">
        <v>5.3260762914377591E-2</v>
      </c>
      <c r="H261" s="6">
        <f t="shared" si="679"/>
        <v>5.3260762914377591E-2</v>
      </c>
      <c r="I261">
        <v>5.1291832854989207E-2</v>
      </c>
      <c r="J261" s="6">
        <f t="shared" ref="J261" si="791">IF(ISBLANK(I261)=TRUE,"",I261)</f>
        <v>5.1291832854989207E-2</v>
      </c>
      <c r="K261">
        <v>7.6688375856843649</v>
      </c>
      <c r="L261" s="6">
        <f t="shared" ref="L261" si="792">IF(ISBLANK(K261)=TRUE,"",K261)</f>
        <v>7.6688375856843649</v>
      </c>
      <c r="M261">
        <v>1.5946360720681809</v>
      </c>
      <c r="N261" s="6">
        <f t="shared" ref="N261" si="793">IF(ISBLANK(M261)=TRUE,"",M261)</f>
        <v>1.5946360720681809</v>
      </c>
      <c r="O261">
        <v>2</v>
      </c>
      <c r="P261" s="4">
        <f t="shared" si="786"/>
        <v>2</v>
      </c>
      <c r="Q261">
        <v>0</v>
      </c>
      <c r="R261">
        <v>0</v>
      </c>
      <c r="S261">
        <v>119.9209898088728</v>
      </c>
      <c r="T261">
        <v>2.5772700027163129</v>
      </c>
      <c r="U261">
        <v>1.3624319488136341</v>
      </c>
      <c r="V261">
        <v>1.1522198018429819</v>
      </c>
      <c r="W261">
        <v>3.1622234761379509</v>
      </c>
      <c r="X261">
        <v>1.9823659027077769</v>
      </c>
      <c r="Y261" t="s">
        <v>22</v>
      </c>
      <c r="Z261">
        <v>2.0027113022707539</v>
      </c>
      <c r="AA261">
        <v>2.542331350074198</v>
      </c>
      <c r="AB261">
        <v>2.0606730454213031</v>
      </c>
      <c r="AC261">
        <v>9.5978115018086569</v>
      </c>
      <c r="AD261">
        <v>4.3962078513128606</v>
      </c>
      <c r="AE261">
        <v>154.62507709891401</v>
      </c>
      <c r="AF261">
        <v>129.2335604835244</v>
      </c>
      <c r="AH261">
        <f t="shared" si="787"/>
        <v>7.6772189645989086E-2</v>
      </c>
    </row>
    <row r="262" spans="1:34" x14ac:dyDescent="0.25">
      <c r="A262" s="1">
        <v>2018</v>
      </c>
      <c r="B262" s="7">
        <v>5</v>
      </c>
      <c r="C262" s="7">
        <v>19</v>
      </c>
      <c r="D262" s="8">
        <f t="shared" si="782"/>
        <v>43239</v>
      </c>
      <c r="E262">
        <v>0.12909710409998379</v>
      </c>
      <c r="F262" s="6">
        <f t="shared" si="679"/>
        <v>0.12909710409998379</v>
      </c>
      <c r="G262">
        <v>9.2650810879718187E-2</v>
      </c>
      <c r="H262" s="6">
        <f t="shared" si="679"/>
        <v>9.2650810879718187E-2</v>
      </c>
      <c r="I262">
        <v>6.5149302940243201</v>
      </c>
      <c r="J262" s="6">
        <f t="shared" ref="J262" si="794">IF(ISBLANK(I262)=TRUE,"",I262)</f>
        <v>6.5149302940243201</v>
      </c>
      <c r="K262">
        <v>3.599526416732544</v>
      </c>
      <c r="L262" s="6">
        <f t="shared" ref="L262" si="795">IF(ISBLANK(K262)=TRUE,"",K262)</f>
        <v>3.599526416732544</v>
      </c>
      <c r="M262">
        <v>1.623028509170698</v>
      </c>
      <c r="N262" s="6">
        <f t="shared" ref="N262" si="796">IF(ISBLANK(M262)=TRUE,"",M262)</f>
        <v>1.623028509170698</v>
      </c>
      <c r="O262">
        <v>2.357993572214693</v>
      </c>
      <c r="P262" s="4">
        <f t="shared" si="786"/>
        <v>2.357993572214693</v>
      </c>
      <c r="Q262">
        <v>2</v>
      </c>
      <c r="R262">
        <v>23.172258173925488</v>
      </c>
      <c r="S262">
        <v>54.118313595150241</v>
      </c>
      <c r="T262">
        <v>2.6239602790725791</v>
      </c>
      <c r="U262">
        <v>1.819130734129571</v>
      </c>
      <c r="V262">
        <v>1.2859742416349289</v>
      </c>
      <c r="W262">
        <v>3.3472643780456051</v>
      </c>
      <c r="X262">
        <v>2.004400647106388</v>
      </c>
      <c r="Y262" t="s">
        <v>22</v>
      </c>
      <c r="Z262">
        <v>2.0611337117303581</v>
      </c>
      <c r="AA262">
        <v>2.4952888321734981</v>
      </c>
      <c r="AB262">
        <v>2.431773044602759</v>
      </c>
      <c r="AC262">
        <v>8.0799765658951763</v>
      </c>
      <c r="AD262">
        <v>4.763880974986221</v>
      </c>
      <c r="AE262">
        <v>272.19013428352571</v>
      </c>
      <c r="AF262">
        <v>77.397291038332398</v>
      </c>
      <c r="AH262">
        <f t="shared" si="787"/>
        <v>0.12909710409998379</v>
      </c>
    </row>
    <row r="263" spans="1:34" x14ac:dyDescent="0.25">
      <c r="A263" s="1">
        <v>2018</v>
      </c>
      <c r="B263" s="7">
        <v>5</v>
      </c>
      <c r="C263" s="7">
        <v>20</v>
      </c>
      <c r="D263" s="8">
        <f t="shared" si="782"/>
        <v>43240</v>
      </c>
      <c r="E263">
        <v>0.1253921250110685</v>
      </c>
      <c r="F263" s="6">
        <f t="shared" si="679"/>
        <v>0.1253921250110685</v>
      </c>
      <c r="G263">
        <v>8.0987387490244644E-2</v>
      </c>
      <c r="H263" s="6">
        <f t="shared" si="679"/>
        <v>8.0987387490244644E-2</v>
      </c>
      <c r="I263">
        <v>0.1230913097545473</v>
      </c>
      <c r="J263" s="6">
        <f t="shared" ref="J263" si="797">IF(ISBLANK(I263)=TRUE,"",I263)</f>
        <v>0.1230913097545473</v>
      </c>
      <c r="K263">
        <v>4.3769834975937663</v>
      </c>
      <c r="L263" s="6">
        <f t="shared" ref="L263" si="798">IF(ISBLANK(K263)=TRUE,"",K263)</f>
        <v>4.3769834975937663</v>
      </c>
      <c r="M263">
        <v>1.6591544170420049</v>
      </c>
      <c r="N263" s="6">
        <f t="shared" ref="N263" si="799">IF(ISBLANK(M263)=TRUE,"",M263)</f>
        <v>1.6591544170420049</v>
      </c>
      <c r="O263">
        <v>2.459271830248678</v>
      </c>
      <c r="P263" s="4">
        <f t="shared" si="786"/>
        <v>2.459271830248678</v>
      </c>
      <c r="Q263">
        <v>2</v>
      </c>
      <c r="R263">
        <v>2.4334014232823229</v>
      </c>
      <c r="S263">
        <v>62.27729978346504</v>
      </c>
      <c r="T263">
        <v>2.6873679370773069</v>
      </c>
      <c r="U263">
        <v>1.207301724807049</v>
      </c>
      <c r="V263">
        <v>0.86318118776781505</v>
      </c>
      <c r="W263">
        <v>2.288103783315564</v>
      </c>
      <c r="X263">
        <v>1.410369566183501</v>
      </c>
      <c r="Y263" t="s">
        <v>22</v>
      </c>
      <c r="Z263">
        <v>1.4178656908552769</v>
      </c>
      <c r="AA263">
        <v>1.939243653251624</v>
      </c>
      <c r="AB263">
        <v>1.5463778513891959</v>
      </c>
      <c r="AC263">
        <v>6.6682483809987856</v>
      </c>
      <c r="AD263">
        <v>3.4144956537953899</v>
      </c>
      <c r="AE263">
        <v>101.1700384470917</v>
      </c>
      <c r="AF263">
        <v>73.75031674330296</v>
      </c>
      <c r="AH263">
        <f t="shared" si="787"/>
        <v>0.1253921250110685</v>
      </c>
    </row>
    <row r="264" spans="1:34" x14ac:dyDescent="0.25">
      <c r="A264" s="1">
        <v>2018</v>
      </c>
      <c r="B264" s="7">
        <v>5</v>
      </c>
      <c r="C264" s="7">
        <v>21</v>
      </c>
      <c r="D264" s="8">
        <f t="shared" si="782"/>
        <v>43241</v>
      </c>
      <c r="E264">
        <v>0</v>
      </c>
      <c r="F264" s="6">
        <f t="shared" si="679"/>
        <v>0</v>
      </c>
      <c r="G264">
        <v>1.167444327756368E-2</v>
      </c>
      <c r="H264" s="6">
        <f t="shared" si="679"/>
        <v>1.167444327756368E-2</v>
      </c>
      <c r="I264">
        <v>0</v>
      </c>
      <c r="J264" s="6">
        <f t="shared" ref="J264" si="800">IF(ISBLANK(I264)=TRUE,"",I264)</f>
        <v>0</v>
      </c>
      <c r="K264">
        <v>0.35280022235165509</v>
      </c>
      <c r="L264" s="6">
        <f t="shared" ref="L264" si="801">IF(ISBLANK(K264)=TRUE,"",K264)</f>
        <v>0.35280022235165509</v>
      </c>
      <c r="M264">
        <v>1.570149238873056</v>
      </c>
      <c r="N264" s="6">
        <f t="shared" ref="N264" si="802">IF(ISBLANK(M264)=TRUE,"",M264)</f>
        <v>1.570149238873056</v>
      </c>
      <c r="O264">
        <v>0</v>
      </c>
      <c r="P264" s="4">
        <f t="shared" si="786"/>
        <v>0</v>
      </c>
      <c r="Q264">
        <v>0</v>
      </c>
      <c r="R264">
        <v>0</v>
      </c>
      <c r="S264">
        <v>8.6672747765279432</v>
      </c>
      <c r="T264">
        <v>2.5330609959172832</v>
      </c>
      <c r="U264">
        <v>2.7944712079736922</v>
      </c>
      <c r="V264">
        <v>0.80614760998364732</v>
      </c>
      <c r="W264">
        <v>1.577664732778409</v>
      </c>
      <c r="X264">
        <v>1.2258439744754861</v>
      </c>
      <c r="Y264" t="s">
        <v>22</v>
      </c>
      <c r="Z264">
        <v>1.166918733845911</v>
      </c>
      <c r="AA264">
        <v>1.3259905109956129</v>
      </c>
      <c r="AB264">
        <v>2.2370024287699501</v>
      </c>
      <c r="AC264">
        <v>8.9222828507674965</v>
      </c>
      <c r="AD264">
        <v>3.3270176187541831</v>
      </c>
      <c r="AE264">
        <v>160.87162043588251</v>
      </c>
      <c r="AF264">
        <v>41.345606500978917</v>
      </c>
      <c r="AH264">
        <f t="shared" si="787"/>
        <v>0</v>
      </c>
    </row>
    <row r="265" spans="1:34" x14ac:dyDescent="0.25">
      <c r="A265" s="1">
        <v>2018</v>
      </c>
      <c r="B265" s="7">
        <v>5</v>
      </c>
      <c r="C265" s="7">
        <v>22</v>
      </c>
      <c r="D265" s="8">
        <f t="shared" si="782"/>
        <v>43242</v>
      </c>
      <c r="E265">
        <v>0.1055112775381614</v>
      </c>
      <c r="F265" s="6">
        <f t="shared" si="679"/>
        <v>0.1055112775381614</v>
      </c>
      <c r="G265">
        <v>5.4116743969715567E-2</v>
      </c>
      <c r="H265" s="6">
        <f t="shared" si="679"/>
        <v>5.4116743969715567E-2</v>
      </c>
      <c r="I265">
        <v>0.10513668494642139</v>
      </c>
      <c r="J265" s="6">
        <f t="shared" ref="J265" si="803">IF(ISBLANK(I265)=TRUE,"",I265)</f>
        <v>0.10513668494642139</v>
      </c>
      <c r="K265">
        <v>7.3966488304115083</v>
      </c>
      <c r="L265" s="6">
        <f t="shared" ref="L265" si="804">IF(ISBLANK(K265)=TRUE,"",K265)</f>
        <v>7.3966488304115083</v>
      </c>
      <c r="M265">
        <v>1.6477202095150769</v>
      </c>
      <c r="N265" s="6">
        <f t="shared" ref="N265" si="805">IF(ISBLANK(M265)=TRUE,"",M265)</f>
        <v>1.6477202095150769</v>
      </c>
      <c r="O265">
        <v>2</v>
      </c>
      <c r="P265" s="4">
        <f t="shared" si="786"/>
        <v>2</v>
      </c>
      <c r="Q265">
        <v>0</v>
      </c>
      <c r="R265">
        <v>2</v>
      </c>
      <c r="S265">
        <v>46.894263707902603</v>
      </c>
      <c r="T265">
        <v>2.6717196786613622</v>
      </c>
      <c r="U265">
        <v>0.9487072817335247</v>
      </c>
      <c r="V265">
        <v>0.93007832522420297</v>
      </c>
      <c r="W265">
        <v>1.9432700585702549</v>
      </c>
      <c r="X265">
        <v>1.21862968813534</v>
      </c>
      <c r="Y265" t="s">
        <v>22</v>
      </c>
      <c r="Z265">
        <v>1.217623429710075</v>
      </c>
      <c r="AA265">
        <v>1.687618132041953</v>
      </c>
      <c r="AB265">
        <v>1.353440997343623</v>
      </c>
      <c r="AC265">
        <v>4.1211901570718226</v>
      </c>
      <c r="AD265">
        <v>1.801150028810663</v>
      </c>
      <c r="AE265">
        <v>139.3254587133768</v>
      </c>
      <c r="AF265">
        <v>41.815129721666047</v>
      </c>
      <c r="AH265">
        <f t="shared" si="787"/>
        <v>0.1055112775381614</v>
      </c>
    </row>
    <row r="266" spans="1:34" x14ac:dyDescent="0.25">
      <c r="A266" s="1">
        <v>2018</v>
      </c>
      <c r="B266" s="7">
        <v>5</v>
      </c>
      <c r="C266" s="7">
        <v>23</v>
      </c>
      <c r="D266" s="8">
        <f t="shared" si="782"/>
        <v>43243</v>
      </c>
      <c r="E266">
        <v>0.1135745751765579</v>
      </c>
      <c r="F266" s="6">
        <f t="shared" si="679"/>
        <v>0.1135745751765579</v>
      </c>
      <c r="G266">
        <v>7.2801815560023381E-2</v>
      </c>
      <c r="H266" s="6">
        <f t="shared" si="679"/>
        <v>7.2801815560023381E-2</v>
      </c>
      <c r="I266">
        <v>0.1060119060406273</v>
      </c>
      <c r="J266" s="6">
        <f t="shared" ref="J266" si="806">IF(ISBLANK(I266)=TRUE,"",I266)</f>
        <v>0.1060119060406273</v>
      </c>
      <c r="K266">
        <v>2.5459821152848532</v>
      </c>
      <c r="L266" s="6">
        <f t="shared" ref="L266" si="807">IF(ISBLANK(K266)=TRUE,"",K266)</f>
        <v>2.5459821152848532</v>
      </c>
      <c r="M266">
        <v>1.6026105862566451</v>
      </c>
      <c r="N266" s="6">
        <f t="shared" ref="N266" si="808">IF(ISBLANK(M266)=TRUE,"",M266)</f>
        <v>1.6026105862566451</v>
      </c>
      <c r="O266">
        <v>2.2270625340021368</v>
      </c>
      <c r="P266" s="4">
        <f t="shared" si="786"/>
        <v>2.2270625340021368</v>
      </c>
      <c r="Q266">
        <v>2</v>
      </c>
      <c r="R266">
        <v>2.2656737224965502</v>
      </c>
      <c r="S266">
        <v>43.346880157211963</v>
      </c>
      <c r="T266">
        <v>2.5965048977867449</v>
      </c>
      <c r="U266">
        <v>1.35711926423921</v>
      </c>
      <c r="V266">
        <v>1.1236531978436479</v>
      </c>
      <c r="W266">
        <v>2.3932689471603119</v>
      </c>
      <c r="X266">
        <v>1.565567755284667</v>
      </c>
      <c r="Y266" t="s">
        <v>22</v>
      </c>
      <c r="Z266">
        <v>1.590036778616666</v>
      </c>
      <c r="AA266">
        <v>1.9536790185228781</v>
      </c>
      <c r="AB266">
        <v>1.701849000363568</v>
      </c>
      <c r="AC266">
        <v>6.585942217582442</v>
      </c>
      <c r="AD266">
        <v>4.0829286586539606</v>
      </c>
      <c r="AE266">
        <v>168.75840884072409</v>
      </c>
      <c r="AF266">
        <v>155.2173358783119</v>
      </c>
      <c r="AH266">
        <f t="shared" si="787"/>
        <v>0.1135745751765579</v>
      </c>
    </row>
    <row r="267" spans="1:34" x14ac:dyDescent="0.25">
      <c r="A267" s="1">
        <v>2018</v>
      </c>
      <c r="B267" s="7">
        <v>5</v>
      </c>
      <c r="C267" s="7">
        <v>24</v>
      </c>
      <c r="D267" s="8">
        <f t="shared" si="782"/>
        <v>43244</v>
      </c>
      <c r="E267">
        <v>0.13656485766430329</v>
      </c>
      <c r="F267" s="6">
        <f t="shared" si="679"/>
        <v>0.13656485766430329</v>
      </c>
      <c r="G267">
        <v>9.7394995839972395E-2</v>
      </c>
      <c r="H267" s="6">
        <f t="shared" si="679"/>
        <v>9.7394995839972395E-2</v>
      </c>
      <c r="I267">
        <v>3.401329217259895</v>
      </c>
      <c r="J267" s="6">
        <f t="shared" ref="J267" si="809">IF(ISBLANK(I267)=TRUE,"",I267)</f>
        <v>3.401329217259895</v>
      </c>
      <c r="K267">
        <v>1.2246993740216909</v>
      </c>
      <c r="L267" s="6">
        <f t="shared" ref="L267" si="810">IF(ISBLANK(K267)=TRUE,"",K267)</f>
        <v>1.2246993740216909</v>
      </c>
      <c r="M267">
        <v>1.639315976341899</v>
      </c>
      <c r="N267" s="6">
        <f t="shared" ref="N267" si="811">IF(ISBLANK(M267)=TRUE,"",M267)</f>
        <v>1.639315976341899</v>
      </c>
      <c r="O267">
        <v>2.4846830878891071</v>
      </c>
      <c r="P267" s="4">
        <f t="shared" si="786"/>
        <v>2.4846830878891071</v>
      </c>
      <c r="Q267">
        <v>2.003239286199106</v>
      </c>
      <c r="R267">
        <v>11.892241833619069</v>
      </c>
      <c r="S267">
        <v>19.92958095409708</v>
      </c>
      <c r="T267">
        <v>2.655923344986324</v>
      </c>
      <c r="U267">
        <v>1.093920657831797</v>
      </c>
      <c r="V267">
        <v>1.093233802558327</v>
      </c>
      <c r="W267">
        <v>2.1634936340988342</v>
      </c>
      <c r="X267">
        <v>1.432498473652974</v>
      </c>
      <c r="Y267" t="s">
        <v>22</v>
      </c>
      <c r="Z267">
        <v>1.371749458010332</v>
      </c>
      <c r="AA267">
        <v>1.794856313432865</v>
      </c>
      <c r="AB267">
        <v>1.684225966296087</v>
      </c>
      <c r="AC267">
        <v>2.919220085901074</v>
      </c>
      <c r="AD267">
        <v>2.1547640488945499</v>
      </c>
      <c r="AE267">
        <v>155.81571030104979</v>
      </c>
      <c r="AF267">
        <v>108.05707414156591</v>
      </c>
      <c r="AH267">
        <f t="shared" si="787"/>
        <v>0.13656485766430329</v>
      </c>
    </row>
    <row r="268" spans="1:34" x14ac:dyDescent="0.25">
      <c r="A268" s="1">
        <v>2018</v>
      </c>
      <c r="B268" s="7">
        <v>5</v>
      </c>
      <c r="C268" s="7">
        <v>25</v>
      </c>
      <c r="D268" s="8">
        <f t="shared" si="782"/>
        <v>43245</v>
      </c>
      <c r="E268">
        <v>5.686725875803831E-2</v>
      </c>
      <c r="F268" s="6">
        <f t="shared" si="679"/>
        <v>5.686725875803831E-2</v>
      </c>
      <c r="G268">
        <v>5.6812963335097812E-2</v>
      </c>
      <c r="H268" s="6">
        <f t="shared" si="679"/>
        <v>5.6812963335097812E-2</v>
      </c>
      <c r="I268">
        <v>1.238754795665957</v>
      </c>
      <c r="J268" s="6">
        <f t="shared" ref="J268" si="812">IF(ISBLANK(I268)=TRUE,"",I268)</f>
        <v>1.238754795665957</v>
      </c>
      <c r="K268">
        <v>4.4388996082149053</v>
      </c>
      <c r="L268" s="6">
        <f t="shared" ref="L268" si="813">IF(ISBLANK(K268)=TRUE,"",K268)</f>
        <v>4.4388996082149053</v>
      </c>
      <c r="M268">
        <v>1.571241237639404</v>
      </c>
      <c r="N268" s="6">
        <f t="shared" ref="N268" si="814">IF(ISBLANK(M268)=TRUE,"",M268)</f>
        <v>1.571241237639404</v>
      </c>
      <c r="O268">
        <v>0</v>
      </c>
      <c r="P268" s="4">
        <f t="shared" si="786"/>
        <v>0</v>
      </c>
      <c r="Q268">
        <v>0</v>
      </c>
      <c r="R268">
        <v>9.2599312638186717</v>
      </c>
      <c r="S268">
        <v>74.12836239556195</v>
      </c>
      <c r="T268">
        <v>2.5372515087594469</v>
      </c>
      <c r="U268">
        <v>1.61106437170548</v>
      </c>
      <c r="V268">
        <v>1.049784183468079</v>
      </c>
      <c r="W268">
        <v>1.9388262224908299</v>
      </c>
      <c r="X268">
        <v>5.030830281488698</v>
      </c>
      <c r="Y268" t="s">
        <v>22</v>
      </c>
      <c r="Z268">
        <v>1.4715549946918109</v>
      </c>
      <c r="AA268">
        <v>1.823363361385393</v>
      </c>
      <c r="AB268">
        <v>2.7469261450984299</v>
      </c>
      <c r="AC268">
        <v>6.2183054478983646</v>
      </c>
      <c r="AD268">
        <v>3.434329611409634</v>
      </c>
      <c r="AE268">
        <v>211.16321011072031</v>
      </c>
      <c r="AF268">
        <v>136.96332826559899</v>
      </c>
      <c r="AH268">
        <f t="shared" si="787"/>
        <v>5.686725875803831E-2</v>
      </c>
    </row>
    <row r="269" spans="1:34" x14ac:dyDescent="0.25">
      <c r="A269" s="1">
        <v>2018</v>
      </c>
      <c r="B269" s="7">
        <v>5</v>
      </c>
      <c r="C269" s="7">
        <v>26</v>
      </c>
      <c r="D269" s="8">
        <f t="shared" si="782"/>
        <v>43246</v>
      </c>
      <c r="F269" s="6" t="str">
        <f t="shared" si="679"/>
        <v/>
      </c>
      <c r="H269" s="6" t="str">
        <f t="shared" si="679"/>
        <v/>
      </c>
      <c r="J269" s="6" t="str">
        <f t="shared" ref="J269" si="815">IF(ISBLANK(I269)=TRUE,"",I269)</f>
        <v/>
      </c>
      <c r="L269" s="6" t="str">
        <f t="shared" ref="L269" si="816">IF(ISBLANK(K269)=TRUE,"",K269)</f>
        <v/>
      </c>
      <c r="N269" s="6" t="str">
        <f t="shared" ref="N269" si="817">IF(ISBLANK(M269)=TRUE,"",M269)</f>
        <v/>
      </c>
      <c r="AH269">
        <f t="shared" si="787"/>
        <v>0</v>
      </c>
    </row>
    <row r="270" spans="1:34" x14ac:dyDescent="0.25">
      <c r="A270" s="1">
        <v>2018</v>
      </c>
      <c r="B270" s="7">
        <v>5</v>
      </c>
      <c r="C270" s="7">
        <v>27</v>
      </c>
      <c r="D270" s="8">
        <f t="shared" si="782"/>
        <v>43247</v>
      </c>
      <c r="F270" s="6" t="str">
        <f t="shared" si="679"/>
        <v/>
      </c>
      <c r="H270" s="6" t="str">
        <f t="shared" si="679"/>
        <v/>
      </c>
      <c r="J270" s="6" t="str">
        <f t="shared" ref="J270" si="818">IF(ISBLANK(I270)=TRUE,"",I270)</f>
        <v/>
      </c>
      <c r="L270" s="6" t="str">
        <f t="shared" ref="L270" si="819">IF(ISBLANK(K270)=TRUE,"",K270)</f>
        <v/>
      </c>
      <c r="N270" s="6" t="str">
        <f t="shared" ref="N270" si="820">IF(ISBLANK(M270)=TRUE,"",M270)</f>
        <v/>
      </c>
      <c r="AH270">
        <f t="shared" si="787"/>
        <v>0</v>
      </c>
    </row>
    <row r="271" spans="1:34" x14ac:dyDescent="0.25">
      <c r="A271" s="1">
        <v>2018</v>
      </c>
      <c r="B271" s="7">
        <v>5</v>
      </c>
      <c r="C271" s="7">
        <v>28</v>
      </c>
      <c r="D271" s="8">
        <f t="shared" si="782"/>
        <v>43248</v>
      </c>
      <c r="F271" s="6" t="str">
        <f t="shared" si="679"/>
        <v/>
      </c>
      <c r="H271" s="6" t="str">
        <f t="shared" si="679"/>
        <v/>
      </c>
      <c r="J271" s="6" t="str">
        <f t="shared" ref="J271" si="821">IF(ISBLANK(I271)=TRUE,"",I271)</f>
        <v/>
      </c>
      <c r="L271" s="6" t="str">
        <f t="shared" ref="L271" si="822">IF(ISBLANK(K271)=TRUE,"",K271)</f>
        <v/>
      </c>
      <c r="N271" s="6" t="str">
        <f t="shared" ref="N271" si="823">IF(ISBLANK(M271)=TRUE,"",M271)</f>
        <v/>
      </c>
      <c r="AH271">
        <f t="shared" si="787"/>
        <v>0</v>
      </c>
    </row>
    <row r="272" spans="1:34" x14ac:dyDescent="0.25">
      <c r="A272" s="1">
        <v>2018</v>
      </c>
      <c r="B272" s="7">
        <v>5</v>
      </c>
      <c r="C272" s="7">
        <v>29</v>
      </c>
      <c r="D272" s="8">
        <f t="shared" si="782"/>
        <v>43249</v>
      </c>
      <c r="F272" s="6" t="str">
        <f t="shared" si="679"/>
        <v/>
      </c>
      <c r="H272" s="6" t="str">
        <f t="shared" si="679"/>
        <v/>
      </c>
      <c r="J272" s="6" t="str">
        <f t="shared" ref="J272" si="824">IF(ISBLANK(I272)=TRUE,"",I272)</f>
        <v/>
      </c>
      <c r="L272" s="6" t="str">
        <f t="shared" ref="L272" si="825">IF(ISBLANK(K272)=TRUE,"",K272)</f>
        <v/>
      </c>
      <c r="N272" s="6" t="str">
        <f t="shared" ref="N272" si="826">IF(ISBLANK(M272)=TRUE,"",M272)</f>
        <v/>
      </c>
      <c r="AH272">
        <f t="shared" si="787"/>
        <v>0</v>
      </c>
    </row>
    <row r="273" spans="1:34" x14ac:dyDescent="0.25">
      <c r="A273" s="1">
        <v>2018</v>
      </c>
      <c r="B273" s="7">
        <v>5</v>
      </c>
      <c r="C273" s="7">
        <v>30</v>
      </c>
      <c r="D273" s="8">
        <f t="shared" si="782"/>
        <v>43250</v>
      </c>
      <c r="F273" s="6" t="str">
        <f t="shared" si="679"/>
        <v/>
      </c>
      <c r="H273" s="6" t="str">
        <f t="shared" si="679"/>
        <v/>
      </c>
      <c r="J273" s="6" t="str">
        <f t="shared" ref="J273" si="827">IF(ISBLANK(I273)=TRUE,"",I273)</f>
        <v/>
      </c>
      <c r="L273" s="6" t="str">
        <f t="shared" ref="L273" si="828">IF(ISBLANK(K273)=TRUE,"",K273)</f>
        <v/>
      </c>
      <c r="N273" s="6" t="str">
        <f t="shared" ref="N273" si="829">IF(ISBLANK(M273)=TRUE,"",M273)</f>
        <v/>
      </c>
      <c r="AH273">
        <f t="shared" si="787"/>
        <v>0</v>
      </c>
    </row>
    <row r="274" spans="1:34" x14ac:dyDescent="0.25">
      <c r="A274" s="1">
        <v>2018</v>
      </c>
      <c r="B274" s="7">
        <v>5</v>
      </c>
      <c r="C274" s="7">
        <v>31</v>
      </c>
      <c r="D274" s="8">
        <f t="shared" si="782"/>
        <v>43251</v>
      </c>
      <c r="F274" s="6" t="str">
        <f t="shared" si="679"/>
        <v/>
      </c>
      <c r="H274" s="6" t="str">
        <f t="shared" si="679"/>
        <v/>
      </c>
      <c r="J274" s="6" t="str">
        <f t="shared" ref="J274" si="830">IF(ISBLANK(I274)=TRUE,"",I274)</f>
        <v/>
      </c>
      <c r="L274" s="6" t="str">
        <f t="shared" ref="L274" si="831">IF(ISBLANK(K274)=TRUE,"",K274)</f>
        <v/>
      </c>
      <c r="N274" s="6" t="str">
        <f t="shared" ref="N274" si="832">IF(ISBLANK(M274)=TRUE,"",M274)</f>
        <v/>
      </c>
      <c r="AH274">
        <f t="shared" si="787"/>
        <v>0</v>
      </c>
    </row>
    <row r="275" spans="1:34" x14ac:dyDescent="0.25">
      <c r="A275" s="1">
        <v>2018</v>
      </c>
      <c r="B275" s="7">
        <v>6</v>
      </c>
      <c r="C275" s="7">
        <v>1</v>
      </c>
      <c r="D275" s="8">
        <f t="shared" si="782"/>
        <v>43252</v>
      </c>
      <c r="E275">
        <v>0.14470803837680929</v>
      </c>
      <c r="F275" s="6">
        <f t="shared" si="679"/>
        <v>0.14470803837680929</v>
      </c>
      <c r="G275">
        <v>8.7694824831198351E-2</v>
      </c>
      <c r="H275" s="6">
        <f t="shared" si="679"/>
        <v>8.7694824831198351E-2</v>
      </c>
      <c r="I275" t="s">
        <v>22</v>
      </c>
      <c r="J275" s="6" t="str">
        <f t="shared" ref="J275" si="833">IF(ISBLANK(I275)=TRUE,"",I275)</f>
        <v>nan</v>
      </c>
      <c r="K275">
        <v>22.487010550188749</v>
      </c>
      <c r="L275" s="6">
        <f t="shared" ref="L275" si="834">IF(ISBLANK(K275)=TRUE,"",K275)</f>
        <v>22.487010550188749</v>
      </c>
      <c r="M275">
        <v>1.7335829669404941</v>
      </c>
      <c r="N275" s="6">
        <f t="shared" ref="N275" si="835">IF(ISBLANK(M275)=TRUE,"",M275)</f>
        <v>1.7335829669404941</v>
      </c>
      <c r="O275">
        <v>2.6830638723532458</v>
      </c>
      <c r="P275" s="4">
        <f t="shared" si="786"/>
        <v>2.6830638723532458</v>
      </c>
      <c r="Q275">
        <v>2</v>
      </c>
      <c r="R275" t="s">
        <v>22</v>
      </c>
      <c r="S275">
        <v>49.484247842420572</v>
      </c>
      <c r="T275">
        <v>2.7769850766755959</v>
      </c>
      <c r="U275">
        <v>1.3315837961612449</v>
      </c>
      <c r="V275">
        <v>0.88795795663582866</v>
      </c>
      <c r="W275">
        <v>2.1357028705920631</v>
      </c>
      <c r="X275">
        <v>1.3791483173471939</v>
      </c>
      <c r="Y275" t="s">
        <v>22</v>
      </c>
      <c r="Z275">
        <v>1.351174220981298</v>
      </c>
      <c r="AA275">
        <v>1.8763580758784539</v>
      </c>
      <c r="AB275">
        <v>1.465479961379863</v>
      </c>
      <c r="AC275">
        <v>3.8751862907725352</v>
      </c>
      <c r="AD275">
        <v>2.3677462439557542</v>
      </c>
      <c r="AE275">
        <v>256.03700326359069</v>
      </c>
      <c r="AF275">
        <v>62.266535192482891</v>
      </c>
      <c r="AH275">
        <f t="shared" si="787"/>
        <v>0.14470803837680929</v>
      </c>
    </row>
    <row r="276" spans="1:34" x14ac:dyDescent="0.25">
      <c r="A276" s="1">
        <v>2018</v>
      </c>
      <c r="B276" s="7">
        <v>6</v>
      </c>
      <c r="C276" s="7">
        <v>2</v>
      </c>
      <c r="D276" s="8">
        <f t="shared" si="782"/>
        <v>43253</v>
      </c>
      <c r="E276">
        <v>4.7587718501651513E-2</v>
      </c>
      <c r="F276" s="6">
        <f t="shared" si="679"/>
        <v>4.7587718501651513E-2</v>
      </c>
      <c r="G276">
        <v>5.3827349300231399E-2</v>
      </c>
      <c r="H276" s="6">
        <f t="shared" si="679"/>
        <v>5.3827349300231399E-2</v>
      </c>
      <c r="I276">
        <v>15.36164546784315</v>
      </c>
      <c r="J276" s="6">
        <f t="shared" ref="J276" si="836">IF(ISBLANK(I276)=TRUE,"",I276)</f>
        <v>15.36164546784315</v>
      </c>
      <c r="K276">
        <v>7.7475511440263523</v>
      </c>
      <c r="L276" s="6">
        <f t="shared" ref="L276" si="837">IF(ISBLANK(K276)=TRUE,"",K276)</f>
        <v>7.7475511440263523</v>
      </c>
      <c r="M276">
        <v>1.61164344191256</v>
      </c>
      <c r="N276" s="6">
        <f t="shared" ref="N276" si="838">IF(ISBLANK(M276)=TRUE,"",M276)</f>
        <v>1.61164344191256</v>
      </c>
      <c r="O276">
        <v>0</v>
      </c>
      <c r="P276" s="4">
        <f t="shared" si="786"/>
        <v>0</v>
      </c>
      <c r="Q276">
        <v>0</v>
      </c>
      <c r="R276">
        <v>22.783741046271</v>
      </c>
      <c r="S276">
        <v>26.871643929562271</v>
      </c>
      <c r="T276">
        <v>2.569299600430381</v>
      </c>
      <c r="U276">
        <v>0.76198320903604044</v>
      </c>
      <c r="V276">
        <v>0.82229982112996924</v>
      </c>
      <c r="W276">
        <v>1.931590363660812</v>
      </c>
      <c r="X276">
        <v>9.7007282781024244</v>
      </c>
      <c r="Y276" t="s">
        <v>22</v>
      </c>
      <c r="Z276">
        <v>1.22122379566705</v>
      </c>
      <c r="AA276">
        <v>1.564782729874084</v>
      </c>
      <c r="AB276">
        <v>2.245762713797534</v>
      </c>
      <c r="AC276">
        <v>5.1191919538626616</v>
      </c>
      <c r="AD276">
        <v>3.0066868867474388</v>
      </c>
      <c r="AE276">
        <v>72.232625519909519</v>
      </c>
      <c r="AF276">
        <v>47.965339941186777</v>
      </c>
      <c r="AH276">
        <f t="shared" si="787"/>
        <v>4.7587718501651513E-2</v>
      </c>
    </row>
    <row r="277" spans="1:34" x14ac:dyDescent="0.25">
      <c r="A277" s="1">
        <v>2018</v>
      </c>
      <c r="B277" s="7">
        <v>6</v>
      </c>
      <c r="C277" s="7">
        <v>3</v>
      </c>
      <c r="D277" s="8">
        <f t="shared" si="782"/>
        <v>43254</v>
      </c>
      <c r="E277">
        <v>7.4147983746965532E-2</v>
      </c>
      <c r="F277" s="6">
        <f t="shared" si="679"/>
        <v>7.4147983746965532E-2</v>
      </c>
      <c r="G277">
        <v>4.8186644530897077E-2</v>
      </c>
      <c r="H277" s="6">
        <f t="shared" si="679"/>
        <v>4.8186644530897077E-2</v>
      </c>
      <c r="I277" t="s">
        <v>22</v>
      </c>
      <c r="J277" s="6" t="str">
        <f t="shared" ref="J277" si="839">IF(ISBLANK(I277)=TRUE,"",I277)</f>
        <v>nan</v>
      </c>
      <c r="K277">
        <v>39.601854869796348</v>
      </c>
      <c r="L277" s="6">
        <f t="shared" ref="L277" si="840">IF(ISBLANK(K277)=TRUE,"",K277)</f>
        <v>39.601854869796348</v>
      </c>
      <c r="M277">
        <v>1.6618479768791949</v>
      </c>
      <c r="N277" s="6">
        <f t="shared" ref="N277" si="841">IF(ISBLANK(M277)=TRUE,"",M277)</f>
        <v>1.6618479768791949</v>
      </c>
      <c r="O277">
        <v>2</v>
      </c>
      <c r="P277" s="4">
        <f t="shared" si="786"/>
        <v>2</v>
      </c>
      <c r="Q277">
        <v>0</v>
      </c>
      <c r="R277" t="s">
        <v>22</v>
      </c>
      <c r="S277">
        <v>56.227280420659937</v>
      </c>
      <c r="T277">
        <v>2.6495755630302109</v>
      </c>
      <c r="U277">
        <v>0.77772632548922971</v>
      </c>
      <c r="V277">
        <v>0.68023630213230069</v>
      </c>
      <c r="W277">
        <v>1.724259395984679</v>
      </c>
      <c r="X277">
        <v>1.0554935837519821</v>
      </c>
      <c r="Y277" t="s">
        <v>22</v>
      </c>
      <c r="Z277">
        <v>1.0790003422797649</v>
      </c>
      <c r="AA277">
        <v>1.4013545418728059</v>
      </c>
      <c r="AB277">
        <v>1.2318066329227959</v>
      </c>
      <c r="AC277">
        <v>4.1325737066046742</v>
      </c>
      <c r="AD277">
        <v>2.098554761925298</v>
      </c>
      <c r="AE277">
        <v>69.552772187887498</v>
      </c>
      <c r="AF277">
        <v>80.106633597374341</v>
      </c>
      <c r="AH277">
        <f t="shared" si="787"/>
        <v>7.4147983746965532E-2</v>
      </c>
    </row>
    <row r="278" spans="1:34" x14ac:dyDescent="0.25">
      <c r="A278" s="1">
        <v>2018</v>
      </c>
      <c r="B278" s="7">
        <v>6</v>
      </c>
      <c r="C278" s="7">
        <v>4</v>
      </c>
      <c r="D278" s="8">
        <f t="shared" si="782"/>
        <v>43255</v>
      </c>
      <c r="E278">
        <v>8.3135541974412974E-2</v>
      </c>
      <c r="F278" s="6">
        <f t="shared" si="679"/>
        <v>8.3135541974412974E-2</v>
      </c>
      <c r="G278">
        <v>7.5588400593088356E-2</v>
      </c>
      <c r="H278" s="6">
        <f t="shared" si="679"/>
        <v>7.5588400593088356E-2</v>
      </c>
      <c r="I278">
        <v>16.919222755628091</v>
      </c>
      <c r="J278" s="6">
        <f t="shared" ref="J278" si="842">IF(ISBLANK(I278)=TRUE,"",I278)</f>
        <v>16.919222755628091</v>
      </c>
      <c r="K278">
        <v>9.5433236695369104</v>
      </c>
      <c r="L278" s="6">
        <f t="shared" ref="L278" si="843">IF(ISBLANK(K278)=TRUE,"",K278)</f>
        <v>9.5433236695369104</v>
      </c>
      <c r="M278">
        <v>1.6466016544996369</v>
      </c>
      <c r="N278" s="6">
        <f t="shared" ref="N278" si="844">IF(ISBLANK(M278)=TRUE,"",M278)</f>
        <v>1.6466016544996369</v>
      </c>
      <c r="O278">
        <v>2</v>
      </c>
      <c r="P278" s="4">
        <f t="shared" si="786"/>
        <v>2</v>
      </c>
      <c r="Q278">
        <v>2</v>
      </c>
      <c r="R278">
        <v>19.329435070813769</v>
      </c>
      <c r="S278">
        <v>24.193785532285169</v>
      </c>
      <c r="T278">
        <v>2.6146509838408072</v>
      </c>
      <c r="U278">
        <v>0.95779564814153351</v>
      </c>
      <c r="V278">
        <v>0.81784357529552265</v>
      </c>
      <c r="W278">
        <v>1.8777965009708459</v>
      </c>
      <c r="X278">
        <v>1.2629524638749521</v>
      </c>
      <c r="Y278" t="s">
        <v>22</v>
      </c>
      <c r="Z278">
        <v>1.2753824912146381</v>
      </c>
      <c r="AA278">
        <v>1.520108906235347</v>
      </c>
      <c r="AB278">
        <v>1.4768925401814781</v>
      </c>
      <c r="AC278">
        <v>4.1678263607127306</v>
      </c>
      <c r="AD278">
        <v>2.167960072829588</v>
      </c>
      <c r="AE278">
        <v>77.343332625380256</v>
      </c>
      <c r="AF278">
        <v>60.925415904960957</v>
      </c>
      <c r="AH278">
        <f t="shared" si="787"/>
        <v>8.3135541974412974E-2</v>
      </c>
    </row>
    <row r="279" spans="1:34" x14ac:dyDescent="0.25">
      <c r="A279" s="1">
        <v>2018</v>
      </c>
      <c r="B279" s="7">
        <v>6</v>
      </c>
      <c r="C279" s="7">
        <v>5</v>
      </c>
      <c r="D279" s="8">
        <f t="shared" si="782"/>
        <v>43256</v>
      </c>
      <c r="E279">
        <v>5.1365032099508073E-2</v>
      </c>
      <c r="F279" s="6">
        <f t="shared" si="679"/>
        <v>5.1365032099508073E-2</v>
      </c>
      <c r="G279">
        <v>5.2125279450182298E-2</v>
      </c>
      <c r="H279" s="6">
        <f t="shared" si="679"/>
        <v>5.2125279450182298E-2</v>
      </c>
      <c r="I279">
        <v>9.4952880614902746</v>
      </c>
      <c r="J279" s="6">
        <f t="shared" ref="J279" si="845">IF(ISBLANK(I279)=TRUE,"",I279)</f>
        <v>9.4952880614902746</v>
      </c>
      <c r="K279">
        <v>35.954024264397283</v>
      </c>
      <c r="L279" s="6">
        <f t="shared" ref="L279" si="846">IF(ISBLANK(K279)=TRUE,"",K279)</f>
        <v>35.954024264397283</v>
      </c>
      <c r="M279">
        <v>1.580052162886862</v>
      </c>
      <c r="N279" s="6">
        <f t="shared" ref="N279" si="847">IF(ISBLANK(M279)=TRUE,"",M279)</f>
        <v>1.580052162886862</v>
      </c>
      <c r="O279">
        <v>0</v>
      </c>
      <c r="P279" s="4">
        <f t="shared" si="786"/>
        <v>0</v>
      </c>
      <c r="Q279">
        <v>0</v>
      </c>
      <c r="R279">
        <v>15.59209912085646</v>
      </c>
      <c r="S279">
        <v>44.561405917354968</v>
      </c>
      <c r="T279">
        <v>2.5576815532004402</v>
      </c>
      <c r="U279">
        <v>0.69737322381056077</v>
      </c>
      <c r="V279">
        <v>0.82444150482090672</v>
      </c>
      <c r="W279">
        <v>1.8356979188734921</v>
      </c>
      <c r="X279">
        <v>2.5379420902869501</v>
      </c>
      <c r="Y279" t="s">
        <v>22</v>
      </c>
      <c r="Z279">
        <v>1.1620879639485759</v>
      </c>
      <c r="AA279">
        <v>1.499912375079091</v>
      </c>
      <c r="AB279">
        <v>2.0565470392370249</v>
      </c>
      <c r="AC279">
        <v>4.7198058782784891</v>
      </c>
      <c r="AD279">
        <v>2.4199215144484292</v>
      </c>
      <c r="AE279">
        <v>82.842774885193222</v>
      </c>
      <c r="AF279">
        <v>68.87816049869933</v>
      </c>
      <c r="AH279">
        <f t="shared" si="787"/>
        <v>5.1365032099508073E-2</v>
      </c>
    </row>
    <row r="280" spans="1:34" x14ac:dyDescent="0.25">
      <c r="A280" s="1">
        <v>2018</v>
      </c>
      <c r="B280" s="7">
        <v>6</v>
      </c>
      <c r="C280" s="7">
        <v>6</v>
      </c>
      <c r="D280" s="8">
        <f t="shared" si="782"/>
        <v>43257</v>
      </c>
      <c r="E280">
        <v>9.7151751884090129E-2</v>
      </c>
      <c r="F280" s="6">
        <f t="shared" si="679"/>
        <v>9.7151751884090129E-2</v>
      </c>
      <c r="G280">
        <v>5.2352356367143693E-2</v>
      </c>
      <c r="H280" s="6">
        <f t="shared" si="679"/>
        <v>5.2352356367143693E-2</v>
      </c>
      <c r="I280">
        <v>12.427835359906361</v>
      </c>
      <c r="J280" s="6">
        <f t="shared" ref="J280" si="848">IF(ISBLANK(I280)=TRUE,"",I280)</f>
        <v>12.427835359906361</v>
      </c>
      <c r="K280">
        <v>48.565438844327012</v>
      </c>
      <c r="L280" s="6">
        <f t="shared" ref="L280" si="849">IF(ISBLANK(K280)=TRUE,"",K280)</f>
        <v>48.565438844327012</v>
      </c>
      <c r="M280">
        <v>1.6910088014192439</v>
      </c>
      <c r="N280" s="6">
        <f t="shared" ref="N280" si="850">IF(ISBLANK(M280)=TRUE,"",M280)</f>
        <v>1.6910088014192439</v>
      </c>
      <c r="O280">
        <v>2</v>
      </c>
      <c r="P280" s="4">
        <f t="shared" si="786"/>
        <v>2</v>
      </c>
      <c r="Q280">
        <v>0</v>
      </c>
      <c r="R280">
        <v>18.589830294653382</v>
      </c>
      <c r="S280">
        <v>65.188562655897627</v>
      </c>
      <c r="T280">
        <v>2.69767547575678</v>
      </c>
      <c r="U280">
        <v>1.8923743300123601</v>
      </c>
      <c r="V280">
        <v>1.103699376068366</v>
      </c>
      <c r="W280">
        <v>3.0663206140650789</v>
      </c>
      <c r="X280">
        <v>1.9958139460675559</v>
      </c>
      <c r="Y280" t="s">
        <v>22</v>
      </c>
      <c r="Z280">
        <v>2.0704791259488222</v>
      </c>
      <c r="AA280">
        <v>2.6018324709670271</v>
      </c>
      <c r="AB280">
        <v>2.1933124498051488</v>
      </c>
      <c r="AC280">
        <v>9.9970495047755534</v>
      </c>
      <c r="AD280">
        <v>4.8646851773255806</v>
      </c>
      <c r="AE280">
        <v>131.4026708302292</v>
      </c>
      <c r="AF280">
        <v>21.030322393869501</v>
      </c>
      <c r="AH280">
        <f t="shared" si="787"/>
        <v>9.7151751884090129E-2</v>
      </c>
    </row>
    <row r="281" spans="1:34" x14ac:dyDescent="0.25">
      <c r="A281" s="1">
        <v>2018</v>
      </c>
      <c r="B281" s="7">
        <v>6</v>
      </c>
      <c r="C281" s="7">
        <v>7</v>
      </c>
      <c r="D281" s="8">
        <f t="shared" si="782"/>
        <v>43258</v>
      </c>
      <c r="E281">
        <v>7.4322282164982184E-2</v>
      </c>
      <c r="F281" s="6">
        <f t="shared" si="679"/>
        <v>7.4322282164982184E-2</v>
      </c>
      <c r="G281">
        <v>4.817876829795735E-2</v>
      </c>
      <c r="H281" s="6">
        <f t="shared" si="679"/>
        <v>4.817876829795735E-2</v>
      </c>
      <c r="I281" t="s">
        <v>22</v>
      </c>
      <c r="J281" s="6" t="str">
        <f t="shared" ref="J281" si="851">IF(ISBLANK(I281)=TRUE,"",I281)</f>
        <v>nan</v>
      </c>
      <c r="K281">
        <v>15.438357102146229</v>
      </c>
      <c r="L281" s="6">
        <f t="shared" ref="L281" si="852">IF(ISBLANK(K281)=TRUE,"",K281)</f>
        <v>15.438357102146229</v>
      </c>
      <c r="M281">
        <v>1.646437269672526</v>
      </c>
      <c r="N281" s="6">
        <f t="shared" ref="N281" si="853">IF(ISBLANK(M281)=TRUE,"",M281)</f>
        <v>1.646437269672526</v>
      </c>
      <c r="O281">
        <v>2</v>
      </c>
      <c r="P281" s="4">
        <f t="shared" si="786"/>
        <v>2</v>
      </c>
      <c r="Q281">
        <v>0</v>
      </c>
      <c r="R281" t="s">
        <v>22</v>
      </c>
      <c r="S281">
        <v>42.128185986925089</v>
      </c>
      <c r="T281">
        <v>2.6226881664716548</v>
      </c>
      <c r="U281">
        <v>0.93768963590788368</v>
      </c>
      <c r="V281">
        <v>0.7787228666955559</v>
      </c>
      <c r="W281">
        <v>1.741647357245875</v>
      </c>
      <c r="X281">
        <v>1.1543188010079179</v>
      </c>
      <c r="Y281" t="s">
        <v>22</v>
      </c>
      <c r="Z281">
        <v>1.1332520841366429</v>
      </c>
      <c r="AA281">
        <v>1.4991240015809151</v>
      </c>
      <c r="AB281">
        <v>1.3026770060392949</v>
      </c>
      <c r="AC281">
        <v>6.4895096293639387</v>
      </c>
      <c r="AD281">
        <v>3.2269177751338072</v>
      </c>
      <c r="AE281">
        <v>95.430169990435175</v>
      </c>
      <c r="AF281">
        <v>30.349603477818871</v>
      </c>
      <c r="AH281">
        <f t="shared" si="787"/>
        <v>7.4322282164982184E-2</v>
      </c>
    </row>
    <row r="282" spans="1:34" x14ac:dyDescent="0.25">
      <c r="A282" s="1">
        <v>2018</v>
      </c>
      <c r="B282" s="7">
        <v>6</v>
      </c>
      <c r="C282" s="7">
        <v>8</v>
      </c>
      <c r="D282" s="8">
        <f t="shared" si="782"/>
        <v>43259</v>
      </c>
      <c r="E282">
        <v>0.10307904695402979</v>
      </c>
      <c r="F282" s="6">
        <f t="shared" si="679"/>
        <v>0.10307904695402979</v>
      </c>
      <c r="G282">
        <v>9.1674367053167657E-2</v>
      </c>
      <c r="H282" s="6">
        <f t="shared" si="679"/>
        <v>9.1674367053167657E-2</v>
      </c>
      <c r="I282">
        <v>8.9018790324679973</v>
      </c>
      <c r="J282" s="6">
        <f t="shared" ref="J282" si="854">IF(ISBLANK(I282)=TRUE,"",I282)</f>
        <v>8.9018790324679973</v>
      </c>
      <c r="K282">
        <v>38.70619350785929</v>
      </c>
      <c r="L282" s="6">
        <f t="shared" ref="L282" si="855">IF(ISBLANK(K282)=TRUE,"",K282)</f>
        <v>38.70619350785929</v>
      </c>
      <c r="M282">
        <v>1.6518633856514719</v>
      </c>
      <c r="N282" s="6">
        <f t="shared" ref="N282" si="856">IF(ISBLANK(M282)=TRUE,"",M282)</f>
        <v>1.6518633856514719</v>
      </c>
      <c r="O282">
        <v>2</v>
      </c>
      <c r="P282" s="4">
        <f t="shared" si="786"/>
        <v>2</v>
      </c>
      <c r="Q282">
        <v>2</v>
      </c>
      <c r="R282">
        <v>16.029042814474789</v>
      </c>
      <c r="S282">
        <v>58.806921263352173</v>
      </c>
      <c r="T282">
        <v>2.683271931318175</v>
      </c>
      <c r="U282">
        <v>1.4159045935462959</v>
      </c>
      <c r="V282">
        <v>0.84495674311844826</v>
      </c>
      <c r="W282">
        <v>2.1194122276306189</v>
      </c>
      <c r="X282">
        <v>1.368584047884253</v>
      </c>
      <c r="Y282" t="s">
        <v>22</v>
      </c>
      <c r="Z282">
        <v>1.367939511644447</v>
      </c>
      <c r="AA282">
        <v>1.9743259775768029</v>
      </c>
      <c r="AB282">
        <v>1.5207267231126349</v>
      </c>
      <c r="AC282">
        <v>6.3992268104434951</v>
      </c>
      <c r="AD282">
        <v>3.729378503070274</v>
      </c>
      <c r="AE282">
        <v>153.02175913221291</v>
      </c>
      <c r="AF282">
        <v>31.12712936769465</v>
      </c>
      <c r="AH282">
        <f t="shared" si="787"/>
        <v>0.10307904695402979</v>
      </c>
    </row>
    <row r="283" spans="1:34" x14ac:dyDescent="0.25">
      <c r="A283" s="1">
        <v>2018</v>
      </c>
      <c r="B283" s="7">
        <v>6</v>
      </c>
      <c r="C283" s="7">
        <v>9</v>
      </c>
      <c r="D283" s="8">
        <f t="shared" si="782"/>
        <v>43260</v>
      </c>
      <c r="E283">
        <v>0.1163109649356585</v>
      </c>
      <c r="F283" s="6">
        <f t="shared" si="679"/>
        <v>0.1163109649356585</v>
      </c>
      <c r="G283">
        <v>7.9330829144233547E-2</v>
      </c>
      <c r="H283" s="6">
        <f t="shared" si="679"/>
        <v>7.9330829144233547E-2</v>
      </c>
      <c r="I283" t="s">
        <v>22</v>
      </c>
      <c r="J283" s="6" t="str">
        <f t="shared" ref="J283" si="857">IF(ISBLANK(I283)=TRUE,"",I283)</f>
        <v>nan</v>
      </c>
      <c r="K283">
        <v>38.244046094040137</v>
      </c>
      <c r="L283" s="6">
        <f t="shared" ref="L283" si="858">IF(ISBLANK(K283)=TRUE,"",K283)</f>
        <v>38.244046094040137</v>
      </c>
      <c r="M283">
        <v>1.7180312278031671</v>
      </c>
      <c r="N283" s="6">
        <f t="shared" ref="N283" si="859">IF(ISBLANK(M283)=TRUE,"",M283)</f>
        <v>1.7180312278031671</v>
      </c>
      <c r="O283">
        <v>2.2326676010005411</v>
      </c>
      <c r="P283" s="4">
        <f t="shared" si="786"/>
        <v>2.2326676010005411</v>
      </c>
      <c r="Q283">
        <v>2</v>
      </c>
      <c r="R283" t="s">
        <v>22</v>
      </c>
      <c r="S283">
        <v>66.023731126912139</v>
      </c>
      <c r="T283">
        <v>2.7469223774562819</v>
      </c>
      <c r="U283">
        <v>1.4392979172247891</v>
      </c>
      <c r="V283">
        <v>0.73495093719203486</v>
      </c>
      <c r="W283">
        <v>1.8393150092319419</v>
      </c>
      <c r="X283">
        <v>1.1476236185361099</v>
      </c>
      <c r="Y283" t="s">
        <v>22</v>
      </c>
      <c r="Z283">
        <v>1.1456370403323231</v>
      </c>
      <c r="AA283">
        <v>1.538123677653676</v>
      </c>
      <c r="AB283">
        <v>1.316340723916517</v>
      </c>
      <c r="AC283">
        <v>2.8948076028394212</v>
      </c>
      <c r="AD283">
        <v>1.6118433972045669</v>
      </c>
      <c r="AE283">
        <v>94.800574213314178</v>
      </c>
      <c r="AF283">
        <v>97.075285881639928</v>
      </c>
      <c r="AH283">
        <f t="shared" si="787"/>
        <v>0.1163109649356585</v>
      </c>
    </row>
    <row r="284" spans="1:34" x14ac:dyDescent="0.25">
      <c r="A284" s="1">
        <v>2018</v>
      </c>
      <c r="B284" s="7">
        <v>6</v>
      </c>
      <c r="C284" s="7">
        <v>10</v>
      </c>
      <c r="D284" s="8">
        <f t="shared" si="782"/>
        <v>43261</v>
      </c>
      <c r="E284">
        <v>4.9651904607335477E-2</v>
      </c>
      <c r="F284" s="6">
        <f t="shared" si="679"/>
        <v>4.9651904607335477E-2</v>
      </c>
      <c r="G284">
        <v>5.4809034237866677E-2</v>
      </c>
      <c r="H284" s="6">
        <f t="shared" si="679"/>
        <v>5.4809034237866677E-2</v>
      </c>
      <c r="I284" t="s">
        <v>22</v>
      </c>
      <c r="J284" s="6" t="str">
        <f t="shared" ref="J284" si="860">IF(ISBLANK(I284)=TRUE,"",I284)</f>
        <v>nan</v>
      </c>
      <c r="K284">
        <v>18.249577662520711</v>
      </c>
      <c r="L284" s="6">
        <f t="shared" ref="L284" si="861">IF(ISBLANK(K284)=TRUE,"",K284)</f>
        <v>18.249577662520711</v>
      </c>
      <c r="M284">
        <v>1.6177822640807029</v>
      </c>
      <c r="N284" s="6">
        <f t="shared" ref="N284" si="862">IF(ISBLANK(M284)=TRUE,"",M284)</f>
        <v>1.6177822640807029</v>
      </c>
      <c r="O284">
        <v>0</v>
      </c>
      <c r="P284" s="4">
        <f t="shared" si="786"/>
        <v>0</v>
      </c>
      <c r="Q284">
        <v>0</v>
      </c>
      <c r="R284" t="s">
        <v>22</v>
      </c>
      <c r="S284">
        <v>55.966305857932397</v>
      </c>
      <c r="T284">
        <v>2.5749300489352569</v>
      </c>
      <c r="U284">
        <v>0.69740658644244813</v>
      </c>
      <c r="V284">
        <v>0.79319455361844238</v>
      </c>
      <c r="W284">
        <v>1.5018881420585719</v>
      </c>
      <c r="X284">
        <v>1.966578880248715</v>
      </c>
      <c r="Y284" t="s">
        <v>22</v>
      </c>
      <c r="Z284">
        <v>0.97822638837064857</v>
      </c>
      <c r="AA284">
        <v>1.2459987058748281</v>
      </c>
      <c r="AB284">
        <v>1.2067547600534041</v>
      </c>
      <c r="AC284">
        <v>4.8999207480925122</v>
      </c>
      <c r="AD284">
        <v>2.5260390998106361</v>
      </c>
      <c r="AE284">
        <v>101.0164935346923</v>
      </c>
      <c r="AF284">
        <v>59.012990126021307</v>
      </c>
      <c r="AH284">
        <f t="shared" si="787"/>
        <v>4.9651904607335477E-2</v>
      </c>
    </row>
    <row r="285" spans="1:34" x14ac:dyDescent="0.25">
      <c r="A285" s="1">
        <v>2018</v>
      </c>
      <c r="B285" s="7">
        <v>6</v>
      </c>
      <c r="C285" s="7">
        <v>11</v>
      </c>
      <c r="D285" s="8">
        <f t="shared" si="782"/>
        <v>43262</v>
      </c>
      <c r="E285">
        <v>9.80481499695086E-2</v>
      </c>
      <c r="F285" s="6">
        <f t="shared" si="679"/>
        <v>9.80481499695086E-2</v>
      </c>
      <c r="G285">
        <v>7.1847029427543133E-2</v>
      </c>
      <c r="H285" s="6">
        <f t="shared" si="679"/>
        <v>7.1847029427543133E-2</v>
      </c>
      <c r="I285">
        <v>13.1594062398223</v>
      </c>
      <c r="J285" s="6">
        <f t="shared" ref="J285" si="863">IF(ISBLANK(I285)=TRUE,"",I285)</f>
        <v>13.1594062398223</v>
      </c>
      <c r="K285">
        <v>37.05645895959556</v>
      </c>
      <c r="L285" s="6">
        <f t="shared" ref="L285" si="864">IF(ISBLANK(K285)=TRUE,"",K285)</f>
        <v>37.05645895959556</v>
      </c>
      <c r="M285">
        <v>1.685644409310368</v>
      </c>
      <c r="N285" s="6">
        <f t="shared" ref="N285" si="865">IF(ISBLANK(M285)=TRUE,"",M285)</f>
        <v>1.685644409310368</v>
      </c>
      <c r="O285">
        <v>2</v>
      </c>
      <c r="P285" s="4">
        <f t="shared" si="786"/>
        <v>2</v>
      </c>
      <c r="Q285">
        <v>2</v>
      </c>
      <c r="R285">
        <v>19.687613927950281</v>
      </c>
      <c r="S285">
        <v>41.976180778985771</v>
      </c>
      <c r="T285">
        <v>2.7095860099143669</v>
      </c>
      <c r="U285">
        <v>1.4056524118618281</v>
      </c>
      <c r="V285">
        <v>0.89821839500308109</v>
      </c>
      <c r="W285">
        <v>2.460448350708174</v>
      </c>
      <c r="X285">
        <v>1.581249314929793</v>
      </c>
      <c r="Y285" t="s">
        <v>22</v>
      </c>
      <c r="Z285">
        <v>1.6222904722971301</v>
      </c>
      <c r="AA285">
        <v>2.063256718584054</v>
      </c>
      <c r="AB285">
        <v>1.7245114336763709</v>
      </c>
      <c r="AC285">
        <v>8.2166387485087178</v>
      </c>
      <c r="AD285">
        <v>3.9942411632717598</v>
      </c>
      <c r="AE285">
        <v>109.50496157647331</v>
      </c>
      <c r="AF285">
        <v>27.756219355745881</v>
      </c>
      <c r="AH285">
        <f t="shared" si="787"/>
        <v>9.80481499695086E-2</v>
      </c>
    </row>
    <row r="286" spans="1:34" x14ac:dyDescent="0.25">
      <c r="A286" s="1">
        <v>2018</v>
      </c>
      <c r="B286" s="7">
        <v>6</v>
      </c>
      <c r="C286" s="7">
        <v>12</v>
      </c>
      <c r="D286" s="8">
        <f t="shared" si="782"/>
        <v>43263</v>
      </c>
      <c r="E286">
        <v>6.9552856976183672E-2</v>
      </c>
      <c r="F286" s="6">
        <f t="shared" si="679"/>
        <v>6.9552856976183672E-2</v>
      </c>
      <c r="G286">
        <v>7.240722753078016E-2</v>
      </c>
      <c r="H286" s="6">
        <f t="shared" si="679"/>
        <v>7.240722753078016E-2</v>
      </c>
      <c r="I286">
        <v>11.885228898500619</v>
      </c>
      <c r="J286" s="6">
        <f t="shared" ref="J286" si="866">IF(ISBLANK(I286)=TRUE,"",I286)</f>
        <v>11.885228898500619</v>
      </c>
      <c r="K286">
        <v>14.854902880998401</v>
      </c>
      <c r="L286" s="6">
        <f t="shared" ref="L286" si="867">IF(ISBLANK(K286)=TRUE,"",K286)</f>
        <v>14.854902880998401</v>
      </c>
      <c r="M286">
        <v>1.644611526812195</v>
      </c>
      <c r="N286" s="6">
        <f t="shared" ref="N286" si="868">IF(ISBLANK(M286)=TRUE,"",M286)</f>
        <v>1.644611526812195</v>
      </c>
      <c r="O286">
        <v>2</v>
      </c>
      <c r="P286" s="4">
        <f t="shared" si="786"/>
        <v>2</v>
      </c>
      <c r="Q286">
        <v>2</v>
      </c>
      <c r="R286">
        <v>14.978926814942371</v>
      </c>
      <c r="S286">
        <v>40.831223407972843</v>
      </c>
      <c r="T286">
        <v>2.6107054149999218</v>
      </c>
      <c r="U286">
        <v>2.970311272501803</v>
      </c>
      <c r="V286">
        <v>0.76544791058990957</v>
      </c>
      <c r="W286">
        <v>1.884999281184452</v>
      </c>
      <c r="X286">
        <v>1.248285285056717</v>
      </c>
      <c r="Y286" t="s">
        <v>22</v>
      </c>
      <c r="Z286">
        <v>1.2898573456711251</v>
      </c>
      <c r="AA286">
        <v>1.6518691208108469</v>
      </c>
      <c r="AB286">
        <v>1.554771169539195</v>
      </c>
      <c r="AC286">
        <v>6.8220233837986077</v>
      </c>
      <c r="AD286">
        <v>3.4262186746816532</v>
      </c>
      <c r="AE286">
        <v>163.40994061154851</v>
      </c>
      <c r="AF286">
        <v>93.208177890371218</v>
      </c>
      <c r="AH286">
        <f t="shared" si="787"/>
        <v>6.9552856976183672E-2</v>
      </c>
    </row>
    <row r="287" spans="1:34" x14ac:dyDescent="0.25">
      <c r="A287" s="1">
        <v>2018</v>
      </c>
      <c r="B287" s="7">
        <v>6</v>
      </c>
      <c r="C287" s="7">
        <v>13</v>
      </c>
      <c r="D287" s="8">
        <f t="shared" si="782"/>
        <v>43264</v>
      </c>
      <c r="E287">
        <v>0.1013901964297502</v>
      </c>
      <c r="F287" s="6">
        <f t="shared" si="679"/>
        <v>0.1013901964297502</v>
      </c>
      <c r="G287">
        <v>5.8441186465673298E-2</v>
      </c>
      <c r="H287" s="6">
        <f t="shared" si="679"/>
        <v>5.8441186465673298E-2</v>
      </c>
      <c r="I287">
        <v>11.49087391106093</v>
      </c>
      <c r="J287" s="6">
        <f t="shared" ref="J287" si="869">IF(ISBLANK(I287)=TRUE,"",I287)</f>
        <v>11.49087391106093</v>
      </c>
      <c r="K287">
        <v>45.755303501097551</v>
      </c>
      <c r="L287" s="6">
        <f t="shared" ref="L287" si="870">IF(ISBLANK(K287)=TRUE,"",K287)</f>
        <v>45.755303501097551</v>
      </c>
      <c r="M287">
        <v>1.648355183714685</v>
      </c>
      <c r="N287" s="6">
        <f t="shared" ref="N287" si="871">IF(ISBLANK(M287)=TRUE,"",M287)</f>
        <v>1.648355183714685</v>
      </c>
      <c r="O287">
        <v>2</v>
      </c>
      <c r="P287" s="4">
        <f t="shared" si="786"/>
        <v>2</v>
      </c>
      <c r="Q287">
        <v>2</v>
      </c>
      <c r="R287">
        <v>19.635382910007589</v>
      </c>
      <c r="S287">
        <v>60.574719318214079</v>
      </c>
      <c r="T287">
        <v>2.6787487794790641</v>
      </c>
      <c r="U287">
        <v>1.125861745571068</v>
      </c>
      <c r="V287">
        <v>0.75186775332799893</v>
      </c>
      <c r="W287">
        <v>1.7351444928159929</v>
      </c>
      <c r="X287">
        <v>1.095835808334779</v>
      </c>
      <c r="Y287" t="s">
        <v>22</v>
      </c>
      <c r="Z287">
        <v>1.087090476079611</v>
      </c>
      <c r="AA287">
        <v>1.4322335512151549</v>
      </c>
      <c r="AB287">
        <v>1.2743643932727771</v>
      </c>
      <c r="AC287">
        <v>2.9353625872106921</v>
      </c>
      <c r="AD287">
        <v>1.593031229121991</v>
      </c>
      <c r="AE287">
        <v>224.22780393832019</v>
      </c>
      <c r="AF287">
        <v>112.82705132934279</v>
      </c>
      <c r="AH287">
        <f t="shared" si="787"/>
        <v>0.1013901964297502</v>
      </c>
    </row>
    <row r="288" spans="1:34" x14ac:dyDescent="0.25">
      <c r="A288" s="1">
        <v>2018</v>
      </c>
      <c r="B288" s="7">
        <v>6</v>
      </c>
      <c r="C288" s="7">
        <v>14</v>
      </c>
      <c r="D288" s="8">
        <f t="shared" si="782"/>
        <v>43265</v>
      </c>
      <c r="E288">
        <v>9.66374750527427E-2</v>
      </c>
      <c r="F288" s="6">
        <f t="shared" si="679"/>
        <v>9.66374750527427E-2</v>
      </c>
      <c r="G288">
        <v>8.07286870643769E-2</v>
      </c>
      <c r="H288" s="6">
        <f t="shared" si="679"/>
        <v>8.07286870643769E-2</v>
      </c>
      <c r="I288" t="s">
        <v>22</v>
      </c>
      <c r="J288" s="6" t="str">
        <f t="shared" ref="J288" si="872">IF(ISBLANK(I288)=TRUE,"",I288)</f>
        <v>nan</v>
      </c>
      <c r="K288">
        <v>17.36635150268193</v>
      </c>
      <c r="L288" s="6">
        <f t="shared" ref="L288" si="873">IF(ISBLANK(K288)=TRUE,"",K288)</f>
        <v>17.36635150268193</v>
      </c>
      <c r="M288">
        <v>1.6782076338385681</v>
      </c>
      <c r="N288" s="6">
        <f t="shared" ref="N288" si="874">IF(ISBLANK(M288)=TRUE,"",M288)</f>
        <v>1.6782076338385681</v>
      </c>
      <c r="O288">
        <v>2</v>
      </c>
      <c r="P288" s="4">
        <f t="shared" si="786"/>
        <v>2</v>
      </c>
      <c r="Q288">
        <v>2.0061182155386641</v>
      </c>
      <c r="R288" t="s">
        <v>22</v>
      </c>
      <c r="S288">
        <v>61.523804768164062</v>
      </c>
      <c r="T288">
        <v>2.671271226422161</v>
      </c>
      <c r="U288">
        <v>1.794107695716995</v>
      </c>
      <c r="V288">
        <v>1.047936083361684</v>
      </c>
      <c r="W288">
        <v>2.8520713829119551</v>
      </c>
      <c r="X288">
        <v>1.8582344261834851</v>
      </c>
      <c r="Y288" t="s">
        <v>22</v>
      </c>
      <c r="Z288">
        <v>1.9121152972532161</v>
      </c>
      <c r="AA288">
        <v>2.5009286228553118</v>
      </c>
      <c r="AB288">
        <v>2.047279200279299</v>
      </c>
      <c r="AC288">
        <v>10.924828026723951</v>
      </c>
      <c r="AD288">
        <v>4.2381928808218197</v>
      </c>
      <c r="AE288">
        <v>138.3655335765925</v>
      </c>
      <c r="AF288">
        <v>27.44711156124939</v>
      </c>
      <c r="AH288">
        <f t="shared" si="787"/>
        <v>9.66374750527427E-2</v>
      </c>
    </row>
    <row r="289" spans="1:34" x14ac:dyDescent="0.25">
      <c r="A289" s="1">
        <v>2018</v>
      </c>
      <c r="B289" s="7">
        <v>6</v>
      </c>
      <c r="C289" s="7">
        <v>15</v>
      </c>
      <c r="D289" s="8">
        <f t="shared" si="782"/>
        <v>43266</v>
      </c>
      <c r="E289">
        <v>5.1096204622109717E-2</v>
      </c>
      <c r="F289" s="6">
        <f t="shared" ref="F289:H340" si="875">IF(ISBLANK(E289)=TRUE,"",E289)</f>
        <v>5.1096204622109717E-2</v>
      </c>
      <c r="G289">
        <v>4.6530678201935953E-2</v>
      </c>
      <c r="H289" s="6">
        <f t="shared" si="875"/>
        <v>4.6530678201935953E-2</v>
      </c>
      <c r="I289">
        <v>24.569196740749241</v>
      </c>
      <c r="J289" s="6">
        <f t="shared" ref="J289" si="876">IF(ISBLANK(I289)=TRUE,"",I289)</f>
        <v>24.569196740749241</v>
      </c>
      <c r="K289">
        <v>17.922452074145539</v>
      </c>
      <c r="L289" s="6">
        <f t="shared" ref="L289" si="877">IF(ISBLANK(K289)=TRUE,"",K289)</f>
        <v>17.922452074145539</v>
      </c>
      <c r="M289">
        <v>1.627230444883963</v>
      </c>
      <c r="N289" s="6">
        <f t="shared" ref="N289" si="878">IF(ISBLANK(M289)=TRUE,"",M289)</f>
        <v>1.627230444883963</v>
      </c>
      <c r="O289">
        <v>0</v>
      </c>
      <c r="P289" s="4">
        <f t="shared" si="786"/>
        <v>0</v>
      </c>
      <c r="Q289">
        <v>0</v>
      </c>
      <c r="R289">
        <v>49.746383456370438</v>
      </c>
      <c r="S289">
        <v>34.98300575972263</v>
      </c>
      <c r="T289">
        <v>2.587421376726335</v>
      </c>
      <c r="U289">
        <v>1.8709367115630711</v>
      </c>
      <c r="V289">
        <v>0.79624683467595969</v>
      </c>
      <c r="W289">
        <v>1.4578484406584971</v>
      </c>
      <c r="X289">
        <v>1.375838759732158</v>
      </c>
      <c r="Y289" t="s">
        <v>22</v>
      </c>
      <c r="Z289">
        <v>0.98028134485463203</v>
      </c>
      <c r="AA289">
        <v>1.232893803066679</v>
      </c>
      <c r="AB289">
        <v>1.8469498552648189</v>
      </c>
      <c r="AC289">
        <v>5.3872665378191336</v>
      </c>
      <c r="AD289">
        <v>2.640529089794164</v>
      </c>
      <c r="AE289">
        <v>91.329097797780975</v>
      </c>
      <c r="AF289">
        <v>122.6562680916014</v>
      </c>
      <c r="AH289">
        <f t="shared" si="787"/>
        <v>5.1096204622109717E-2</v>
      </c>
    </row>
    <row r="290" spans="1:34" x14ac:dyDescent="0.25">
      <c r="A290" s="1">
        <v>2018</v>
      </c>
      <c r="B290" s="7">
        <v>6</v>
      </c>
      <c r="C290" s="7">
        <v>16</v>
      </c>
      <c r="D290" s="8">
        <f t="shared" si="782"/>
        <v>43267</v>
      </c>
      <c r="E290">
        <v>8.4619083438524978E-2</v>
      </c>
      <c r="F290" s="6">
        <f t="shared" si="875"/>
        <v>8.4619083438524978E-2</v>
      </c>
      <c r="G290">
        <v>4.5769017752229961E-2</v>
      </c>
      <c r="H290" s="6">
        <f t="shared" si="875"/>
        <v>4.5769017752229961E-2</v>
      </c>
      <c r="I290" t="s">
        <v>22</v>
      </c>
      <c r="J290" s="6" t="str">
        <f t="shared" ref="J290" si="879">IF(ISBLANK(I290)=TRUE,"",I290)</f>
        <v>nan</v>
      </c>
      <c r="K290">
        <v>20.391647383596791</v>
      </c>
      <c r="L290" s="6">
        <f t="shared" ref="L290" si="880">IF(ISBLANK(K290)=TRUE,"",K290)</f>
        <v>20.391647383596791</v>
      </c>
      <c r="M290">
        <v>1.669331295387475</v>
      </c>
      <c r="N290" s="6">
        <f t="shared" ref="N290" si="881">IF(ISBLANK(M290)=TRUE,"",M290)</f>
        <v>1.669331295387475</v>
      </c>
      <c r="O290">
        <v>2</v>
      </c>
      <c r="P290" s="4">
        <f t="shared" si="786"/>
        <v>2</v>
      </c>
      <c r="Q290">
        <v>0</v>
      </c>
      <c r="R290" t="s">
        <v>22</v>
      </c>
      <c r="S290">
        <v>45.480758436499677</v>
      </c>
      <c r="T290">
        <v>2.659761691867093</v>
      </c>
      <c r="U290">
        <v>0.93166908502494927</v>
      </c>
      <c r="V290">
        <v>0.7464599156128976</v>
      </c>
      <c r="W290">
        <v>1.853941961068426</v>
      </c>
      <c r="X290">
        <v>1.1674251712238579</v>
      </c>
      <c r="Y290" t="s">
        <v>22</v>
      </c>
      <c r="Z290">
        <v>1.166753932921595</v>
      </c>
      <c r="AA290">
        <v>1.5121860656194499</v>
      </c>
      <c r="AB290">
        <v>1.30427967694469</v>
      </c>
      <c r="AC290">
        <v>4.4245336756080178</v>
      </c>
      <c r="AD290">
        <v>3.1844510324639468</v>
      </c>
      <c r="AE290">
        <v>209.87894662410611</v>
      </c>
      <c r="AF290">
        <v>93.098822373764364</v>
      </c>
      <c r="AH290">
        <f t="shared" si="787"/>
        <v>8.4619083438524978E-2</v>
      </c>
    </row>
    <row r="291" spans="1:34" x14ac:dyDescent="0.25">
      <c r="A291" s="1">
        <v>2018</v>
      </c>
      <c r="B291" s="7">
        <v>6</v>
      </c>
      <c r="C291" s="7">
        <v>17</v>
      </c>
      <c r="D291" s="8">
        <f t="shared" si="782"/>
        <v>43268</v>
      </c>
      <c r="E291">
        <v>0.1001355741513346</v>
      </c>
      <c r="F291" s="6">
        <f t="shared" si="875"/>
        <v>0.1001355741513346</v>
      </c>
      <c r="G291">
        <v>4.962346232757104E-2</v>
      </c>
      <c r="H291" s="6">
        <f t="shared" si="875"/>
        <v>4.962346232757104E-2</v>
      </c>
      <c r="I291">
        <v>12.682399219707341</v>
      </c>
      <c r="J291" s="6">
        <f t="shared" ref="J291" si="882">IF(ISBLANK(I291)=TRUE,"",I291)</f>
        <v>12.682399219707341</v>
      </c>
      <c r="K291">
        <v>38.28446266712168</v>
      </c>
      <c r="L291" s="6">
        <f t="shared" ref="L291" si="883">IF(ISBLANK(K291)=TRUE,"",K291)</f>
        <v>38.28446266712168</v>
      </c>
      <c r="M291">
        <v>1.6995739805655861</v>
      </c>
      <c r="N291" s="6">
        <f t="shared" ref="N291" si="884">IF(ISBLANK(M291)=TRUE,"",M291)</f>
        <v>1.6995739805655861</v>
      </c>
      <c r="O291">
        <v>2</v>
      </c>
      <c r="P291" s="4">
        <f t="shared" si="786"/>
        <v>2</v>
      </c>
      <c r="Q291">
        <v>0</v>
      </c>
      <c r="R291">
        <v>18.782992675146179</v>
      </c>
      <c r="S291">
        <v>63.977822946537238</v>
      </c>
      <c r="T291">
        <v>2.7186439951453241</v>
      </c>
      <c r="U291">
        <v>0.81342191928189633</v>
      </c>
      <c r="V291">
        <v>0.71228803103910809</v>
      </c>
      <c r="W291">
        <v>1.801291043402689</v>
      </c>
      <c r="X291">
        <v>1.1217126825874251</v>
      </c>
      <c r="Y291" t="s">
        <v>22</v>
      </c>
      <c r="Z291">
        <v>1.1585657469554029</v>
      </c>
      <c r="AA291">
        <v>1.4651297466123061</v>
      </c>
      <c r="AB291">
        <v>1.316565367927139</v>
      </c>
      <c r="AC291">
        <v>4.405778773009061</v>
      </c>
      <c r="AD291">
        <v>2.606555240572769</v>
      </c>
      <c r="AE291">
        <v>56.789014893776837</v>
      </c>
      <c r="AF291">
        <v>58.652222017773788</v>
      </c>
      <c r="AH291">
        <f t="shared" si="787"/>
        <v>0.1001355741513346</v>
      </c>
    </row>
    <row r="292" spans="1:34" x14ac:dyDescent="0.25">
      <c r="A292" s="1">
        <v>2018</v>
      </c>
      <c r="B292" s="7">
        <v>6</v>
      </c>
      <c r="C292" s="7">
        <v>18</v>
      </c>
      <c r="D292" s="8">
        <f t="shared" si="782"/>
        <v>43269</v>
      </c>
      <c r="E292">
        <v>8.5304348927501203E-2</v>
      </c>
      <c r="F292" s="6">
        <f t="shared" si="875"/>
        <v>8.5304348927501203E-2</v>
      </c>
      <c r="G292">
        <v>4.9663140654268287E-2</v>
      </c>
      <c r="H292" s="6">
        <f t="shared" si="875"/>
        <v>4.9663140654268287E-2</v>
      </c>
      <c r="I292">
        <v>12.61268237482872</v>
      </c>
      <c r="J292" s="6">
        <f t="shared" ref="J292" si="885">IF(ISBLANK(I292)=TRUE,"",I292)</f>
        <v>12.61268237482872</v>
      </c>
      <c r="K292">
        <v>32.274228029407453</v>
      </c>
      <c r="L292" s="6">
        <f t="shared" ref="L292" si="886">IF(ISBLANK(K292)=TRUE,"",K292)</f>
        <v>32.274228029407453</v>
      </c>
      <c r="M292">
        <v>1.6719108202488751</v>
      </c>
      <c r="N292" s="6">
        <f t="shared" ref="N292" si="887">IF(ISBLANK(M292)=TRUE,"",M292)</f>
        <v>1.6719108202488751</v>
      </c>
      <c r="O292">
        <v>2</v>
      </c>
      <c r="P292" s="4">
        <f t="shared" si="786"/>
        <v>2</v>
      </c>
      <c r="Q292">
        <v>0</v>
      </c>
      <c r="R292">
        <v>19.31368323724908</v>
      </c>
      <c r="S292">
        <v>65.856882265317196</v>
      </c>
      <c r="T292">
        <v>2.6646413749210822</v>
      </c>
      <c r="U292">
        <v>0.91009469499764017</v>
      </c>
      <c r="V292">
        <v>0.67570457926298666</v>
      </c>
      <c r="W292">
        <v>1.499501517839722</v>
      </c>
      <c r="X292">
        <v>0.96048348476200485</v>
      </c>
      <c r="Y292" t="s">
        <v>22</v>
      </c>
      <c r="Z292">
        <v>0.93043685826022837</v>
      </c>
      <c r="AA292">
        <v>1.3071307416866911</v>
      </c>
      <c r="AB292">
        <v>1.1374115073193569</v>
      </c>
      <c r="AC292">
        <v>3.993198894253692</v>
      </c>
      <c r="AD292">
        <v>2.2140698374137071</v>
      </c>
      <c r="AE292">
        <v>88.518482368979562</v>
      </c>
      <c r="AF292">
        <v>57.317445835993112</v>
      </c>
      <c r="AH292">
        <f t="shared" si="787"/>
        <v>8.5304348927501203E-2</v>
      </c>
    </row>
    <row r="293" spans="1:34" x14ac:dyDescent="0.25">
      <c r="A293" s="1">
        <v>2018</v>
      </c>
      <c r="B293" s="7">
        <v>6</v>
      </c>
      <c r="C293" s="7">
        <v>19</v>
      </c>
      <c r="D293" s="8">
        <f t="shared" si="782"/>
        <v>43270</v>
      </c>
      <c r="E293">
        <v>7.9234818493628026E-2</v>
      </c>
      <c r="F293" s="6">
        <f t="shared" si="875"/>
        <v>7.9234818493628026E-2</v>
      </c>
      <c r="G293">
        <v>4.8873004833662047E-2</v>
      </c>
      <c r="H293" s="6">
        <f t="shared" si="875"/>
        <v>4.8873004833662047E-2</v>
      </c>
      <c r="I293">
        <v>20.439623264141979</v>
      </c>
      <c r="J293" s="6">
        <f t="shared" ref="J293" si="888">IF(ISBLANK(I293)=TRUE,"",I293)</f>
        <v>20.439623264141979</v>
      </c>
      <c r="K293">
        <v>25.759751379407248</v>
      </c>
      <c r="L293" s="6">
        <f t="shared" ref="L293" si="889">IF(ISBLANK(K293)=TRUE,"",K293)</f>
        <v>25.759751379407248</v>
      </c>
      <c r="M293">
        <v>1.6548059639166339</v>
      </c>
      <c r="N293" s="6">
        <f t="shared" ref="N293" si="890">IF(ISBLANK(M293)=TRUE,"",M293)</f>
        <v>1.6548059639166339</v>
      </c>
      <c r="O293">
        <v>2</v>
      </c>
      <c r="P293" s="4">
        <f t="shared" si="786"/>
        <v>2</v>
      </c>
      <c r="Q293">
        <v>0</v>
      </c>
      <c r="R293">
        <v>25.31036761280598</v>
      </c>
      <c r="S293">
        <v>75.292808965762603</v>
      </c>
      <c r="T293">
        <v>2.633809088168193</v>
      </c>
      <c r="U293">
        <v>4.6133798164877158</v>
      </c>
      <c r="V293">
        <v>0.98976473649454733</v>
      </c>
      <c r="W293">
        <v>2.501832808137634</v>
      </c>
      <c r="X293">
        <v>8.6155238424496581</v>
      </c>
      <c r="Y293" t="s">
        <v>22</v>
      </c>
      <c r="Z293">
        <v>1.576960457142383</v>
      </c>
      <c r="AA293">
        <v>1.866453574302636</v>
      </c>
      <c r="AB293">
        <v>3.495549636846679</v>
      </c>
      <c r="AC293">
        <v>8.5632406549833036</v>
      </c>
      <c r="AD293">
        <v>3.6885003353997829</v>
      </c>
      <c r="AE293">
        <v>146.43950923104441</v>
      </c>
      <c r="AF293">
        <v>23.502130599872</v>
      </c>
      <c r="AH293">
        <f t="shared" si="787"/>
        <v>7.9234818493628026E-2</v>
      </c>
    </row>
    <row r="294" spans="1:34" x14ac:dyDescent="0.25">
      <c r="A294" s="1">
        <v>2018</v>
      </c>
      <c r="B294" s="7">
        <v>6</v>
      </c>
      <c r="C294" s="7">
        <v>20</v>
      </c>
      <c r="D294" s="8">
        <f t="shared" si="782"/>
        <v>43271</v>
      </c>
      <c r="E294">
        <v>5.5251340792215067E-2</v>
      </c>
      <c r="F294" s="6">
        <f t="shared" si="875"/>
        <v>5.5251340792215067E-2</v>
      </c>
      <c r="G294">
        <v>4.9404310319488547E-2</v>
      </c>
      <c r="H294" s="6">
        <f t="shared" si="875"/>
        <v>4.9404310319488547E-2</v>
      </c>
      <c r="I294" t="s">
        <v>22</v>
      </c>
      <c r="J294" s="6" t="str">
        <f t="shared" ref="J294" si="891">IF(ISBLANK(I294)=TRUE,"",I294)</f>
        <v>nan</v>
      </c>
      <c r="K294">
        <v>18.72771258379197</v>
      </c>
      <c r="L294" s="6">
        <f t="shared" ref="L294" si="892">IF(ISBLANK(K294)=TRUE,"",K294)</f>
        <v>18.72771258379197</v>
      </c>
      <c r="M294">
        <v>1.6407991408903091</v>
      </c>
      <c r="N294" s="6">
        <f t="shared" ref="N294" si="893">IF(ISBLANK(M294)=TRUE,"",M294)</f>
        <v>1.6407991408903091</v>
      </c>
      <c r="O294">
        <v>0</v>
      </c>
      <c r="P294" s="4">
        <f t="shared" si="786"/>
        <v>0</v>
      </c>
      <c r="Q294">
        <v>0</v>
      </c>
      <c r="R294" t="s">
        <v>22</v>
      </c>
      <c r="S294">
        <v>43.044376814743913</v>
      </c>
      <c r="T294">
        <v>2.6137654197708762</v>
      </c>
      <c r="U294">
        <v>1.174924184989202</v>
      </c>
      <c r="V294">
        <v>0.89505471151111171</v>
      </c>
      <c r="W294">
        <v>2.282329709991572</v>
      </c>
      <c r="X294">
        <v>1.516534564154089</v>
      </c>
      <c r="Y294" t="s">
        <v>22</v>
      </c>
      <c r="Z294">
        <v>1.490332384788486</v>
      </c>
      <c r="AA294">
        <v>1.913198827027609</v>
      </c>
      <c r="AB294">
        <v>2.2616051093140879</v>
      </c>
      <c r="AC294">
        <v>7.9572800026246826</v>
      </c>
      <c r="AD294">
        <v>3.7182302396353561</v>
      </c>
      <c r="AE294">
        <v>114.3447200070387</v>
      </c>
      <c r="AF294">
        <v>20.413827919742172</v>
      </c>
      <c r="AH294">
        <f t="shared" si="787"/>
        <v>5.5251340792215067E-2</v>
      </c>
    </row>
    <row r="295" spans="1:34" x14ac:dyDescent="0.25">
      <c r="A295" s="1">
        <v>2018</v>
      </c>
      <c r="B295" s="7">
        <v>6</v>
      </c>
      <c r="C295" s="7">
        <v>21</v>
      </c>
      <c r="D295" s="8">
        <f t="shared" si="782"/>
        <v>43272</v>
      </c>
      <c r="E295">
        <v>5.6642674828779507E-2</v>
      </c>
      <c r="F295" s="6">
        <f t="shared" si="875"/>
        <v>5.6642674828779507E-2</v>
      </c>
      <c r="G295">
        <v>9.2679256159958728E-2</v>
      </c>
      <c r="H295" s="6">
        <f t="shared" si="875"/>
        <v>9.2679256159958728E-2</v>
      </c>
      <c r="I295">
        <v>7.9887597790623062</v>
      </c>
      <c r="J295" s="6">
        <f t="shared" ref="J295" si="894">IF(ISBLANK(I295)=TRUE,"",I295)</f>
        <v>7.9887597790623062</v>
      </c>
      <c r="K295">
        <v>21.506880485666368</v>
      </c>
      <c r="L295" s="6">
        <f t="shared" ref="L295" si="895">IF(ISBLANK(K295)=TRUE,"",K295)</f>
        <v>21.506880485666368</v>
      </c>
      <c r="M295">
        <v>1.604189942138482</v>
      </c>
      <c r="N295" s="6">
        <f t="shared" ref="N295" si="896">IF(ISBLANK(M295)=TRUE,"",M295)</f>
        <v>1.604189942138482</v>
      </c>
      <c r="O295">
        <v>2</v>
      </c>
      <c r="P295" s="4">
        <f t="shared" si="786"/>
        <v>2</v>
      </c>
      <c r="Q295">
        <v>2</v>
      </c>
      <c r="R295">
        <v>12.49820056498328</v>
      </c>
      <c r="S295">
        <v>45.794087376208957</v>
      </c>
      <c r="T295">
        <v>2.5900661197804919</v>
      </c>
      <c r="U295">
        <v>1.296226731741515</v>
      </c>
      <c r="V295">
        <v>0.85528652518295789</v>
      </c>
      <c r="W295">
        <v>2.2383535450053968</v>
      </c>
      <c r="X295">
        <v>1.439910566897886</v>
      </c>
      <c r="Y295" t="s">
        <v>22</v>
      </c>
      <c r="Z295">
        <v>1.3620650494626281</v>
      </c>
      <c r="AA295">
        <v>1.672694143182071</v>
      </c>
      <c r="AB295">
        <v>1.4670865587339339</v>
      </c>
      <c r="AC295">
        <v>6.0341422711015671</v>
      </c>
      <c r="AD295">
        <v>3.762194847825727</v>
      </c>
      <c r="AE295">
        <v>218.99136005841689</v>
      </c>
      <c r="AF295">
        <v>79.012500957957513</v>
      </c>
      <c r="AH295">
        <f t="shared" si="787"/>
        <v>5.6642674828779507E-2</v>
      </c>
    </row>
    <row r="296" spans="1:34" x14ac:dyDescent="0.25">
      <c r="A296" s="1">
        <v>2018</v>
      </c>
      <c r="B296" s="7">
        <v>6</v>
      </c>
      <c r="C296" s="7">
        <v>22</v>
      </c>
      <c r="D296" s="8">
        <f t="shared" si="782"/>
        <v>43273</v>
      </c>
      <c r="E296">
        <v>4.9031889047099729E-2</v>
      </c>
      <c r="F296" s="6">
        <f t="shared" si="875"/>
        <v>4.9031889047099729E-2</v>
      </c>
      <c r="G296">
        <v>5.2206790215121937E-2</v>
      </c>
      <c r="H296" s="6">
        <f t="shared" si="875"/>
        <v>5.2206790215121937E-2</v>
      </c>
      <c r="I296" t="s">
        <v>22</v>
      </c>
      <c r="J296" s="6" t="str">
        <f t="shared" ref="J296" si="897">IF(ISBLANK(I296)=TRUE,"",I296)</f>
        <v>nan</v>
      </c>
      <c r="K296">
        <v>35.343794891247327</v>
      </c>
      <c r="L296" s="6">
        <f t="shared" ref="L296" si="898">IF(ISBLANK(K296)=TRUE,"",K296)</f>
        <v>35.343794891247327</v>
      </c>
      <c r="M296">
        <v>1.6226728402436461</v>
      </c>
      <c r="N296" s="6">
        <f t="shared" ref="N296" si="899">IF(ISBLANK(M296)=TRUE,"",M296)</f>
        <v>1.6226728402436461</v>
      </c>
      <c r="O296">
        <v>0</v>
      </c>
      <c r="P296" s="4">
        <f t="shared" si="786"/>
        <v>0</v>
      </c>
      <c r="Q296">
        <v>0</v>
      </c>
      <c r="R296" t="s">
        <v>22</v>
      </c>
      <c r="S296">
        <v>70.726048672800033</v>
      </c>
      <c r="T296">
        <v>2.585754834580074</v>
      </c>
      <c r="U296">
        <v>1.5387693930312489</v>
      </c>
      <c r="V296">
        <v>1.072362813425253</v>
      </c>
      <c r="W296">
        <v>3.1312730165047529</v>
      </c>
      <c r="X296">
        <v>27.032537918651439</v>
      </c>
      <c r="Y296" t="s">
        <v>22</v>
      </c>
      <c r="Z296">
        <v>2.0194365574706552</v>
      </c>
      <c r="AA296">
        <v>2.5025368524568861</v>
      </c>
      <c r="AB296">
        <v>2.1622886312945009</v>
      </c>
      <c r="AC296">
        <v>7.8203699596466141</v>
      </c>
      <c r="AD296">
        <v>5.1994255882227414</v>
      </c>
      <c r="AE296">
        <v>151.5813409823304</v>
      </c>
      <c r="AF296">
        <v>98.260462067450888</v>
      </c>
      <c r="AH296">
        <f t="shared" si="787"/>
        <v>4.9031889047099729E-2</v>
      </c>
    </row>
    <row r="297" spans="1:34" x14ac:dyDescent="0.25">
      <c r="A297" s="1">
        <v>2018</v>
      </c>
      <c r="B297" s="7">
        <v>6</v>
      </c>
      <c r="C297" s="7">
        <v>23</v>
      </c>
      <c r="D297" s="8">
        <f t="shared" si="782"/>
        <v>43274</v>
      </c>
      <c r="E297">
        <v>0.102387094426409</v>
      </c>
      <c r="F297" s="6">
        <f t="shared" si="875"/>
        <v>0.102387094426409</v>
      </c>
      <c r="G297">
        <v>7.035469962623303E-2</v>
      </c>
      <c r="H297" s="6">
        <f t="shared" si="875"/>
        <v>7.035469962623303E-2</v>
      </c>
      <c r="I297">
        <v>23.624610528787741</v>
      </c>
      <c r="J297" s="6">
        <f t="shared" ref="J297" si="900">IF(ISBLANK(I297)=TRUE,"",I297)</f>
        <v>23.624610528787741</v>
      </c>
      <c r="K297">
        <v>36.942904683458544</v>
      </c>
      <c r="L297" s="6">
        <f t="shared" ref="L297" si="901">IF(ISBLANK(K297)=TRUE,"",K297)</f>
        <v>36.942904683458544</v>
      </c>
      <c r="M297">
        <v>1.720815440251243</v>
      </c>
      <c r="N297" s="6">
        <f t="shared" ref="N297" si="902">IF(ISBLANK(M297)=TRUE,"",M297)</f>
        <v>1.720815440251243</v>
      </c>
      <c r="O297">
        <v>2</v>
      </c>
      <c r="P297" s="4">
        <f t="shared" si="786"/>
        <v>2</v>
      </c>
      <c r="Q297">
        <v>2</v>
      </c>
      <c r="R297">
        <v>33.679003374733917</v>
      </c>
      <c r="S297">
        <v>51.597491187027607</v>
      </c>
      <c r="T297">
        <v>2.7506155035676469</v>
      </c>
      <c r="U297">
        <v>0.86308041623361009</v>
      </c>
      <c r="V297">
        <v>0.66610911860627509</v>
      </c>
      <c r="W297">
        <v>1.660635345333729</v>
      </c>
      <c r="X297">
        <v>1.0555995253939769</v>
      </c>
      <c r="Y297" t="s">
        <v>22</v>
      </c>
      <c r="Z297">
        <v>0.98742427943759659</v>
      </c>
      <c r="AA297">
        <v>1.449553367341837</v>
      </c>
      <c r="AB297">
        <v>1.172553409163658</v>
      </c>
      <c r="AC297">
        <v>2.287969375298049</v>
      </c>
      <c r="AD297">
        <v>1.696274901676301</v>
      </c>
      <c r="AE297">
        <v>171.23801155698621</v>
      </c>
      <c r="AF297">
        <v>69.423499555675846</v>
      </c>
      <c r="AH297">
        <f t="shared" si="787"/>
        <v>0.102387094426409</v>
      </c>
    </row>
    <row r="298" spans="1:34" x14ac:dyDescent="0.25">
      <c r="A298" s="1">
        <v>2018</v>
      </c>
      <c r="B298" s="7">
        <v>6</v>
      </c>
      <c r="C298" s="7">
        <v>24</v>
      </c>
      <c r="D298" s="8">
        <f t="shared" si="782"/>
        <v>43275</v>
      </c>
      <c r="E298">
        <v>0.10025969748832669</v>
      </c>
      <c r="F298" s="6">
        <f t="shared" si="875"/>
        <v>0.10025969748832669</v>
      </c>
      <c r="G298">
        <v>0.1361779696024138</v>
      </c>
      <c r="H298" s="6">
        <f t="shared" si="875"/>
        <v>0.1361779696024138</v>
      </c>
      <c r="I298">
        <v>6.8154857314761861</v>
      </c>
      <c r="J298" s="6">
        <f t="shared" ref="J298" si="903">IF(ISBLANK(I298)=TRUE,"",I298)</f>
        <v>6.8154857314761861</v>
      </c>
      <c r="K298">
        <v>18.517610849566921</v>
      </c>
      <c r="L298" s="6">
        <f t="shared" ref="L298" si="904">IF(ISBLANK(K298)=TRUE,"",K298)</f>
        <v>18.517610849566921</v>
      </c>
      <c r="M298">
        <v>1.645946106233336</v>
      </c>
      <c r="N298" s="6">
        <f t="shared" ref="N298" si="905">IF(ISBLANK(M298)=TRUE,"",M298)</f>
        <v>1.645946106233336</v>
      </c>
      <c r="O298">
        <v>2</v>
      </c>
      <c r="P298" s="4">
        <f t="shared" si="786"/>
        <v>2</v>
      </c>
      <c r="Q298">
        <v>2.58530717254486</v>
      </c>
      <c r="R298">
        <v>11.24009382475141</v>
      </c>
      <c r="S298">
        <v>57.006549312891792</v>
      </c>
      <c r="T298">
        <v>2.6663359382594689</v>
      </c>
      <c r="U298">
        <v>2.436229189198877</v>
      </c>
      <c r="V298">
        <v>1.2493421932314079</v>
      </c>
      <c r="W298">
        <v>3.2557264661604979</v>
      </c>
      <c r="X298">
        <v>2.2023186060979629</v>
      </c>
      <c r="Y298" t="s">
        <v>22</v>
      </c>
      <c r="Z298">
        <v>2.3305743095165008</v>
      </c>
      <c r="AA298">
        <v>2.7932274968096169</v>
      </c>
      <c r="AB298">
        <v>2.4440610740971112</v>
      </c>
      <c r="AC298">
        <v>11.5502513350024</v>
      </c>
      <c r="AD298">
        <v>3.599202912552808</v>
      </c>
      <c r="AE298">
        <v>163.85668725917961</v>
      </c>
      <c r="AF298">
        <v>23.441537856740659</v>
      </c>
      <c r="AH298">
        <f t="shared" si="787"/>
        <v>0.10025969748832669</v>
      </c>
    </row>
    <row r="299" spans="1:34" x14ac:dyDescent="0.25">
      <c r="A299" s="1">
        <v>2018</v>
      </c>
      <c r="B299" s="7">
        <v>6</v>
      </c>
      <c r="C299" s="7">
        <v>25</v>
      </c>
      <c r="D299" s="8">
        <f t="shared" si="782"/>
        <v>43276</v>
      </c>
      <c r="F299" s="6" t="str">
        <f t="shared" si="875"/>
        <v/>
      </c>
      <c r="H299" s="6" t="str">
        <f t="shared" si="875"/>
        <v/>
      </c>
      <c r="J299" s="6" t="str">
        <f t="shared" ref="J299" si="906">IF(ISBLANK(I299)=TRUE,"",I299)</f>
        <v/>
      </c>
      <c r="L299" s="6" t="str">
        <f t="shared" ref="L299" si="907">IF(ISBLANK(K299)=TRUE,"",K299)</f>
        <v/>
      </c>
      <c r="N299" s="6" t="str">
        <f t="shared" ref="N299" si="908">IF(ISBLANK(M299)=TRUE,"",M299)</f>
        <v/>
      </c>
      <c r="AH299">
        <f t="shared" si="787"/>
        <v>0</v>
      </c>
    </row>
    <row r="300" spans="1:34" x14ac:dyDescent="0.25">
      <c r="A300" s="1">
        <v>2018</v>
      </c>
      <c r="B300" s="7">
        <v>6</v>
      </c>
      <c r="C300" s="7">
        <v>26</v>
      </c>
      <c r="D300" s="8">
        <f t="shared" si="782"/>
        <v>43277</v>
      </c>
      <c r="F300" s="6" t="str">
        <f t="shared" si="875"/>
        <v/>
      </c>
      <c r="H300" s="6" t="str">
        <f t="shared" si="875"/>
        <v/>
      </c>
      <c r="J300" s="6" t="str">
        <f t="shared" ref="J300" si="909">IF(ISBLANK(I300)=TRUE,"",I300)</f>
        <v/>
      </c>
      <c r="L300" s="6" t="str">
        <f t="shared" ref="L300" si="910">IF(ISBLANK(K300)=TRUE,"",K300)</f>
        <v/>
      </c>
      <c r="N300" s="6" t="str">
        <f t="shared" ref="N300" si="911">IF(ISBLANK(M300)=TRUE,"",M300)</f>
        <v/>
      </c>
      <c r="AH300">
        <f t="shared" si="787"/>
        <v>0</v>
      </c>
    </row>
    <row r="301" spans="1:34" x14ac:dyDescent="0.25">
      <c r="A301" s="1">
        <v>2018</v>
      </c>
      <c r="B301" s="7">
        <v>6</v>
      </c>
      <c r="C301" s="7">
        <v>27</v>
      </c>
      <c r="D301" s="8">
        <f t="shared" si="782"/>
        <v>43278</v>
      </c>
      <c r="F301" s="6" t="str">
        <f t="shared" si="875"/>
        <v/>
      </c>
      <c r="H301" s="6" t="str">
        <f t="shared" si="875"/>
        <v/>
      </c>
      <c r="J301" s="6" t="str">
        <f t="shared" ref="J301" si="912">IF(ISBLANK(I301)=TRUE,"",I301)</f>
        <v/>
      </c>
      <c r="L301" s="6" t="str">
        <f t="shared" ref="L301" si="913">IF(ISBLANK(K301)=TRUE,"",K301)</f>
        <v/>
      </c>
      <c r="N301" s="6" t="str">
        <f t="shared" ref="N301" si="914">IF(ISBLANK(M301)=TRUE,"",M301)</f>
        <v/>
      </c>
      <c r="AH301">
        <f t="shared" si="787"/>
        <v>0</v>
      </c>
    </row>
    <row r="302" spans="1:34" x14ac:dyDescent="0.25">
      <c r="A302" s="1">
        <v>2018</v>
      </c>
      <c r="B302" s="7">
        <v>6</v>
      </c>
      <c r="C302" s="7">
        <v>28</v>
      </c>
      <c r="D302" s="8">
        <f t="shared" si="782"/>
        <v>43279</v>
      </c>
      <c r="F302" s="6" t="str">
        <f t="shared" si="875"/>
        <v/>
      </c>
      <c r="H302" s="6" t="str">
        <f t="shared" si="875"/>
        <v/>
      </c>
      <c r="J302" s="6" t="str">
        <f t="shared" ref="J302" si="915">IF(ISBLANK(I302)=TRUE,"",I302)</f>
        <v/>
      </c>
      <c r="L302" s="6" t="str">
        <f t="shared" ref="L302" si="916">IF(ISBLANK(K302)=TRUE,"",K302)</f>
        <v/>
      </c>
      <c r="N302" s="6" t="str">
        <f t="shared" ref="N302" si="917">IF(ISBLANK(M302)=TRUE,"",M302)</f>
        <v/>
      </c>
      <c r="AH302">
        <f t="shared" si="787"/>
        <v>0</v>
      </c>
    </row>
    <row r="303" spans="1:34" x14ac:dyDescent="0.25">
      <c r="A303" s="1">
        <v>2018</v>
      </c>
      <c r="B303" s="7">
        <v>6</v>
      </c>
      <c r="C303" s="7">
        <v>29</v>
      </c>
      <c r="D303" s="8">
        <f t="shared" si="782"/>
        <v>43280</v>
      </c>
      <c r="F303" s="6" t="str">
        <f t="shared" si="875"/>
        <v/>
      </c>
      <c r="H303" s="6" t="str">
        <f t="shared" si="875"/>
        <v/>
      </c>
      <c r="J303" s="6" t="str">
        <f t="shared" ref="J303" si="918">IF(ISBLANK(I303)=TRUE,"",I303)</f>
        <v/>
      </c>
      <c r="L303" s="6" t="str">
        <f t="shared" ref="L303" si="919">IF(ISBLANK(K303)=TRUE,"",K303)</f>
        <v/>
      </c>
      <c r="N303" s="6" t="str">
        <f t="shared" ref="N303" si="920">IF(ISBLANK(M303)=TRUE,"",M303)</f>
        <v/>
      </c>
      <c r="AH303">
        <f t="shared" si="787"/>
        <v>0</v>
      </c>
    </row>
    <row r="304" spans="1:34" x14ac:dyDescent="0.25">
      <c r="A304" s="1">
        <v>2018</v>
      </c>
      <c r="B304" s="7">
        <v>6</v>
      </c>
      <c r="C304" s="7">
        <v>30</v>
      </c>
      <c r="D304" s="8">
        <f t="shared" si="782"/>
        <v>43281</v>
      </c>
      <c r="F304" s="6" t="str">
        <f t="shared" si="875"/>
        <v/>
      </c>
      <c r="H304" s="6" t="str">
        <f t="shared" si="875"/>
        <v/>
      </c>
      <c r="J304" s="6" t="str">
        <f t="shared" ref="J304" si="921">IF(ISBLANK(I304)=TRUE,"",I304)</f>
        <v/>
      </c>
      <c r="L304" s="6" t="str">
        <f t="shared" ref="L304" si="922">IF(ISBLANK(K304)=TRUE,"",K304)</f>
        <v/>
      </c>
      <c r="N304" s="6" t="str">
        <f t="shared" ref="N304" si="923">IF(ISBLANK(M304)=TRUE,"",M304)</f>
        <v/>
      </c>
      <c r="AH304">
        <f t="shared" si="787"/>
        <v>0</v>
      </c>
    </row>
    <row r="305" spans="1:34" x14ac:dyDescent="0.25">
      <c r="A305" s="1">
        <v>2018</v>
      </c>
      <c r="B305" s="7">
        <v>7</v>
      </c>
      <c r="C305" s="7">
        <v>1</v>
      </c>
      <c r="D305" s="8">
        <f t="shared" si="782"/>
        <v>43282</v>
      </c>
      <c r="E305">
        <v>0.12772289050269889</v>
      </c>
      <c r="F305" s="6">
        <f t="shared" si="875"/>
        <v>0.12772289050269889</v>
      </c>
      <c r="G305">
        <v>9.6602594390068727E-2</v>
      </c>
      <c r="H305" s="6">
        <f t="shared" si="875"/>
        <v>9.6602594390068727E-2</v>
      </c>
      <c r="I305" t="s">
        <v>22</v>
      </c>
      <c r="J305" s="6" t="str">
        <f t="shared" ref="J305" si="924">IF(ISBLANK(I305)=TRUE,"",I305)</f>
        <v>nan</v>
      </c>
      <c r="K305">
        <v>50.90662098719347</v>
      </c>
      <c r="L305" s="6">
        <f t="shared" ref="L305" si="925">IF(ISBLANK(K305)=TRUE,"",K305)</f>
        <v>50.90662098719347</v>
      </c>
      <c r="M305">
        <v>1.768601642252513</v>
      </c>
      <c r="N305" s="6">
        <f t="shared" ref="N305" si="926">IF(ISBLANK(M305)=TRUE,"",M305)</f>
        <v>1.768601642252513</v>
      </c>
      <c r="O305">
        <v>2.3756621493483698</v>
      </c>
      <c r="P305" s="4">
        <f t="shared" si="786"/>
        <v>2.3756621493483698</v>
      </c>
      <c r="Q305">
        <v>2.0686202024934892</v>
      </c>
      <c r="R305" t="s">
        <v>22</v>
      </c>
      <c r="S305">
        <v>64.211896030069738</v>
      </c>
      <c r="T305">
        <v>2.8316885194808372</v>
      </c>
      <c r="U305">
        <v>1.29126049664152</v>
      </c>
      <c r="V305">
        <v>0.92925970422713078</v>
      </c>
      <c r="W305">
        <v>2.1674412984368412</v>
      </c>
      <c r="X305">
        <v>1.296342289406504</v>
      </c>
      <c r="Y305" t="s">
        <v>22</v>
      </c>
      <c r="Z305">
        <v>1.389906019139995</v>
      </c>
      <c r="AA305">
        <v>1.803353440207845</v>
      </c>
      <c r="AB305">
        <v>1.5395797113511951</v>
      </c>
      <c r="AC305">
        <v>2.919597299475444</v>
      </c>
      <c r="AD305">
        <v>2.352198475981508</v>
      </c>
      <c r="AE305">
        <v>179.25277190224131</v>
      </c>
      <c r="AF305">
        <v>145.44297928630789</v>
      </c>
      <c r="AH305">
        <f t="shared" si="787"/>
        <v>0.12772289050269889</v>
      </c>
    </row>
    <row r="306" spans="1:34" x14ac:dyDescent="0.25">
      <c r="A306" s="1">
        <v>2018</v>
      </c>
      <c r="B306" s="7">
        <v>7</v>
      </c>
      <c r="C306" s="7">
        <v>2</v>
      </c>
      <c r="D306" s="8">
        <f t="shared" si="782"/>
        <v>43283</v>
      </c>
      <c r="E306">
        <v>0.1026867774509905</v>
      </c>
      <c r="F306" s="6">
        <f t="shared" si="875"/>
        <v>0.1026867774509905</v>
      </c>
      <c r="G306">
        <v>9.8101838646269673E-2</v>
      </c>
      <c r="H306" s="6">
        <f t="shared" si="875"/>
        <v>9.8101838646269673E-2</v>
      </c>
      <c r="I306" t="s">
        <v>22</v>
      </c>
      <c r="J306" s="6" t="str">
        <f t="shared" ref="J306" si="927">IF(ISBLANK(I306)=TRUE,"",I306)</f>
        <v>nan</v>
      </c>
      <c r="K306">
        <v>60.526233174202218</v>
      </c>
      <c r="L306" s="6">
        <f t="shared" ref="L306" si="928">IF(ISBLANK(K306)=TRUE,"",K306)</f>
        <v>60.526233174202218</v>
      </c>
      <c r="M306">
        <v>1.640438951620238</v>
      </c>
      <c r="N306" s="6">
        <f t="shared" ref="N306" si="929">IF(ISBLANK(M306)=TRUE,"",M306)</f>
        <v>1.640438951620238</v>
      </c>
      <c r="O306">
        <v>2</v>
      </c>
      <c r="P306" s="4">
        <f t="shared" si="786"/>
        <v>2</v>
      </c>
      <c r="Q306">
        <v>2</v>
      </c>
      <c r="R306" t="s">
        <v>22</v>
      </c>
      <c r="S306">
        <v>68.93160300072141</v>
      </c>
      <c r="T306">
        <v>2.6619081579001849</v>
      </c>
      <c r="U306">
        <v>1.8320092901369609</v>
      </c>
      <c r="V306">
        <v>0.98833793125797365</v>
      </c>
      <c r="W306">
        <v>2.2890381831987461</v>
      </c>
      <c r="X306">
        <v>1.628078262695589</v>
      </c>
      <c r="Y306" t="s">
        <v>22</v>
      </c>
      <c r="Z306">
        <v>1.6689240579900571</v>
      </c>
      <c r="AA306">
        <v>2.1094449594954421</v>
      </c>
      <c r="AB306">
        <v>1.7817411421433631</v>
      </c>
      <c r="AC306">
        <v>9.6831799204247204</v>
      </c>
      <c r="AD306">
        <v>3.3795987736009718</v>
      </c>
      <c r="AE306">
        <v>175.42154535910311</v>
      </c>
      <c r="AF306">
        <v>17.235120232473712</v>
      </c>
      <c r="AH306">
        <f t="shared" si="787"/>
        <v>0.1026867774509905</v>
      </c>
    </row>
    <row r="307" spans="1:34" x14ac:dyDescent="0.25">
      <c r="A307" s="1">
        <v>2018</v>
      </c>
      <c r="B307" s="7">
        <v>7</v>
      </c>
      <c r="C307" s="7">
        <v>3</v>
      </c>
      <c r="D307" s="8">
        <f t="shared" si="782"/>
        <v>43284</v>
      </c>
      <c r="E307">
        <v>0.1128142758010745</v>
      </c>
      <c r="F307" s="6">
        <f t="shared" si="875"/>
        <v>0.1128142758010745</v>
      </c>
      <c r="G307">
        <v>8.5440792186536788E-2</v>
      </c>
      <c r="H307" s="6">
        <f t="shared" si="875"/>
        <v>8.5440792186536788E-2</v>
      </c>
      <c r="I307">
        <v>7.6318350311454468</v>
      </c>
      <c r="J307" s="6">
        <f t="shared" ref="J307" si="930">IF(ISBLANK(I307)=TRUE,"",I307)</f>
        <v>7.6318350311454468</v>
      </c>
      <c r="K307">
        <v>55.776931332350699</v>
      </c>
      <c r="L307" s="6">
        <f t="shared" ref="L307" si="931">IF(ISBLANK(K307)=TRUE,"",K307)</f>
        <v>55.776931332350699</v>
      </c>
      <c r="M307">
        <v>1.721347215221573</v>
      </c>
      <c r="N307" s="6">
        <f t="shared" ref="N307" si="932">IF(ISBLANK(M307)=TRUE,"",M307)</f>
        <v>1.721347215221573</v>
      </c>
      <c r="O307">
        <v>2.143655306321731</v>
      </c>
      <c r="P307" s="4">
        <f t="shared" si="786"/>
        <v>2.143655306321731</v>
      </c>
      <c r="Q307">
        <v>2</v>
      </c>
      <c r="R307">
        <v>31.57260843566797</v>
      </c>
      <c r="S307">
        <v>68.149262171136414</v>
      </c>
      <c r="T307">
        <v>2.8091569313827098</v>
      </c>
      <c r="U307">
        <v>1.5500738497704629</v>
      </c>
      <c r="V307">
        <v>0.88560223047710962</v>
      </c>
      <c r="W307">
        <v>2.221014571847769</v>
      </c>
      <c r="X307">
        <v>1.4320383745494289</v>
      </c>
      <c r="Y307" t="s">
        <v>22</v>
      </c>
      <c r="Z307">
        <v>1.4654465614085519</v>
      </c>
      <c r="AA307">
        <v>2.0068750670975941</v>
      </c>
      <c r="AB307">
        <v>1.577479807405374</v>
      </c>
      <c r="AC307">
        <v>7.2306930693648459</v>
      </c>
      <c r="AD307">
        <v>3.3589286610075622</v>
      </c>
      <c r="AE307">
        <v>184.9243808022924</v>
      </c>
      <c r="AF307">
        <v>31.09083865271311</v>
      </c>
      <c r="AH307">
        <f t="shared" si="787"/>
        <v>0.1128142758010745</v>
      </c>
    </row>
    <row r="308" spans="1:34" x14ac:dyDescent="0.25">
      <c r="A308" s="1">
        <v>2018</v>
      </c>
      <c r="B308" s="7">
        <v>7</v>
      </c>
      <c r="C308" s="7">
        <v>4</v>
      </c>
      <c r="D308" s="8">
        <f t="shared" si="782"/>
        <v>43285</v>
      </c>
      <c r="E308">
        <v>0.1059525183759118</v>
      </c>
      <c r="F308" s="6">
        <f t="shared" si="875"/>
        <v>0.1059525183759118</v>
      </c>
      <c r="G308">
        <v>6.6202306588280177E-2</v>
      </c>
      <c r="H308" s="6">
        <f t="shared" si="875"/>
        <v>6.6202306588280177E-2</v>
      </c>
      <c r="I308" t="s">
        <v>22</v>
      </c>
      <c r="J308" s="6" t="str">
        <f t="shared" ref="J308" si="933">IF(ISBLANK(I308)=TRUE,"",I308)</f>
        <v>nan</v>
      </c>
      <c r="K308">
        <v>36.212283719240759</v>
      </c>
      <c r="L308" s="6">
        <f t="shared" ref="L308" si="934">IF(ISBLANK(K308)=TRUE,"",K308)</f>
        <v>36.212283719240759</v>
      </c>
      <c r="M308">
        <v>1.719256372894201</v>
      </c>
      <c r="N308" s="6">
        <f t="shared" ref="N308" si="935">IF(ISBLANK(M308)=TRUE,"",M308)</f>
        <v>1.719256372894201</v>
      </c>
      <c r="O308">
        <v>2.005263911242289</v>
      </c>
      <c r="P308" s="4">
        <f t="shared" si="786"/>
        <v>2.005263911242289</v>
      </c>
      <c r="Q308">
        <v>2</v>
      </c>
      <c r="R308" t="s">
        <v>22</v>
      </c>
      <c r="S308">
        <v>62.634939838283422</v>
      </c>
      <c r="T308">
        <v>2.7718123609766869</v>
      </c>
      <c r="U308">
        <v>1.10641313168765</v>
      </c>
      <c r="V308">
        <v>0.80487935347321782</v>
      </c>
      <c r="W308">
        <v>1.800054543170686</v>
      </c>
      <c r="X308">
        <v>1.119736042654953</v>
      </c>
      <c r="Y308" t="s">
        <v>22</v>
      </c>
      <c r="Z308">
        <v>1.18297870411691</v>
      </c>
      <c r="AA308">
        <v>1.4615290378255039</v>
      </c>
      <c r="AB308">
        <v>1.3550471643395829</v>
      </c>
      <c r="AC308">
        <v>4.3261881400603146</v>
      </c>
      <c r="AD308">
        <v>2.5682112142443119</v>
      </c>
      <c r="AE308">
        <v>238.95012842242099</v>
      </c>
      <c r="AF308">
        <v>131.64297641451731</v>
      </c>
      <c r="AH308">
        <f t="shared" si="787"/>
        <v>0.1059525183759118</v>
      </c>
    </row>
    <row r="309" spans="1:34" x14ac:dyDescent="0.25">
      <c r="A309" s="1">
        <v>2018</v>
      </c>
      <c r="B309" s="7">
        <v>7</v>
      </c>
      <c r="C309" s="7">
        <v>5</v>
      </c>
      <c r="D309" s="8">
        <f t="shared" si="782"/>
        <v>43286</v>
      </c>
      <c r="E309">
        <v>0.1303146252744066</v>
      </c>
      <c r="F309" s="6">
        <f t="shared" si="875"/>
        <v>0.1303146252744066</v>
      </c>
      <c r="G309">
        <v>0.1013889586783764</v>
      </c>
      <c r="H309" s="6">
        <f t="shared" si="875"/>
        <v>0.1013889586783764</v>
      </c>
      <c r="I309" t="s">
        <v>22</v>
      </c>
      <c r="J309" s="6" t="str">
        <f t="shared" ref="J309" si="936">IF(ISBLANK(I309)=TRUE,"",I309)</f>
        <v>nan</v>
      </c>
      <c r="K309">
        <v>55.198892439908199</v>
      </c>
      <c r="L309" s="6">
        <f t="shared" ref="L309" si="937">IF(ISBLANK(K309)=TRUE,"",K309)</f>
        <v>55.198892439908199</v>
      </c>
      <c r="M309">
        <v>1.7718903520760989</v>
      </c>
      <c r="N309" s="6">
        <f t="shared" ref="N309" si="938">IF(ISBLANK(M309)=TRUE,"",M309)</f>
        <v>1.7718903520760989</v>
      </c>
      <c r="O309">
        <v>2.427455321279981</v>
      </c>
      <c r="P309" s="4">
        <f t="shared" si="786"/>
        <v>2.427455321279981</v>
      </c>
      <c r="Q309">
        <v>2.2904114944524898</v>
      </c>
      <c r="R309" t="s">
        <v>22</v>
      </c>
      <c r="S309">
        <v>71.177871282431155</v>
      </c>
      <c r="T309">
        <v>2.8384511878379839</v>
      </c>
      <c r="U309">
        <v>1.004917541608245</v>
      </c>
      <c r="V309">
        <v>0.84047562837752587</v>
      </c>
      <c r="W309">
        <v>2.00527254469936</v>
      </c>
      <c r="X309">
        <v>1.179271249468534</v>
      </c>
      <c r="Y309" t="s">
        <v>22</v>
      </c>
      <c r="Z309">
        <v>1.231659328817662</v>
      </c>
      <c r="AA309">
        <v>1.705505882595441</v>
      </c>
      <c r="AB309">
        <v>1.3168189138283151</v>
      </c>
      <c r="AC309">
        <v>2.376347267167382</v>
      </c>
      <c r="AD309">
        <v>1.875196389534143</v>
      </c>
      <c r="AE309">
        <v>187.2051762458272</v>
      </c>
      <c r="AF309">
        <v>125.46309252209809</v>
      </c>
      <c r="AH309">
        <f t="shared" si="787"/>
        <v>0.1303146252744066</v>
      </c>
    </row>
    <row r="310" spans="1:34" x14ac:dyDescent="0.25">
      <c r="A310" s="1">
        <v>2018</v>
      </c>
      <c r="B310" s="7">
        <v>7</v>
      </c>
      <c r="C310" s="7">
        <v>6</v>
      </c>
      <c r="D310" s="8">
        <f t="shared" si="782"/>
        <v>43287</v>
      </c>
      <c r="E310">
        <v>9.6327732135675151E-2</v>
      </c>
      <c r="F310" s="6">
        <f t="shared" si="875"/>
        <v>9.6327732135675151E-2</v>
      </c>
      <c r="G310">
        <v>8.4376709703193734E-2</v>
      </c>
      <c r="H310" s="6">
        <f t="shared" si="875"/>
        <v>8.4376709703193734E-2</v>
      </c>
      <c r="I310" t="s">
        <v>22</v>
      </c>
      <c r="J310" s="6" t="str">
        <f t="shared" ref="J310" si="939">IF(ISBLANK(I310)=TRUE,"",I310)</f>
        <v>nan</v>
      </c>
      <c r="K310">
        <v>66.292233549254718</v>
      </c>
      <c r="L310" s="6">
        <f t="shared" ref="L310" si="940">IF(ISBLANK(K310)=TRUE,"",K310)</f>
        <v>66.292233549254718</v>
      </c>
      <c r="M310">
        <v>1.643861729762514</v>
      </c>
      <c r="N310" s="6">
        <f t="shared" ref="N310" si="941">IF(ISBLANK(M310)=TRUE,"",M310)</f>
        <v>1.643861729762514</v>
      </c>
      <c r="O310">
        <v>2</v>
      </c>
      <c r="P310" s="4">
        <f t="shared" si="786"/>
        <v>2</v>
      </c>
      <c r="Q310">
        <v>2</v>
      </c>
      <c r="R310" t="s">
        <v>22</v>
      </c>
      <c r="S310">
        <v>72.762322434032797</v>
      </c>
      <c r="T310">
        <v>2.6671412201220681</v>
      </c>
      <c r="U310">
        <v>1.7229875273511179</v>
      </c>
      <c r="V310">
        <v>1.0238804603454059</v>
      </c>
      <c r="W310">
        <v>2.4184703090496109</v>
      </c>
      <c r="X310">
        <v>1.66875531666471</v>
      </c>
      <c r="Y310" t="s">
        <v>22</v>
      </c>
      <c r="Z310">
        <v>1.7306063147775801</v>
      </c>
      <c r="AA310">
        <v>2.151226605456924</v>
      </c>
      <c r="AB310">
        <v>1.8457695467212929</v>
      </c>
      <c r="AC310">
        <v>10.194126013113969</v>
      </c>
      <c r="AD310">
        <v>3.96481287169079</v>
      </c>
      <c r="AE310">
        <v>137.72556834048629</v>
      </c>
      <c r="AF310">
        <v>13.77375535057876</v>
      </c>
      <c r="AH310">
        <f t="shared" si="787"/>
        <v>9.6327732135675151E-2</v>
      </c>
    </row>
    <row r="311" spans="1:34" x14ac:dyDescent="0.25">
      <c r="A311" s="1">
        <v>2018</v>
      </c>
      <c r="B311" s="7">
        <v>7</v>
      </c>
      <c r="C311" s="7">
        <v>7</v>
      </c>
      <c r="D311" s="8">
        <f t="shared" si="782"/>
        <v>43288</v>
      </c>
      <c r="E311">
        <v>0.1043899753322417</v>
      </c>
      <c r="F311" s="6">
        <f t="shared" si="875"/>
        <v>0.1043899753322417</v>
      </c>
      <c r="G311">
        <v>9.4924172335200369E-2</v>
      </c>
      <c r="H311" s="6">
        <f t="shared" si="875"/>
        <v>9.4924172335200369E-2</v>
      </c>
      <c r="I311">
        <v>0</v>
      </c>
      <c r="J311" s="6">
        <f t="shared" ref="J311" si="942">IF(ISBLANK(I311)=TRUE,"",I311)</f>
        <v>0</v>
      </c>
      <c r="K311">
        <v>80.547484179205952</v>
      </c>
      <c r="L311" s="6">
        <f t="shared" ref="L311" si="943">IF(ISBLANK(K311)=TRUE,"",K311)</f>
        <v>80.547484179205952</v>
      </c>
      <c r="M311">
        <v>1.694208418306856</v>
      </c>
      <c r="N311" s="6">
        <f t="shared" ref="N311" si="944">IF(ISBLANK(M311)=TRUE,"",M311)</f>
        <v>1.694208418306856</v>
      </c>
      <c r="O311">
        <v>2</v>
      </c>
      <c r="P311" s="4">
        <f t="shared" si="786"/>
        <v>2</v>
      </c>
      <c r="Q311">
        <v>2</v>
      </c>
      <c r="R311">
        <v>0</v>
      </c>
      <c r="S311">
        <v>86.300639773599769</v>
      </c>
      <c r="T311">
        <v>2.7583315513980708</v>
      </c>
      <c r="U311">
        <v>1.499519666445523</v>
      </c>
      <c r="V311">
        <v>0.86056687444308699</v>
      </c>
      <c r="W311">
        <v>2.2557040732391762</v>
      </c>
      <c r="X311">
        <v>1.406506493839319</v>
      </c>
      <c r="Y311" t="s">
        <v>22</v>
      </c>
      <c r="Z311">
        <v>1.3782661946382451</v>
      </c>
      <c r="AA311">
        <v>1.933978507294865</v>
      </c>
      <c r="AB311">
        <v>1.622135011266679</v>
      </c>
      <c r="AC311">
        <v>6.0068130381022602</v>
      </c>
      <c r="AD311">
        <v>3.4765085989614182</v>
      </c>
      <c r="AE311">
        <v>287.95579648992151</v>
      </c>
      <c r="AF311">
        <v>50.333564331433372</v>
      </c>
      <c r="AH311">
        <f t="shared" si="787"/>
        <v>0.1043899753322417</v>
      </c>
    </row>
    <row r="312" spans="1:34" x14ac:dyDescent="0.25">
      <c r="A312" s="1">
        <v>2018</v>
      </c>
      <c r="B312" s="7">
        <v>7</v>
      </c>
      <c r="C312" s="7">
        <v>8</v>
      </c>
      <c r="D312" s="8">
        <f t="shared" si="782"/>
        <v>43289</v>
      </c>
      <c r="E312">
        <v>0.1153090911923992</v>
      </c>
      <c r="F312" s="6">
        <f t="shared" si="875"/>
        <v>0.1153090911923992</v>
      </c>
      <c r="G312">
        <v>0.1100862997864771</v>
      </c>
      <c r="H312" s="6">
        <f t="shared" si="875"/>
        <v>0.1100862997864771</v>
      </c>
      <c r="I312" t="s">
        <v>22</v>
      </c>
      <c r="J312" s="6" t="str">
        <f t="shared" ref="J312" si="945">IF(ISBLANK(I312)=TRUE,"",I312)</f>
        <v>nan</v>
      </c>
      <c r="K312">
        <v>37.2877842029352</v>
      </c>
      <c r="L312" s="6">
        <f t="shared" ref="L312" si="946">IF(ISBLANK(K312)=TRUE,"",K312)</f>
        <v>37.2877842029352</v>
      </c>
      <c r="M312">
        <v>1.7526158706445729</v>
      </c>
      <c r="N312" s="6">
        <f t="shared" ref="N312" si="947">IF(ISBLANK(M312)=TRUE,"",M312)</f>
        <v>1.7526158706445729</v>
      </c>
      <c r="O312">
        <v>2.0973364910464789</v>
      </c>
      <c r="P312" s="4">
        <f t="shared" si="786"/>
        <v>2.0973364910464789</v>
      </c>
      <c r="Q312">
        <v>2.1880943528987111</v>
      </c>
      <c r="R312" t="s">
        <v>22</v>
      </c>
      <c r="S312">
        <v>54.649335284791697</v>
      </c>
      <c r="T312">
        <v>2.8060841260675669</v>
      </c>
      <c r="U312">
        <v>1.2720242914086211</v>
      </c>
      <c r="V312">
        <v>0.96112986720580529</v>
      </c>
      <c r="W312">
        <v>2.3774584587657488</v>
      </c>
      <c r="X312">
        <v>1.431235508817845</v>
      </c>
      <c r="Y312" t="s">
        <v>22</v>
      </c>
      <c r="Z312">
        <v>1.462266535958036</v>
      </c>
      <c r="AA312">
        <v>1.965230553817052</v>
      </c>
      <c r="AB312">
        <v>1.59893428542183</v>
      </c>
      <c r="AC312">
        <v>5.5753524556169376</v>
      </c>
      <c r="AD312">
        <v>2.6561637754358882</v>
      </c>
      <c r="AE312">
        <v>295.43407085709049</v>
      </c>
      <c r="AF312">
        <v>63.364256654180423</v>
      </c>
      <c r="AH312">
        <f t="shared" si="787"/>
        <v>0.1153090911923992</v>
      </c>
    </row>
    <row r="313" spans="1:34" x14ac:dyDescent="0.25">
      <c r="A313" s="1">
        <v>2018</v>
      </c>
      <c r="B313" s="7">
        <v>7</v>
      </c>
      <c r="C313" s="7">
        <v>9</v>
      </c>
      <c r="D313" s="8">
        <f t="shared" si="782"/>
        <v>43290</v>
      </c>
      <c r="E313">
        <v>0.10087470287267999</v>
      </c>
      <c r="F313" s="6">
        <f t="shared" si="875"/>
        <v>0.10087470287267999</v>
      </c>
      <c r="G313">
        <v>9.3940945783184654E-2</v>
      </c>
      <c r="H313" s="6">
        <f t="shared" si="875"/>
        <v>9.3940945783184654E-2</v>
      </c>
      <c r="I313">
        <v>16.273390516412949</v>
      </c>
      <c r="J313" s="6">
        <f t="shared" ref="J313" si="948">IF(ISBLANK(I313)=TRUE,"",I313)</f>
        <v>16.273390516412949</v>
      </c>
      <c r="K313">
        <v>32.084653108132343</v>
      </c>
      <c r="L313" s="6">
        <f t="shared" ref="L313" si="949">IF(ISBLANK(K313)=TRUE,"",K313)</f>
        <v>32.084653108132343</v>
      </c>
      <c r="M313">
        <v>1.622210474363565</v>
      </c>
      <c r="N313" s="6">
        <f t="shared" ref="N313" si="950">IF(ISBLANK(M313)=TRUE,"",M313)</f>
        <v>1.622210474363565</v>
      </c>
      <c r="O313">
        <v>2</v>
      </c>
      <c r="P313" s="4">
        <f t="shared" si="786"/>
        <v>2</v>
      </c>
      <c r="Q313">
        <v>2</v>
      </c>
      <c r="R313">
        <v>31.480147699832479</v>
      </c>
      <c r="S313">
        <v>58.415815143521073</v>
      </c>
      <c r="T313">
        <v>2.6276729426696321</v>
      </c>
      <c r="U313">
        <v>1.535864463277876</v>
      </c>
      <c r="V313">
        <v>0.84820049447978796</v>
      </c>
      <c r="W313">
        <v>1.9353478819508549</v>
      </c>
      <c r="X313">
        <v>1.3560363317200359</v>
      </c>
      <c r="Y313" t="s">
        <v>22</v>
      </c>
      <c r="Z313">
        <v>1.4047916097987889</v>
      </c>
      <c r="AA313">
        <v>1.757425387854074</v>
      </c>
      <c r="AB313">
        <v>1.4841110194594149</v>
      </c>
      <c r="AC313">
        <v>6.549922729300877</v>
      </c>
      <c r="AD313">
        <v>3.6262010360639589</v>
      </c>
      <c r="AE313">
        <v>236.53809358243871</v>
      </c>
      <c r="AF313">
        <v>136.85445913180851</v>
      </c>
      <c r="AH313">
        <f t="shared" si="787"/>
        <v>0.10087470287267999</v>
      </c>
    </row>
    <row r="314" spans="1:34" x14ac:dyDescent="0.25">
      <c r="A314" s="1">
        <v>2018</v>
      </c>
      <c r="B314" s="7">
        <v>7</v>
      </c>
      <c r="C314" s="7">
        <v>10</v>
      </c>
      <c r="D314" s="8">
        <f t="shared" si="782"/>
        <v>43291</v>
      </c>
      <c r="E314">
        <v>4.5994446057409301E-2</v>
      </c>
      <c r="F314" s="6">
        <f t="shared" si="875"/>
        <v>4.5994446057409301E-2</v>
      </c>
      <c r="G314">
        <v>4.4869445403830553E-2</v>
      </c>
      <c r="H314" s="6">
        <f t="shared" si="875"/>
        <v>4.4869445403830553E-2</v>
      </c>
      <c r="I314">
        <v>14.76095710938627</v>
      </c>
      <c r="J314" s="6">
        <f t="shared" ref="J314" si="951">IF(ISBLANK(I314)=TRUE,"",I314)</f>
        <v>14.76095710938627</v>
      </c>
      <c r="K314">
        <v>20.543276141883211</v>
      </c>
      <c r="L314" s="6">
        <f t="shared" ref="L314" si="952">IF(ISBLANK(K314)=TRUE,"",K314)</f>
        <v>20.543276141883211</v>
      </c>
      <c r="M314">
        <v>1.5814440030130219</v>
      </c>
      <c r="N314" s="6">
        <f t="shared" ref="N314" si="953">IF(ISBLANK(M314)=TRUE,"",M314)</f>
        <v>1.5814440030130219</v>
      </c>
      <c r="O314">
        <v>0</v>
      </c>
      <c r="P314" s="4">
        <f t="shared" si="786"/>
        <v>0</v>
      </c>
      <c r="Q314">
        <v>0</v>
      </c>
      <c r="R314">
        <v>21.861502055754251</v>
      </c>
      <c r="S314">
        <v>39.665051639181442</v>
      </c>
      <c r="T314">
        <v>2.558402573306632</v>
      </c>
      <c r="U314">
        <v>1.302414044402797</v>
      </c>
      <c r="V314">
        <v>1.11455330073484</v>
      </c>
      <c r="W314">
        <v>3.2405817488256532</v>
      </c>
      <c r="X314">
        <v>2.806863290521906</v>
      </c>
      <c r="Y314" t="s">
        <v>22</v>
      </c>
      <c r="Z314">
        <v>2.0001526496911111</v>
      </c>
      <c r="AA314">
        <v>2.60145311943096</v>
      </c>
      <c r="AB314">
        <v>4.2881749947383812</v>
      </c>
      <c r="AC314">
        <v>6.5894201815689062</v>
      </c>
      <c r="AD314">
        <v>4.4718746033598018</v>
      </c>
      <c r="AE314">
        <v>214.80659418037661</v>
      </c>
      <c r="AF314">
        <v>80.23609324059359</v>
      </c>
      <c r="AH314">
        <f t="shared" si="787"/>
        <v>4.5994446057409301E-2</v>
      </c>
    </row>
    <row r="315" spans="1:34" x14ac:dyDescent="0.25">
      <c r="A315" s="1">
        <v>2018</v>
      </c>
      <c r="B315" s="7">
        <v>7</v>
      </c>
      <c r="C315" s="7">
        <v>11</v>
      </c>
      <c r="D315" s="8">
        <f t="shared" si="782"/>
        <v>43292</v>
      </c>
      <c r="E315">
        <v>9.4952742506468915E-2</v>
      </c>
      <c r="F315" s="6">
        <f t="shared" si="875"/>
        <v>9.4952742506468915E-2</v>
      </c>
      <c r="G315">
        <v>4.6668363200162627E-2</v>
      </c>
      <c r="H315" s="6">
        <f t="shared" si="875"/>
        <v>4.6668363200162627E-2</v>
      </c>
      <c r="I315" t="s">
        <v>22</v>
      </c>
      <c r="J315" s="6" t="str">
        <f t="shared" ref="J315" si="954">IF(ISBLANK(I315)=TRUE,"",I315)</f>
        <v>nan</v>
      </c>
      <c r="K315">
        <v>46.783446592114217</v>
      </c>
      <c r="L315" s="6">
        <f t="shared" ref="L315" si="955">IF(ISBLANK(K315)=TRUE,"",K315)</f>
        <v>46.783446592114217</v>
      </c>
      <c r="M315">
        <v>1.659892422791492</v>
      </c>
      <c r="N315" s="6">
        <f t="shared" ref="N315" si="956">IF(ISBLANK(M315)=TRUE,"",M315)</f>
        <v>1.659892422791492</v>
      </c>
      <c r="O315">
        <v>2</v>
      </c>
      <c r="P315" s="4">
        <f t="shared" si="786"/>
        <v>2</v>
      </c>
      <c r="Q315">
        <v>0</v>
      </c>
      <c r="R315" t="s">
        <v>22</v>
      </c>
      <c r="S315">
        <v>53.766798517820042</v>
      </c>
      <c r="T315">
        <v>2.7002538741646931</v>
      </c>
      <c r="U315">
        <v>1.0802351232187859</v>
      </c>
      <c r="V315">
        <v>0.91256366694272606</v>
      </c>
      <c r="W315">
        <v>1.8283363759801909</v>
      </c>
      <c r="X315">
        <v>1.22996774471406</v>
      </c>
      <c r="Y315" t="s">
        <v>22</v>
      </c>
      <c r="Z315">
        <v>1.2328257152169251</v>
      </c>
      <c r="AA315">
        <v>1.5025051999904619</v>
      </c>
      <c r="AB315">
        <v>1.6018038595964761</v>
      </c>
      <c r="AC315">
        <v>7.3441165472102892</v>
      </c>
      <c r="AD315">
        <v>2.9529269590784062</v>
      </c>
      <c r="AE315">
        <v>246.58942029184541</v>
      </c>
      <c r="AF315">
        <v>140.40440912432331</v>
      </c>
      <c r="AH315">
        <f t="shared" si="787"/>
        <v>9.4952742506468915E-2</v>
      </c>
    </row>
    <row r="316" spans="1:34" x14ac:dyDescent="0.25">
      <c r="A316" s="1">
        <v>2018</v>
      </c>
      <c r="B316" s="7">
        <v>7</v>
      </c>
      <c r="C316" s="7">
        <v>12</v>
      </c>
      <c r="D316" s="8">
        <f t="shared" si="782"/>
        <v>43293</v>
      </c>
      <c r="E316">
        <v>0.1056691250347587</v>
      </c>
      <c r="F316" s="6">
        <f t="shared" si="875"/>
        <v>0.1056691250347587</v>
      </c>
      <c r="G316">
        <v>8.7556811201948984E-2</v>
      </c>
      <c r="H316" s="6">
        <f t="shared" si="875"/>
        <v>8.7556811201948984E-2</v>
      </c>
      <c r="I316" t="s">
        <v>22</v>
      </c>
      <c r="J316" s="6" t="str">
        <f t="shared" ref="J316" si="957">IF(ISBLANK(I316)=TRUE,"",I316)</f>
        <v>nan</v>
      </c>
      <c r="K316">
        <v>36.840845245013988</v>
      </c>
      <c r="L316" s="6">
        <f t="shared" ref="L316" si="958">IF(ISBLANK(K316)=TRUE,"",K316)</f>
        <v>36.840845245013988</v>
      </c>
      <c r="M316">
        <v>1.709661900384003</v>
      </c>
      <c r="N316" s="6">
        <f t="shared" ref="N316" si="959">IF(ISBLANK(M316)=TRUE,"",M316)</f>
        <v>1.709661900384003</v>
      </c>
      <c r="O316">
        <v>2</v>
      </c>
      <c r="P316" s="4">
        <f t="shared" si="786"/>
        <v>2</v>
      </c>
      <c r="Q316">
        <v>2</v>
      </c>
      <c r="R316" t="s">
        <v>22</v>
      </c>
      <c r="S316">
        <v>68.275889722785024</v>
      </c>
      <c r="T316">
        <v>2.7896064027639911</v>
      </c>
      <c r="U316">
        <v>1.186330485140229</v>
      </c>
      <c r="V316">
        <v>0.86426033818922421</v>
      </c>
      <c r="W316">
        <v>2.110012900675371</v>
      </c>
      <c r="X316">
        <v>1.283976357212236</v>
      </c>
      <c r="Y316" t="s">
        <v>22</v>
      </c>
      <c r="Z316">
        <v>1.266017393767306</v>
      </c>
      <c r="AA316">
        <v>1.8533005607147319</v>
      </c>
      <c r="AB316">
        <v>1.439440739971739</v>
      </c>
      <c r="AC316">
        <v>4.6749909719837772</v>
      </c>
      <c r="AD316">
        <v>2.3636442405914728</v>
      </c>
      <c r="AE316">
        <v>128.5349973804245</v>
      </c>
      <c r="AF316">
        <v>33.544651586906021</v>
      </c>
      <c r="AH316">
        <f t="shared" si="787"/>
        <v>0.1056691250347587</v>
      </c>
    </row>
    <row r="317" spans="1:34" x14ac:dyDescent="0.25">
      <c r="A317" s="1">
        <v>2018</v>
      </c>
      <c r="B317" s="7">
        <v>7</v>
      </c>
      <c r="C317" s="7">
        <v>13</v>
      </c>
      <c r="D317" s="8">
        <f t="shared" si="782"/>
        <v>43294</v>
      </c>
      <c r="E317">
        <v>9.3879425311651457E-2</v>
      </c>
      <c r="F317" s="6">
        <f t="shared" si="875"/>
        <v>9.3879425311651457E-2</v>
      </c>
      <c r="G317">
        <v>9.6775558517966848E-2</v>
      </c>
      <c r="H317" s="6">
        <f t="shared" si="875"/>
        <v>9.6775558517966848E-2</v>
      </c>
      <c r="I317">
        <v>15</v>
      </c>
      <c r="J317" s="6">
        <f t="shared" ref="J317" si="960">IF(ISBLANK(I317)=TRUE,"",I317)</f>
        <v>15</v>
      </c>
      <c r="K317">
        <v>51.004434898393278</v>
      </c>
      <c r="L317" s="6">
        <f t="shared" ref="L317" si="961">IF(ISBLANK(K317)=TRUE,"",K317)</f>
        <v>51.004434898393278</v>
      </c>
      <c r="M317">
        <v>1.6344432550737811</v>
      </c>
      <c r="N317" s="6">
        <f t="shared" ref="N317" si="962">IF(ISBLANK(M317)=TRUE,"",M317)</f>
        <v>1.6344432550737811</v>
      </c>
      <c r="O317">
        <v>2</v>
      </c>
      <c r="P317" s="4">
        <f t="shared" si="786"/>
        <v>2</v>
      </c>
      <c r="Q317">
        <v>2.1053964897297361</v>
      </c>
      <c r="R317">
        <v>15</v>
      </c>
      <c r="S317">
        <v>66.392368595083155</v>
      </c>
      <c r="T317">
        <v>2.649391078922362</v>
      </c>
      <c r="U317">
        <v>1.9934633678543141</v>
      </c>
      <c r="V317">
        <v>0.96257861837811109</v>
      </c>
      <c r="W317">
        <v>2.3845811194288502</v>
      </c>
      <c r="X317">
        <v>6.5162398277256282</v>
      </c>
      <c r="Y317" t="s">
        <v>22</v>
      </c>
      <c r="Z317">
        <v>1.5288384459080659</v>
      </c>
      <c r="AA317">
        <v>1.8837598383136791</v>
      </c>
      <c r="AB317">
        <v>2.319052270584927</v>
      </c>
      <c r="AC317">
        <v>6.5248979259656812</v>
      </c>
      <c r="AD317">
        <v>4.2718849338327036</v>
      </c>
      <c r="AE317">
        <v>162.135871645565</v>
      </c>
      <c r="AF317">
        <v>56.902565080938409</v>
      </c>
      <c r="AH317">
        <f t="shared" si="787"/>
        <v>9.3879425311651457E-2</v>
      </c>
    </row>
    <row r="318" spans="1:34" x14ac:dyDescent="0.25">
      <c r="A318" s="1">
        <v>2018</v>
      </c>
      <c r="B318" s="7">
        <v>7</v>
      </c>
      <c r="C318" s="7">
        <v>14</v>
      </c>
      <c r="D318" s="8">
        <f t="shared" si="782"/>
        <v>43295</v>
      </c>
      <c r="E318">
        <v>0.10081801451583119</v>
      </c>
      <c r="F318" s="6">
        <f t="shared" si="875"/>
        <v>0.10081801451583119</v>
      </c>
      <c r="G318">
        <v>9.9454994055447984E-2</v>
      </c>
      <c r="H318" s="6">
        <f t="shared" si="875"/>
        <v>9.9454994055447984E-2</v>
      </c>
      <c r="I318">
        <v>0</v>
      </c>
      <c r="J318" s="6">
        <f t="shared" ref="J318" si="963">IF(ISBLANK(I318)=TRUE,"",I318)</f>
        <v>0</v>
      </c>
      <c r="K318">
        <v>42.120179447981023</v>
      </c>
      <c r="L318" s="6">
        <f t="shared" ref="L318" si="964">IF(ISBLANK(K318)=TRUE,"",K318)</f>
        <v>42.120179447981023</v>
      </c>
      <c r="M318">
        <v>1.646521080486453</v>
      </c>
      <c r="N318" s="6">
        <f t="shared" ref="N318" si="965">IF(ISBLANK(M318)=TRUE,"",M318)</f>
        <v>1.646521080486453</v>
      </c>
      <c r="O318">
        <v>2</v>
      </c>
      <c r="P318" s="4">
        <f t="shared" si="786"/>
        <v>2</v>
      </c>
      <c r="Q318">
        <v>2</v>
      </c>
      <c r="R318">
        <v>0</v>
      </c>
      <c r="S318">
        <v>72.433641070936716</v>
      </c>
      <c r="T318">
        <v>2.671801974588504</v>
      </c>
      <c r="U318">
        <v>1.191806136109659</v>
      </c>
      <c r="V318">
        <v>0.68503479620811203</v>
      </c>
      <c r="W318">
        <v>1.729860975892914</v>
      </c>
      <c r="X318">
        <v>1.0587823261931999</v>
      </c>
      <c r="Y318" t="s">
        <v>22</v>
      </c>
      <c r="Z318">
        <v>1.034659501017394</v>
      </c>
      <c r="AA318">
        <v>1.488019998293054</v>
      </c>
      <c r="AB318">
        <v>1.223298657627474</v>
      </c>
      <c r="AC318">
        <v>4.4131283190169439</v>
      </c>
      <c r="AD318">
        <v>3.4062910331376348</v>
      </c>
      <c r="AE318">
        <v>241.54390075041761</v>
      </c>
      <c r="AF318">
        <v>79.908197548435169</v>
      </c>
      <c r="AH318">
        <f t="shared" si="787"/>
        <v>0.10081801451583119</v>
      </c>
    </row>
    <row r="319" spans="1:34" x14ac:dyDescent="0.25">
      <c r="A319" s="1">
        <v>2018</v>
      </c>
      <c r="B319" s="7">
        <v>7</v>
      </c>
      <c r="C319" s="7">
        <v>15</v>
      </c>
      <c r="D319" s="8">
        <f t="shared" si="782"/>
        <v>43296</v>
      </c>
      <c r="E319">
        <v>7.9018603515496055E-2</v>
      </c>
      <c r="F319" s="6">
        <f t="shared" si="875"/>
        <v>7.9018603515496055E-2</v>
      </c>
      <c r="G319">
        <v>5.1222491354506468E-2</v>
      </c>
      <c r="H319" s="6">
        <f t="shared" si="875"/>
        <v>5.1222491354506468E-2</v>
      </c>
      <c r="I319" t="s">
        <v>22</v>
      </c>
      <c r="J319" s="6" t="str">
        <f t="shared" ref="J319" si="966">IF(ISBLANK(I319)=TRUE,"",I319)</f>
        <v>nan</v>
      </c>
      <c r="K319">
        <v>45.962571334624847</v>
      </c>
      <c r="L319" s="6">
        <f t="shared" ref="L319" si="967">IF(ISBLANK(K319)=TRUE,"",K319)</f>
        <v>45.962571334624847</v>
      </c>
      <c r="M319">
        <v>1.6902529882870581</v>
      </c>
      <c r="N319" s="6">
        <f t="shared" ref="N319" si="968">IF(ISBLANK(M319)=TRUE,"",M319)</f>
        <v>1.6902529882870581</v>
      </c>
      <c r="O319">
        <v>2</v>
      </c>
      <c r="P319" s="4">
        <f t="shared" si="786"/>
        <v>2</v>
      </c>
      <c r="Q319">
        <v>0</v>
      </c>
      <c r="R319" t="s">
        <v>22</v>
      </c>
      <c r="S319">
        <v>54.119559568742432</v>
      </c>
      <c r="T319">
        <v>2.6919819875236399</v>
      </c>
      <c r="U319">
        <v>1.264704247086742</v>
      </c>
      <c r="V319">
        <v>0.85277850850547721</v>
      </c>
      <c r="W319">
        <v>1.879518929903599</v>
      </c>
      <c r="X319">
        <v>1.2162071594839181</v>
      </c>
      <c r="Y319" t="s">
        <v>22</v>
      </c>
      <c r="Z319">
        <v>1.3476724168684679</v>
      </c>
      <c r="AA319">
        <v>1.5916645187276961</v>
      </c>
      <c r="AB319">
        <v>1.518365657224823</v>
      </c>
      <c r="AC319">
        <v>5.6500899027113238</v>
      </c>
      <c r="AD319">
        <v>3.2449092980776668</v>
      </c>
      <c r="AE319">
        <v>232.4144016287878</v>
      </c>
      <c r="AF319">
        <v>139.60741021691831</v>
      </c>
      <c r="AH319">
        <f t="shared" si="787"/>
        <v>7.9018603515496055E-2</v>
      </c>
    </row>
    <row r="320" spans="1:34" x14ac:dyDescent="0.25">
      <c r="A320" s="1">
        <v>2018</v>
      </c>
      <c r="B320" s="7">
        <v>7</v>
      </c>
      <c r="C320" s="7">
        <v>16</v>
      </c>
      <c r="D320" s="8">
        <f t="shared" si="782"/>
        <v>43297</v>
      </c>
      <c r="E320">
        <v>0.1260365069512544</v>
      </c>
      <c r="F320" s="6">
        <f t="shared" si="875"/>
        <v>0.1260365069512544</v>
      </c>
      <c r="G320">
        <v>8.722674309182836E-2</v>
      </c>
      <c r="H320" s="6">
        <f t="shared" si="875"/>
        <v>8.722674309182836E-2</v>
      </c>
      <c r="I320">
        <v>6.9760223272614406</v>
      </c>
      <c r="J320" s="6">
        <f t="shared" ref="J320" si="969">IF(ISBLANK(I320)=TRUE,"",I320)</f>
        <v>6.9760223272614406</v>
      </c>
      <c r="K320">
        <v>29.266309725864119</v>
      </c>
      <c r="L320" s="6">
        <f t="shared" ref="L320" si="970">IF(ISBLANK(K320)=TRUE,"",K320)</f>
        <v>29.266309725864119</v>
      </c>
      <c r="M320">
        <v>1.684326287398398</v>
      </c>
      <c r="N320" s="6">
        <f t="shared" ref="N320" si="971">IF(ISBLANK(M320)=TRUE,"",M320)</f>
        <v>1.684326287398398</v>
      </c>
      <c r="O320">
        <v>2.3987269534849802</v>
      </c>
      <c r="P320" s="4">
        <f t="shared" si="786"/>
        <v>2.3987269534849802</v>
      </c>
      <c r="Q320">
        <v>2</v>
      </c>
      <c r="R320">
        <v>16.21075426445903</v>
      </c>
      <c r="S320">
        <v>43.658162333882011</v>
      </c>
      <c r="T320">
        <v>2.7411304018062079</v>
      </c>
      <c r="U320">
        <v>1.3232333338218389</v>
      </c>
      <c r="V320">
        <v>0.85941715182011214</v>
      </c>
      <c r="W320">
        <v>1.998790092997087</v>
      </c>
      <c r="X320">
        <v>1.2272446737464771</v>
      </c>
      <c r="Y320" t="s">
        <v>22</v>
      </c>
      <c r="Z320">
        <v>1.250947744479437</v>
      </c>
      <c r="AA320">
        <v>1.837508489269019</v>
      </c>
      <c r="AB320">
        <v>1.439881896713995</v>
      </c>
      <c r="AC320">
        <v>4.2672893818550266</v>
      </c>
      <c r="AD320">
        <v>2.5107347277440142</v>
      </c>
      <c r="AE320">
        <v>163.13087440617551</v>
      </c>
      <c r="AF320">
        <v>97.230709036686477</v>
      </c>
      <c r="AH320">
        <f t="shared" si="787"/>
        <v>0.1260365069512544</v>
      </c>
    </row>
    <row r="321" spans="1:34" x14ac:dyDescent="0.25">
      <c r="A321" s="1">
        <v>2018</v>
      </c>
      <c r="B321" s="7">
        <v>7</v>
      </c>
      <c r="C321" s="7">
        <v>17</v>
      </c>
      <c r="D321" s="8">
        <f t="shared" si="782"/>
        <v>43298</v>
      </c>
      <c r="E321">
        <v>4.9730669650872188E-2</v>
      </c>
      <c r="F321" s="6">
        <f t="shared" si="875"/>
        <v>4.9730669650872188E-2</v>
      </c>
      <c r="G321">
        <v>4.2388114079043901E-2</v>
      </c>
      <c r="H321" s="6">
        <f t="shared" si="875"/>
        <v>4.2388114079043901E-2</v>
      </c>
      <c r="I321">
        <v>9.7031919443555257</v>
      </c>
      <c r="J321" s="6">
        <f t="shared" ref="J321" si="972">IF(ISBLANK(I321)=TRUE,"",I321)</f>
        <v>9.7031919443555257</v>
      </c>
      <c r="K321">
        <v>61.88830140994564</v>
      </c>
      <c r="L321" s="6">
        <f t="shared" ref="L321" si="973">IF(ISBLANK(K321)=TRUE,"",K321)</f>
        <v>61.88830140994564</v>
      </c>
      <c r="M321">
        <v>1.5886476606336351</v>
      </c>
      <c r="N321" s="6">
        <f t="shared" ref="N321" si="974">IF(ISBLANK(M321)=TRUE,"",M321)</f>
        <v>1.5886476606336351</v>
      </c>
      <c r="O321">
        <v>0</v>
      </c>
      <c r="P321" s="4">
        <f t="shared" si="786"/>
        <v>0</v>
      </c>
      <c r="Q321">
        <v>0</v>
      </c>
      <c r="R321">
        <v>15.42271614399567</v>
      </c>
      <c r="S321">
        <v>70.113082199430679</v>
      </c>
      <c r="T321">
        <v>2.5670169931197671</v>
      </c>
      <c r="U321">
        <v>1.318590837432384</v>
      </c>
      <c r="V321">
        <v>0.83285824331779601</v>
      </c>
      <c r="W321">
        <v>2.3566994720306669</v>
      </c>
      <c r="X321">
        <v>1.9088072453654641</v>
      </c>
      <c r="Y321" t="s">
        <v>22</v>
      </c>
      <c r="Z321">
        <v>1.527400922522451</v>
      </c>
      <c r="AA321">
        <v>1.8686567504109699</v>
      </c>
      <c r="AB321">
        <v>1.595841793965169</v>
      </c>
      <c r="AC321">
        <v>6.7026917939914146</v>
      </c>
      <c r="AD321">
        <v>3.6020450267377542</v>
      </c>
      <c r="AE321">
        <v>156.59783074010491</v>
      </c>
      <c r="AF321">
        <v>66.198007310075283</v>
      </c>
      <c r="AH321">
        <f t="shared" si="787"/>
        <v>4.9730669650872188E-2</v>
      </c>
    </row>
    <row r="322" spans="1:34" x14ac:dyDescent="0.25">
      <c r="A322" s="1">
        <v>2018</v>
      </c>
      <c r="B322" s="7">
        <v>7</v>
      </c>
      <c r="C322" s="7">
        <v>18</v>
      </c>
      <c r="D322" s="8">
        <f t="shared" si="782"/>
        <v>43299</v>
      </c>
      <c r="E322">
        <v>9.2300165904157225E-2</v>
      </c>
      <c r="F322" s="6">
        <f t="shared" si="875"/>
        <v>9.2300165904157225E-2</v>
      </c>
      <c r="G322">
        <v>9.8279345395589551E-2</v>
      </c>
      <c r="H322" s="6">
        <f t="shared" si="875"/>
        <v>9.8279345395589551E-2</v>
      </c>
      <c r="I322">
        <v>0</v>
      </c>
      <c r="J322" s="6">
        <f t="shared" ref="J322" si="975">IF(ISBLANK(I322)=TRUE,"",I322)</f>
        <v>0</v>
      </c>
      <c r="K322">
        <v>53.685195011141431</v>
      </c>
      <c r="L322" s="6">
        <f t="shared" ref="L322" si="976">IF(ISBLANK(K322)=TRUE,"",K322)</f>
        <v>53.685195011141431</v>
      </c>
      <c r="M322">
        <v>1.6466869874280641</v>
      </c>
      <c r="N322" s="6">
        <f t="shared" ref="N322" si="977">IF(ISBLANK(M322)=TRUE,"",M322)</f>
        <v>1.6466869874280641</v>
      </c>
      <c r="O322">
        <v>2</v>
      </c>
      <c r="P322" s="4">
        <f t="shared" si="786"/>
        <v>2</v>
      </c>
      <c r="Q322">
        <v>2</v>
      </c>
      <c r="R322">
        <v>0</v>
      </c>
      <c r="S322">
        <v>62.592741576368667</v>
      </c>
      <c r="T322">
        <v>2.6701494977570759</v>
      </c>
      <c r="U322">
        <v>1.7674220501482729</v>
      </c>
      <c r="V322">
        <v>0.84877974307836312</v>
      </c>
      <c r="W322">
        <v>1.981298363365287</v>
      </c>
      <c r="X322">
        <v>1.2745348796492411</v>
      </c>
      <c r="Y322" t="s">
        <v>22</v>
      </c>
      <c r="Z322">
        <v>1.2859235849760151</v>
      </c>
      <c r="AA322">
        <v>1.772294686227081</v>
      </c>
      <c r="AB322">
        <v>1.521150069927123</v>
      </c>
      <c r="AC322">
        <v>3.5323075695394399</v>
      </c>
      <c r="AD322">
        <v>1.9180672239169141</v>
      </c>
      <c r="AE322">
        <v>89.621874455996391</v>
      </c>
      <c r="AF322">
        <v>87.298212260969308</v>
      </c>
      <c r="AH322">
        <f t="shared" si="787"/>
        <v>9.2300165904157225E-2</v>
      </c>
    </row>
    <row r="323" spans="1:34" x14ac:dyDescent="0.25">
      <c r="A323" s="1">
        <v>2018</v>
      </c>
      <c r="B323" s="7">
        <v>7</v>
      </c>
      <c r="C323" s="7">
        <v>19</v>
      </c>
      <c r="D323" s="8">
        <f t="shared" ref="D323:D386" si="978">DATE(A323,B323,C323)</f>
        <v>43300</v>
      </c>
      <c r="E323">
        <v>0.14243059389254159</v>
      </c>
      <c r="F323" s="6">
        <f t="shared" si="875"/>
        <v>0.14243059389254159</v>
      </c>
      <c r="G323">
        <v>8.7675083891472216E-2</v>
      </c>
      <c r="H323" s="6">
        <f t="shared" si="875"/>
        <v>8.7675083891472216E-2</v>
      </c>
      <c r="I323" t="s">
        <v>22</v>
      </c>
      <c r="J323" s="6" t="str">
        <f t="shared" ref="J323" si="979">IF(ISBLANK(I323)=TRUE,"",I323)</f>
        <v>nan</v>
      </c>
      <c r="K323">
        <v>26.99260227746424</v>
      </c>
      <c r="L323" s="6">
        <f t="shared" ref="L323" si="980">IF(ISBLANK(K323)=TRUE,"",K323)</f>
        <v>26.99260227746424</v>
      </c>
      <c r="M323">
        <v>1.80040044157214</v>
      </c>
      <c r="N323" s="6">
        <f t="shared" ref="N323" si="981">IF(ISBLANK(M323)=TRUE,"",M323)</f>
        <v>1.80040044157214</v>
      </c>
      <c r="O323">
        <v>2.5846613570130268</v>
      </c>
      <c r="P323" s="4">
        <f t="shared" ref="P323:P340" si="982">O323</f>
        <v>2.5846613570130268</v>
      </c>
      <c r="Q323">
        <v>2.0578704815574218</v>
      </c>
      <c r="R323" t="s">
        <v>22</v>
      </c>
      <c r="S323">
        <v>57.173576927734743</v>
      </c>
      <c r="T323">
        <v>2.888710759945027</v>
      </c>
      <c r="U323">
        <v>1.124482074935675</v>
      </c>
      <c r="V323">
        <v>0.87978171047734477</v>
      </c>
      <c r="W323">
        <v>1.96449485622751</v>
      </c>
      <c r="X323">
        <v>1.231323385879483</v>
      </c>
      <c r="Y323" t="s">
        <v>22</v>
      </c>
      <c r="Z323">
        <v>1.346302180234606</v>
      </c>
      <c r="AA323">
        <v>1.672095344270403</v>
      </c>
      <c r="AB323">
        <v>1.422546247390039</v>
      </c>
      <c r="AC323">
        <v>2.3934650462299101</v>
      </c>
      <c r="AD323">
        <v>1.8289085627524011</v>
      </c>
      <c r="AE323">
        <v>237.51586788279681</v>
      </c>
      <c r="AF323">
        <v>103.0890437006353</v>
      </c>
      <c r="AH323">
        <f t="shared" ref="AH323:AH386" si="983">E323</f>
        <v>0.14243059389254159</v>
      </c>
    </row>
    <row r="324" spans="1:34" x14ac:dyDescent="0.25">
      <c r="A324" s="1">
        <v>2018</v>
      </c>
      <c r="B324" s="7">
        <v>7</v>
      </c>
      <c r="C324" s="7">
        <v>20</v>
      </c>
      <c r="D324" s="8">
        <f t="shared" si="978"/>
        <v>43301</v>
      </c>
      <c r="E324">
        <v>0.1042234557329885</v>
      </c>
      <c r="F324" s="6">
        <f t="shared" si="875"/>
        <v>0.1042234557329885</v>
      </c>
      <c r="G324">
        <v>7.922713810138042E-2</v>
      </c>
      <c r="H324" s="6">
        <f t="shared" si="875"/>
        <v>7.922713810138042E-2</v>
      </c>
      <c r="I324">
        <v>6.3501126366446936</v>
      </c>
      <c r="J324" s="6">
        <f t="shared" ref="J324" si="984">IF(ISBLANK(I324)=TRUE,"",I324)</f>
        <v>6.3501126366446936</v>
      </c>
      <c r="K324">
        <v>29.5733382722341</v>
      </c>
      <c r="L324" s="6">
        <f t="shared" ref="L324" si="985">IF(ISBLANK(K324)=TRUE,"",K324)</f>
        <v>29.5733382722341</v>
      </c>
      <c r="M324">
        <v>1.706674070359431</v>
      </c>
      <c r="N324" s="6">
        <f t="shared" ref="N324" si="986">IF(ISBLANK(M324)=TRUE,"",M324)</f>
        <v>1.706674070359431</v>
      </c>
      <c r="O324">
        <v>2</v>
      </c>
      <c r="P324" s="4">
        <f t="shared" si="982"/>
        <v>2</v>
      </c>
      <c r="Q324">
        <v>2</v>
      </c>
      <c r="R324">
        <v>12.0658353316595</v>
      </c>
      <c r="S324">
        <v>66.945359942419145</v>
      </c>
      <c r="T324">
        <v>2.7808958668436472</v>
      </c>
      <c r="U324">
        <v>1.3164837588846541</v>
      </c>
      <c r="V324">
        <v>0.75978588824267601</v>
      </c>
      <c r="W324">
        <v>1.560166587587438</v>
      </c>
      <c r="X324">
        <v>0.98387834215036962</v>
      </c>
      <c r="Y324" t="s">
        <v>22</v>
      </c>
      <c r="Z324">
        <v>1.095635185068482</v>
      </c>
      <c r="AA324">
        <v>1.3464902599022499</v>
      </c>
      <c r="AB324">
        <v>1.266360064965347</v>
      </c>
      <c r="AC324">
        <v>4.9183031343354751</v>
      </c>
      <c r="AD324">
        <v>2.209727389015478</v>
      </c>
      <c r="AE324">
        <v>68.640272102481475</v>
      </c>
      <c r="AF324">
        <v>108.1673115260903</v>
      </c>
      <c r="AH324">
        <f t="shared" si="983"/>
        <v>0.1042234557329885</v>
      </c>
    </row>
    <row r="325" spans="1:34" x14ac:dyDescent="0.25">
      <c r="A325" s="1">
        <v>2018</v>
      </c>
      <c r="B325" s="7">
        <v>7</v>
      </c>
      <c r="C325" s="7">
        <v>21</v>
      </c>
      <c r="D325" s="8">
        <f t="shared" si="978"/>
        <v>43302</v>
      </c>
      <c r="E325">
        <v>9.9842671494071666E-2</v>
      </c>
      <c r="F325" s="6">
        <f t="shared" si="875"/>
        <v>9.9842671494071666E-2</v>
      </c>
      <c r="G325">
        <v>8.8638522693217592E-2</v>
      </c>
      <c r="H325" s="6">
        <f t="shared" si="875"/>
        <v>8.8638522693217592E-2</v>
      </c>
      <c r="I325" t="s">
        <v>22</v>
      </c>
      <c r="J325" s="6" t="str">
        <f t="shared" ref="J325" si="987">IF(ISBLANK(I325)=TRUE,"",I325)</f>
        <v>nan</v>
      </c>
      <c r="K325">
        <v>71.522327801185483</v>
      </c>
      <c r="L325" s="6">
        <f t="shared" ref="L325" si="988">IF(ISBLANK(K325)=TRUE,"",K325)</f>
        <v>71.522327801185483</v>
      </c>
      <c r="M325">
        <v>1.6394962663696651</v>
      </c>
      <c r="N325" s="6">
        <f t="shared" ref="N325" si="989">IF(ISBLANK(M325)=TRUE,"",M325)</f>
        <v>1.6394962663696651</v>
      </c>
      <c r="O325">
        <v>2</v>
      </c>
      <c r="P325" s="4">
        <f t="shared" si="982"/>
        <v>2</v>
      </c>
      <c r="Q325">
        <v>2</v>
      </c>
      <c r="R325" t="s">
        <v>22</v>
      </c>
      <c r="S325">
        <v>77.288953997679528</v>
      </c>
      <c r="T325">
        <v>2.661255559771468</v>
      </c>
      <c r="U325">
        <v>1.5505812625460169</v>
      </c>
      <c r="V325">
        <v>0.81948387445362247</v>
      </c>
      <c r="W325">
        <v>1.957083457862473</v>
      </c>
      <c r="X325">
        <v>1.232751302131992</v>
      </c>
      <c r="Y325" t="s">
        <v>22</v>
      </c>
      <c r="Z325">
        <v>1.2331961096962001</v>
      </c>
      <c r="AA325">
        <v>1.5979489705455709</v>
      </c>
      <c r="AB325">
        <v>1.422960721055176</v>
      </c>
      <c r="AC325">
        <v>3.6908493844778292</v>
      </c>
      <c r="AD325">
        <v>2.756383237647853</v>
      </c>
      <c r="AE325">
        <v>139.3959979264425</v>
      </c>
      <c r="AF325">
        <v>99.448635878546867</v>
      </c>
      <c r="AH325">
        <f t="shared" si="983"/>
        <v>9.9842671494071666E-2</v>
      </c>
    </row>
    <row r="326" spans="1:34" x14ac:dyDescent="0.25">
      <c r="A326" s="1">
        <v>2018</v>
      </c>
      <c r="B326" s="7">
        <v>7</v>
      </c>
      <c r="C326" s="7">
        <v>22</v>
      </c>
      <c r="D326" s="8">
        <f t="shared" si="978"/>
        <v>43303</v>
      </c>
      <c r="E326">
        <v>0.1065768294731889</v>
      </c>
      <c r="F326" s="6">
        <f t="shared" si="875"/>
        <v>0.1065768294731889</v>
      </c>
      <c r="G326">
        <v>0.103809934730434</v>
      </c>
      <c r="H326" s="6">
        <f t="shared" si="875"/>
        <v>0.103809934730434</v>
      </c>
      <c r="I326" t="s">
        <v>22</v>
      </c>
      <c r="J326" s="6" t="str">
        <f t="shared" ref="J326" si="990">IF(ISBLANK(I326)=TRUE,"",I326)</f>
        <v>nan</v>
      </c>
      <c r="K326">
        <v>64.636672722490474</v>
      </c>
      <c r="L326" s="6">
        <f t="shared" ref="L326" si="991">IF(ISBLANK(K326)=TRUE,"",K326)</f>
        <v>64.636672722490474</v>
      </c>
      <c r="M326">
        <v>1.7279054639716249</v>
      </c>
      <c r="N326" s="6">
        <f t="shared" ref="N326" si="992">IF(ISBLANK(M326)=TRUE,"",M326)</f>
        <v>1.7279054639716249</v>
      </c>
      <c r="O326">
        <v>2</v>
      </c>
      <c r="P326" s="4">
        <f t="shared" si="982"/>
        <v>2</v>
      </c>
      <c r="Q326">
        <v>2.0467189635292269</v>
      </c>
      <c r="R326" t="s">
        <v>22</v>
      </c>
      <c r="S326">
        <v>72.413101117602935</v>
      </c>
      <c r="T326">
        <v>2.7604082083302748</v>
      </c>
      <c r="U326">
        <v>1.364429557008128</v>
      </c>
      <c r="V326">
        <v>0.8459774495684026</v>
      </c>
      <c r="W326">
        <v>2.1522099399258301</v>
      </c>
      <c r="X326">
        <v>1.3271492830940479</v>
      </c>
      <c r="Y326" t="s">
        <v>22</v>
      </c>
      <c r="Z326">
        <v>1.4605486232170879</v>
      </c>
      <c r="AA326">
        <v>1.884231039278949</v>
      </c>
      <c r="AB326">
        <v>1.471839648058421</v>
      </c>
      <c r="AC326">
        <v>3.0113698549272301</v>
      </c>
      <c r="AD326">
        <v>2.224814249534615</v>
      </c>
      <c r="AE326">
        <v>230.67236353757991</v>
      </c>
      <c r="AF326">
        <v>69.467463775173954</v>
      </c>
      <c r="AH326">
        <f t="shared" si="983"/>
        <v>0.1065768294731889</v>
      </c>
    </row>
    <row r="327" spans="1:34" x14ac:dyDescent="0.25">
      <c r="A327" s="1">
        <v>2018</v>
      </c>
      <c r="B327" s="7">
        <v>7</v>
      </c>
      <c r="C327" s="7">
        <v>23</v>
      </c>
      <c r="D327" s="8">
        <f t="shared" si="978"/>
        <v>43304</v>
      </c>
      <c r="E327">
        <v>6.2366413345604679E-2</v>
      </c>
      <c r="F327" s="6">
        <f t="shared" si="875"/>
        <v>6.2366413345604679E-2</v>
      </c>
      <c r="G327">
        <v>4.3619744813367542E-2</v>
      </c>
      <c r="H327" s="6">
        <f t="shared" si="875"/>
        <v>4.3619744813367542E-2</v>
      </c>
      <c r="I327">
        <v>16.840054252197302</v>
      </c>
      <c r="J327" s="6">
        <f t="shared" ref="J327" si="993">IF(ISBLANK(I327)=TRUE,"",I327)</f>
        <v>16.840054252197302</v>
      </c>
      <c r="K327">
        <v>47.140240337966567</v>
      </c>
      <c r="L327" s="6">
        <f t="shared" ref="L327" si="994">IF(ISBLANK(K327)=TRUE,"",K327)</f>
        <v>47.140240337966567</v>
      </c>
      <c r="M327">
        <v>1.602035065056342</v>
      </c>
      <c r="N327" s="6">
        <f t="shared" ref="N327" si="995">IF(ISBLANK(M327)=TRUE,"",M327)</f>
        <v>1.602035065056342</v>
      </c>
      <c r="O327">
        <v>2</v>
      </c>
      <c r="P327" s="4">
        <f t="shared" si="982"/>
        <v>2</v>
      </c>
      <c r="Q327">
        <v>0</v>
      </c>
      <c r="R327">
        <v>38.058292867949078</v>
      </c>
      <c r="S327">
        <v>59.658790257205958</v>
      </c>
      <c r="T327">
        <v>2.5947833180966842</v>
      </c>
      <c r="U327">
        <v>2.425665983524409</v>
      </c>
      <c r="V327">
        <v>1.2474725868224339</v>
      </c>
      <c r="W327">
        <v>3.5704700295077729</v>
      </c>
      <c r="X327">
        <v>2.3665900026492719</v>
      </c>
      <c r="Y327" t="s">
        <v>22</v>
      </c>
      <c r="Z327">
        <v>2.4574205758155232</v>
      </c>
      <c r="AA327">
        <v>2.9095903070950109</v>
      </c>
      <c r="AB327">
        <v>2.580632958842338</v>
      </c>
      <c r="AC327">
        <v>8.3720575063185532</v>
      </c>
      <c r="AD327">
        <v>5.0607029614122716</v>
      </c>
      <c r="AE327">
        <v>150.27863765939441</v>
      </c>
      <c r="AF327">
        <v>35.510970038125507</v>
      </c>
      <c r="AH327">
        <f t="shared" si="983"/>
        <v>6.2366413345604679E-2</v>
      </c>
    </row>
    <row r="328" spans="1:34" x14ac:dyDescent="0.25">
      <c r="A328" s="1">
        <v>2018</v>
      </c>
      <c r="B328" s="7">
        <v>7</v>
      </c>
      <c r="C328" s="7">
        <v>24</v>
      </c>
      <c r="D328" s="8">
        <f t="shared" si="978"/>
        <v>43305</v>
      </c>
      <c r="E328">
        <v>9.8710231349099148E-2</v>
      </c>
      <c r="F328" s="6">
        <f t="shared" si="875"/>
        <v>9.8710231349099148E-2</v>
      </c>
      <c r="G328">
        <v>0.1014774478616093</v>
      </c>
      <c r="H328" s="6">
        <f t="shared" si="875"/>
        <v>0.1014774478616093</v>
      </c>
      <c r="I328" t="s">
        <v>22</v>
      </c>
      <c r="J328" s="6" t="str">
        <f t="shared" ref="J328" si="996">IF(ISBLANK(I328)=TRUE,"",I328)</f>
        <v>nan</v>
      </c>
      <c r="K328">
        <v>50.525904642381661</v>
      </c>
      <c r="L328" s="6">
        <f t="shared" ref="L328" si="997">IF(ISBLANK(K328)=TRUE,"",K328)</f>
        <v>50.525904642381661</v>
      </c>
      <c r="M328">
        <v>1.619080266969489</v>
      </c>
      <c r="N328" s="6">
        <f t="shared" ref="N328" si="998">IF(ISBLANK(M328)=TRUE,"",M328)</f>
        <v>1.619080266969489</v>
      </c>
      <c r="O328">
        <v>2</v>
      </c>
      <c r="P328" s="4">
        <f t="shared" si="982"/>
        <v>2</v>
      </c>
      <c r="Q328">
        <v>2</v>
      </c>
      <c r="R328" t="s">
        <v>22</v>
      </c>
      <c r="S328">
        <v>78.126621985454477</v>
      </c>
      <c r="T328">
        <v>2.6211627964009132</v>
      </c>
      <c r="U328">
        <v>1.574603061564126</v>
      </c>
      <c r="V328">
        <v>0.82421552812447774</v>
      </c>
      <c r="W328">
        <v>1.7603867654974781</v>
      </c>
      <c r="X328">
        <v>1.139860422392053</v>
      </c>
      <c r="Y328" t="s">
        <v>22</v>
      </c>
      <c r="Z328">
        <v>1.104199886110512</v>
      </c>
      <c r="AA328">
        <v>1.4441525011045651</v>
      </c>
      <c r="AB328">
        <v>1.310116016000316</v>
      </c>
      <c r="AC328">
        <v>5.0052650730805954</v>
      </c>
      <c r="AD328">
        <v>2.5103822794029949</v>
      </c>
      <c r="AE328">
        <v>190.59721880126361</v>
      </c>
      <c r="AF328">
        <v>135.0304984371152</v>
      </c>
      <c r="AH328">
        <f t="shared" si="983"/>
        <v>9.8710231349099148E-2</v>
      </c>
    </row>
    <row r="329" spans="1:34" x14ac:dyDescent="0.25">
      <c r="A329" s="1">
        <v>2018</v>
      </c>
      <c r="B329" s="7">
        <v>7</v>
      </c>
      <c r="C329" s="7">
        <v>25</v>
      </c>
      <c r="D329" s="8">
        <f t="shared" si="978"/>
        <v>43306</v>
      </c>
      <c r="E329">
        <v>9.9240753361448053E-2</v>
      </c>
      <c r="F329" s="6">
        <f t="shared" si="875"/>
        <v>9.9240753361448053E-2</v>
      </c>
      <c r="G329">
        <v>6.9845158168334143E-2</v>
      </c>
      <c r="H329" s="6">
        <f t="shared" si="875"/>
        <v>6.9845158168334143E-2</v>
      </c>
      <c r="I329">
        <v>2.1029437174614198</v>
      </c>
      <c r="J329" s="6">
        <f t="shared" ref="J329" si="999">IF(ISBLANK(I329)=TRUE,"",I329)</f>
        <v>2.1029437174614198</v>
      </c>
      <c r="K329">
        <v>47.380577936010752</v>
      </c>
      <c r="L329" s="6">
        <f t="shared" ref="L329" si="1000">IF(ISBLANK(K329)=TRUE,"",K329)</f>
        <v>47.380577936010752</v>
      </c>
      <c r="M329">
        <v>1.657747287999277</v>
      </c>
      <c r="N329" s="6">
        <f t="shared" ref="N329" si="1001">IF(ISBLANK(M329)=TRUE,"",M329)</f>
        <v>1.657747287999277</v>
      </c>
      <c r="O329">
        <v>2</v>
      </c>
      <c r="P329" s="4">
        <f t="shared" si="982"/>
        <v>2</v>
      </c>
      <c r="Q329">
        <v>2</v>
      </c>
      <c r="R329">
        <v>4.1170376438230747</v>
      </c>
      <c r="S329">
        <v>54.500624370838914</v>
      </c>
      <c r="T329">
        <v>2.6931898393874412</v>
      </c>
      <c r="U329">
        <v>2.022883441460531</v>
      </c>
      <c r="V329">
        <v>1.104435561507447</v>
      </c>
      <c r="W329">
        <v>2.6548928688285218</v>
      </c>
      <c r="X329">
        <v>1.8207934278477429</v>
      </c>
      <c r="Y329" t="s">
        <v>22</v>
      </c>
      <c r="Z329">
        <v>1.9003811561376529</v>
      </c>
      <c r="AA329">
        <v>2.2943581749097959</v>
      </c>
      <c r="AB329">
        <v>2.022411946963071</v>
      </c>
      <c r="AC329">
        <v>10.21376098772055</v>
      </c>
      <c r="AD329">
        <v>4.0141634151225558</v>
      </c>
      <c r="AE329">
        <v>165.16708007868391</v>
      </c>
      <c r="AF329">
        <v>16.62498898471377</v>
      </c>
      <c r="AH329">
        <f t="shared" si="983"/>
        <v>9.9240753361448053E-2</v>
      </c>
    </row>
    <row r="330" spans="1:34" x14ac:dyDescent="0.25">
      <c r="A330" s="1">
        <v>2018</v>
      </c>
      <c r="B330" s="7">
        <v>7</v>
      </c>
      <c r="C330" s="7">
        <v>26</v>
      </c>
      <c r="D330" s="8">
        <f t="shared" si="978"/>
        <v>43307</v>
      </c>
      <c r="E330">
        <v>0.10724313970595691</v>
      </c>
      <c r="F330" s="6">
        <f t="shared" si="875"/>
        <v>0.10724313970595691</v>
      </c>
      <c r="G330">
        <v>0.10799907727266531</v>
      </c>
      <c r="H330" s="6">
        <f t="shared" si="875"/>
        <v>0.10799907727266531</v>
      </c>
      <c r="I330" t="s">
        <v>22</v>
      </c>
      <c r="J330" s="6" t="str">
        <f t="shared" ref="J330" si="1002">IF(ISBLANK(I330)=TRUE,"",I330)</f>
        <v>nan</v>
      </c>
      <c r="K330">
        <v>57.909866845076593</v>
      </c>
      <c r="L330" s="6">
        <f t="shared" ref="L330" si="1003">IF(ISBLANK(K330)=TRUE,"",K330)</f>
        <v>57.909866845076593</v>
      </c>
      <c r="M330">
        <v>1.6854992555218009</v>
      </c>
      <c r="N330" s="6">
        <f t="shared" ref="N330" si="1004">IF(ISBLANK(M330)=TRUE,"",M330)</f>
        <v>1.6854992555218009</v>
      </c>
      <c r="O330">
        <v>2.0478420983594399</v>
      </c>
      <c r="P330" s="4">
        <f t="shared" si="982"/>
        <v>2.0478420983594399</v>
      </c>
      <c r="Q330">
        <v>2.118392671247594</v>
      </c>
      <c r="R330" t="s">
        <v>22</v>
      </c>
      <c r="S330">
        <v>75.832947144939979</v>
      </c>
      <c r="T330">
        <v>2.7414547810143581</v>
      </c>
      <c r="U330">
        <v>1.568127961479808</v>
      </c>
      <c r="V330">
        <v>0.78911526946352395</v>
      </c>
      <c r="W330">
        <v>1.8335849471921459</v>
      </c>
      <c r="X330">
        <v>1.2412471161214249</v>
      </c>
      <c r="Y330" t="s">
        <v>22</v>
      </c>
      <c r="Z330">
        <v>1.1406451889632809</v>
      </c>
      <c r="AA330">
        <v>1.6741339283038741</v>
      </c>
      <c r="AB330">
        <v>1.3631981391364221</v>
      </c>
      <c r="AC330">
        <v>3.1085619527896982</v>
      </c>
      <c r="AD330">
        <v>2.3353444235751519</v>
      </c>
      <c r="AE330">
        <v>141.4843093206963</v>
      </c>
      <c r="AF330">
        <v>67.262256751799029</v>
      </c>
      <c r="AH330">
        <f t="shared" si="983"/>
        <v>0.10724313970595691</v>
      </c>
    </row>
    <row r="331" spans="1:34" x14ac:dyDescent="0.25">
      <c r="A331" s="1">
        <v>2018</v>
      </c>
      <c r="B331" s="7">
        <v>7</v>
      </c>
      <c r="C331" s="7">
        <v>27</v>
      </c>
      <c r="D331" s="8">
        <f t="shared" si="978"/>
        <v>43308</v>
      </c>
      <c r="E331">
        <v>0.1057292399493434</v>
      </c>
      <c r="F331" s="6">
        <f t="shared" si="875"/>
        <v>0.1057292399493434</v>
      </c>
      <c r="G331">
        <v>5.4675171191786533E-2</v>
      </c>
      <c r="H331" s="6">
        <f t="shared" si="875"/>
        <v>5.4675171191786533E-2</v>
      </c>
      <c r="I331">
        <v>26.542373467360349</v>
      </c>
      <c r="J331" s="6">
        <f t="shared" ref="J331" si="1005">IF(ISBLANK(I331)=TRUE,"",I331)</f>
        <v>26.542373467360349</v>
      </c>
      <c r="K331">
        <v>51.765298937865502</v>
      </c>
      <c r="L331" s="6">
        <f t="shared" ref="L331" si="1006">IF(ISBLANK(K331)=TRUE,"",K331)</f>
        <v>51.765298937865502</v>
      </c>
      <c r="M331">
        <v>1.70691576655761</v>
      </c>
      <c r="N331" s="6">
        <f t="shared" ref="N331" si="1007">IF(ISBLANK(M331)=TRUE,"",M331)</f>
        <v>1.70691576655761</v>
      </c>
      <c r="O331">
        <v>2</v>
      </c>
      <c r="P331" s="4">
        <f t="shared" si="982"/>
        <v>2</v>
      </c>
      <c r="Q331">
        <v>2</v>
      </c>
      <c r="R331">
        <v>32.8013251089832</v>
      </c>
      <c r="S331">
        <v>64.92876522441189</v>
      </c>
      <c r="T331">
        <v>2.7829005626172751</v>
      </c>
      <c r="U331">
        <v>1.339659641375172</v>
      </c>
      <c r="V331">
        <v>0.87137552689834608</v>
      </c>
      <c r="W331">
        <v>2.095715230098512</v>
      </c>
      <c r="X331">
        <v>1.2070592412341239</v>
      </c>
      <c r="Y331" t="s">
        <v>22</v>
      </c>
      <c r="Z331">
        <v>1.3210272304386239</v>
      </c>
      <c r="AA331">
        <v>1.6303427649182729</v>
      </c>
      <c r="AB331">
        <v>1.5205187411960079</v>
      </c>
      <c r="AC331">
        <v>7.329696468764908</v>
      </c>
      <c r="AD331">
        <v>3.175861792843877</v>
      </c>
      <c r="AE331">
        <v>135.41234145684331</v>
      </c>
      <c r="AF331">
        <v>155.42273220567699</v>
      </c>
      <c r="AH331">
        <f t="shared" si="983"/>
        <v>0.1057292399493434</v>
      </c>
    </row>
    <row r="332" spans="1:34" x14ac:dyDescent="0.25">
      <c r="A332" s="1">
        <v>2018</v>
      </c>
      <c r="B332" s="7">
        <v>7</v>
      </c>
      <c r="C332" s="7">
        <v>28</v>
      </c>
      <c r="D332" s="8">
        <f t="shared" si="978"/>
        <v>43309</v>
      </c>
      <c r="E332">
        <v>6.9674102163835974E-2</v>
      </c>
      <c r="F332" s="6">
        <f t="shared" si="875"/>
        <v>6.9674102163835974E-2</v>
      </c>
      <c r="G332">
        <v>4.1611314184878623E-2</v>
      </c>
      <c r="H332" s="6">
        <f t="shared" si="875"/>
        <v>4.1611314184878623E-2</v>
      </c>
      <c r="I332">
        <v>12.241407274081229</v>
      </c>
      <c r="J332" s="6">
        <f t="shared" ref="J332" si="1008">IF(ISBLANK(I332)=TRUE,"",I332)</f>
        <v>12.241407274081229</v>
      </c>
      <c r="K332">
        <v>80.09645801484973</v>
      </c>
      <c r="L332" s="6">
        <f t="shared" ref="L332" si="1009">IF(ISBLANK(K332)=TRUE,"",K332)</f>
        <v>80.09645801484973</v>
      </c>
      <c r="M332">
        <v>1.622009688248879</v>
      </c>
      <c r="N332" s="6">
        <f t="shared" ref="N332" si="1010">IF(ISBLANK(M332)=TRUE,"",M332)</f>
        <v>1.622009688248879</v>
      </c>
      <c r="O332">
        <v>2</v>
      </c>
      <c r="P332" s="4">
        <f t="shared" si="982"/>
        <v>2</v>
      </c>
      <c r="Q332">
        <v>0</v>
      </c>
      <c r="R332">
        <v>15.973625529576911</v>
      </c>
      <c r="S332">
        <v>84.673282933780072</v>
      </c>
      <c r="T332">
        <v>2.628844092615549</v>
      </c>
      <c r="U332">
        <v>1.31972188602711</v>
      </c>
      <c r="V332">
        <v>0.99471407942108514</v>
      </c>
      <c r="W332">
        <v>1.651019070985825</v>
      </c>
      <c r="X332">
        <v>2.020777976245212</v>
      </c>
      <c r="Y332" t="s">
        <v>22</v>
      </c>
      <c r="Z332">
        <v>1.2912961760433039</v>
      </c>
      <c r="AA332">
        <v>1.390283691593581</v>
      </c>
      <c r="AB332">
        <v>1.694031542211544</v>
      </c>
      <c r="AC332">
        <v>2.9353626498569412</v>
      </c>
      <c r="AD332">
        <v>1.789791823565265</v>
      </c>
      <c r="AE332">
        <v>189.65857304041489</v>
      </c>
      <c r="AF332">
        <v>99.413039914458608</v>
      </c>
      <c r="AH332">
        <f t="shared" si="983"/>
        <v>6.9674102163835974E-2</v>
      </c>
    </row>
    <row r="333" spans="1:34" x14ac:dyDescent="0.25">
      <c r="A333" s="1">
        <v>2018</v>
      </c>
      <c r="B333" s="7">
        <v>7</v>
      </c>
      <c r="C333" s="7">
        <v>29</v>
      </c>
      <c r="D333" s="8">
        <f t="shared" si="978"/>
        <v>43310</v>
      </c>
      <c r="E333">
        <v>4.854553608569661E-2</v>
      </c>
      <c r="F333" s="6">
        <f t="shared" si="875"/>
        <v>4.854553608569661E-2</v>
      </c>
      <c r="G333">
        <v>5.0665438828513043E-2</v>
      </c>
      <c r="H333" s="6">
        <f t="shared" si="875"/>
        <v>5.0665438828513043E-2</v>
      </c>
      <c r="I333" t="s">
        <v>22</v>
      </c>
      <c r="J333" s="6" t="str">
        <f t="shared" ref="J333" si="1011">IF(ISBLANK(I333)=TRUE,"",I333)</f>
        <v>nan</v>
      </c>
      <c r="K333">
        <v>66.196896463622267</v>
      </c>
      <c r="L333" s="6">
        <f t="shared" ref="L333" si="1012">IF(ISBLANK(K333)=TRUE,"",K333)</f>
        <v>66.196896463622267</v>
      </c>
      <c r="M333">
        <v>1.587276956558634</v>
      </c>
      <c r="N333" s="6">
        <f t="shared" ref="N333" si="1013">IF(ISBLANK(M333)=TRUE,"",M333)</f>
        <v>1.587276956558634</v>
      </c>
      <c r="O333">
        <v>0</v>
      </c>
      <c r="P333" s="4">
        <f t="shared" si="982"/>
        <v>0</v>
      </c>
      <c r="Q333">
        <v>0</v>
      </c>
      <c r="R333" t="s">
        <v>22</v>
      </c>
      <c r="S333">
        <v>81.524326927701537</v>
      </c>
      <c r="T333">
        <v>2.5713766644661442</v>
      </c>
      <c r="U333">
        <v>1.5357617443747409</v>
      </c>
      <c r="V333">
        <v>1.0781755437463809</v>
      </c>
      <c r="W333">
        <v>2.7568686598706358</v>
      </c>
      <c r="X333">
        <v>1.816209823995969</v>
      </c>
      <c r="Y333" t="s">
        <v>22</v>
      </c>
      <c r="Z333">
        <v>1.842614858336451</v>
      </c>
      <c r="AA333">
        <v>2.2711658863345452</v>
      </c>
      <c r="AB333">
        <v>4.5815819551978167</v>
      </c>
      <c r="AC333">
        <v>8.3398660149129054</v>
      </c>
      <c r="AD333">
        <v>4.5418568346112416</v>
      </c>
      <c r="AE333">
        <v>112.8984474855646</v>
      </c>
      <c r="AF333">
        <v>31.76818649146421</v>
      </c>
      <c r="AH333">
        <f t="shared" si="983"/>
        <v>4.854553608569661E-2</v>
      </c>
    </row>
    <row r="334" spans="1:34" x14ac:dyDescent="0.25">
      <c r="A334" s="1">
        <v>2018</v>
      </c>
      <c r="B334" s="7">
        <v>7</v>
      </c>
      <c r="C334" s="7">
        <v>30</v>
      </c>
      <c r="D334" s="8">
        <f t="shared" si="978"/>
        <v>43311</v>
      </c>
      <c r="F334" s="6" t="str">
        <f t="shared" si="875"/>
        <v/>
      </c>
      <c r="H334" s="6" t="str">
        <f t="shared" si="875"/>
        <v/>
      </c>
      <c r="J334" s="6" t="str">
        <f t="shared" ref="J334" si="1014">IF(ISBLANK(I334)=TRUE,"",I334)</f>
        <v/>
      </c>
      <c r="L334" s="6" t="str">
        <f t="shared" ref="L334" si="1015">IF(ISBLANK(K334)=TRUE,"",K334)</f>
        <v/>
      </c>
      <c r="N334" s="6" t="str">
        <f t="shared" ref="N334" si="1016">IF(ISBLANK(M334)=TRUE,"",M334)</f>
        <v/>
      </c>
      <c r="AH334">
        <f t="shared" si="983"/>
        <v>0</v>
      </c>
    </row>
    <row r="335" spans="1:34" x14ac:dyDescent="0.25">
      <c r="A335" s="1">
        <v>2018</v>
      </c>
      <c r="B335" s="7">
        <v>7</v>
      </c>
      <c r="C335" s="7">
        <v>31</v>
      </c>
      <c r="D335" s="8">
        <f t="shared" si="978"/>
        <v>43312</v>
      </c>
      <c r="F335" s="6" t="str">
        <f t="shared" si="875"/>
        <v/>
      </c>
      <c r="H335" s="6" t="str">
        <f t="shared" si="875"/>
        <v/>
      </c>
      <c r="J335" s="6" t="str">
        <f t="shared" ref="J335" si="1017">IF(ISBLANK(I335)=TRUE,"",I335)</f>
        <v/>
      </c>
      <c r="L335" s="6" t="str">
        <f t="shared" ref="L335" si="1018">IF(ISBLANK(K335)=TRUE,"",K335)</f>
        <v/>
      </c>
      <c r="N335" s="6" t="str">
        <f t="shared" ref="N335" si="1019">IF(ISBLANK(M335)=TRUE,"",M335)</f>
        <v/>
      </c>
      <c r="AH335">
        <f t="shared" si="983"/>
        <v>0</v>
      </c>
    </row>
    <row r="336" spans="1:34" x14ac:dyDescent="0.25">
      <c r="A336" s="1">
        <v>2018</v>
      </c>
      <c r="B336" s="7">
        <v>8</v>
      </c>
      <c r="C336" s="7">
        <v>1</v>
      </c>
      <c r="D336" s="8">
        <f t="shared" si="978"/>
        <v>43313</v>
      </c>
      <c r="E336">
        <v>0</v>
      </c>
      <c r="F336" s="6">
        <f t="shared" si="875"/>
        <v>0</v>
      </c>
      <c r="G336">
        <v>0</v>
      </c>
      <c r="H336" s="6">
        <f t="shared" si="875"/>
        <v>0</v>
      </c>
      <c r="I336" t="s">
        <v>22</v>
      </c>
      <c r="J336" s="6" t="str">
        <f t="shared" ref="J336" si="1020">IF(ISBLANK(I336)=TRUE,"",I336)</f>
        <v>nan</v>
      </c>
      <c r="K336">
        <v>89.150839844487706</v>
      </c>
      <c r="L336" s="6">
        <f t="shared" ref="L336" si="1021">IF(ISBLANK(K336)=TRUE,"",K336)</f>
        <v>89.150839844487706</v>
      </c>
      <c r="M336">
        <v>1.6137892186234191</v>
      </c>
      <c r="N336" s="6">
        <f t="shared" ref="N336" si="1022">IF(ISBLANK(M336)=TRUE,"",M336)</f>
        <v>1.6137892186234191</v>
      </c>
      <c r="O336">
        <v>0</v>
      </c>
      <c r="P336" s="4">
        <f t="shared" si="982"/>
        <v>0</v>
      </c>
      <c r="Q336">
        <v>0</v>
      </c>
      <c r="R336" t="s">
        <v>22</v>
      </c>
      <c r="S336">
        <v>94.693680252594618</v>
      </c>
      <c r="T336">
        <v>2.5624438900446509</v>
      </c>
      <c r="U336">
        <v>0.51780996262250423</v>
      </c>
      <c r="V336">
        <v>0.62492048220945806</v>
      </c>
      <c r="W336">
        <v>0.95517035931444838</v>
      </c>
      <c r="X336">
        <v>0.67862981931182242</v>
      </c>
      <c r="Y336" t="s">
        <v>22</v>
      </c>
      <c r="Z336">
        <v>0.75132961577709978</v>
      </c>
      <c r="AA336">
        <v>0.7984737687571174</v>
      </c>
      <c r="AB336">
        <v>0.91659607442728486</v>
      </c>
      <c r="AC336">
        <v>3.616584757225433</v>
      </c>
      <c r="AD336">
        <v>1.065687500404946</v>
      </c>
      <c r="AE336">
        <v>194.41145549132949</v>
      </c>
      <c r="AF336">
        <v>15.8885984657788</v>
      </c>
      <c r="AH336">
        <f t="shared" si="983"/>
        <v>0</v>
      </c>
    </row>
    <row r="337" spans="1:34" x14ac:dyDescent="0.25">
      <c r="A337" s="1">
        <v>2018</v>
      </c>
      <c r="B337" s="7">
        <v>8</v>
      </c>
      <c r="C337" s="7">
        <v>2</v>
      </c>
      <c r="D337" s="8">
        <f t="shared" si="978"/>
        <v>43314</v>
      </c>
      <c r="E337">
        <v>0.20784635448773239</v>
      </c>
      <c r="F337" s="6">
        <f t="shared" si="875"/>
        <v>0.20784635448773239</v>
      </c>
      <c r="G337">
        <v>0.20358693138308939</v>
      </c>
      <c r="H337" s="6">
        <f t="shared" si="875"/>
        <v>0.20358693138308939</v>
      </c>
      <c r="I337">
        <v>17.715574313241959</v>
      </c>
      <c r="J337" s="6">
        <f t="shared" ref="J337" si="1023">IF(ISBLANK(I337)=TRUE,"",I337)</f>
        <v>17.715574313241959</v>
      </c>
      <c r="K337">
        <v>34.656584402439748</v>
      </c>
      <c r="L337" s="6">
        <f t="shared" ref="L337" si="1024">IF(ISBLANK(K337)=TRUE,"",K337)</f>
        <v>34.656584402439748</v>
      </c>
      <c r="M337">
        <v>1.8627061774291129</v>
      </c>
      <c r="N337" s="6">
        <f t="shared" ref="N337" si="1025">IF(ISBLANK(M337)=TRUE,"",M337)</f>
        <v>1.8627061774291129</v>
      </c>
      <c r="O337">
        <v>0</v>
      </c>
      <c r="P337" s="4">
        <f t="shared" si="982"/>
        <v>0</v>
      </c>
      <c r="Q337">
        <v>2</v>
      </c>
      <c r="R337">
        <v>27.426752199253709</v>
      </c>
      <c r="S337">
        <v>37.929908000309368</v>
      </c>
      <c r="T337">
        <v>2.9761649378997248</v>
      </c>
      <c r="U337">
        <v>0.81063318666549689</v>
      </c>
      <c r="V337">
        <v>0.99699064216685673</v>
      </c>
      <c r="W337">
        <v>1.72629015711387</v>
      </c>
      <c r="X337">
        <v>1.0825709723091019</v>
      </c>
      <c r="Y337" t="s">
        <v>22</v>
      </c>
      <c r="Z337">
        <v>1.245840560607046</v>
      </c>
      <c r="AA337">
        <v>1.5161200305461739</v>
      </c>
      <c r="AB337">
        <v>1.3392728701797989</v>
      </c>
      <c r="AC337">
        <v>2.3265934387814871</v>
      </c>
      <c r="AD337">
        <v>1.4367640958718459</v>
      </c>
      <c r="AE337">
        <v>228.5292426853479</v>
      </c>
      <c r="AF337">
        <v>87.970283168203849</v>
      </c>
      <c r="AH337">
        <f t="shared" si="983"/>
        <v>0.20784635448773239</v>
      </c>
    </row>
    <row r="338" spans="1:34" x14ac:dyDescent="0.25">
      <c r="A338" s="1">
        <v>2018</v>
      </c>
      <c r="B338" s="7">
        <v>8</v>
      </c>
      <c r="C338" s="7">
        <v>3</v>
      </c>
      <c r="D338" s="8">
        <f t="shared" si="978"/>
        <v>43315</v>
      </c>
      <c r="E338">
        <v>0.46094790025831711</v>
      </c>
      <c r="G338">
        <v>0.40370401062622269</v>
      </c>
      <c r="I338" t="s">
        <v>22</v>
      </c>
      <c r="J338" s="6" t="str">
        <f t="shared" ref="J338" si="1026">IF(ISBLANK(I338)=TRUE,"",I338)</f>
        <v>nan</v>
      </c>
      <c r="K338">
        <v>0</v>
      </c>
      <c r="L338" s="6">
        <f t="shared" ref="L338" si="1027">IF(ISBLANK(K338)=TRUE,"",K338)</f>
        <v>0</v>
      </c>
      <c r="M338">
        <v>2.2909990938730851</v>
      </c>
      <c r="N338" s="6">
        <f t="shared" ref="N338" si="1028">IF(ISBLANK(M338)=TRUE,"",M338)</f>
        <v>2.2909990938730851</v>
      </c>
      <c r="O338">
        <v>2</v>
      </c>
      <c r="P338" s="4">
        <f t="shared" si="982"/>
        <v>2</v>
      </c>
      <c r="Q338">
        <v>0</v>
      </c>
      <c r="R338" t="s">
        <v>22</v>
      </c>
      <c r="S338">
        <v>0</v>
      </c>
      <c r="T338">
        <v>3.725983857237475</v>
      </c>
      <c r="U338">
        <v>0.77823435062818891</v>
      </c>
      <c r="V338">
        <v>0.93897410646629131</v>
      </c>
      <c r="W338">
        <v>1.907754945011874</v>
      </c>
      <c r="X338">
        <v>1.0653753216503019</v>
      </c>
      <c r="Y338" t="s">
        <v>22</v>
      </c>
      <c r="Z338">
        <v>1.7789738024559549</v>
      </c>
      <c r="AA338">
        <v>1.4030199917377091</v>
      </c>
      <c r="AB338">
        <v>1.366332229855665</v>
      </c>
      <c r="AC338">
        <v>3.01950162375319</v>
      </c>
      <c r="AD338">
        <v>1.5481889853779029</v>
      </c>
      <c r="AE338">
        <v>230.79975643702161</v>
      </c>
      <c r="AF338">
        <v>49.629174565413543</v>
      </c>
      <c r="AH338">
        <f t="shared" si="983"/>
        <v>0.46094790025831711</v>
      </c>
    </row>
    <row r="339" spans="1:34" x14ac:dyDescent="0.25">
      <c r="A339" s="1">
        <v>2018</v>
      </c>
      <c r="B339" s="7">
        <v>8</v>
      </c>
      <c r="C339" s="7">
        <v>4</v>
      </c>
      <c r="D339" s="8">
        <f t="shared" si="978"/>
        <v>43316</v>
      </c>
      <c r="E339">
        <v>5.8345686855029361E-2</v>
      </c>
      <c r="F339" s="6">
        <f t="shared" si="875"/>
        <v>5.8345686855029361E-2</v>
      </c>
      <c r="G339">
        <v>7.0028279684748271E-2</v>
      </c>
      <c r="H339" s="6">
        <f t="shared" si="875"/>
        <v>7.0028279684748271E-2</v>
      </c>
      <c r="I339">
        <v>10.0637352683371</v>
      </c>
      <c r="J339" s="6">
        <f t="shared" ref="J339" si="1029">IF(ISBLANK(I339)=TRUE,"",I339)</f>
        <v>10.0637352683371</v>
      </c>
      <c r="K339">
        <v>43.641517414398741</v>
      </c>
      <c r="L339" s="6">
        <f t="shared" ref="L339" si="1030">IF(ISBLANK(K339)=TRUE,"",K339)</f>
        <v>43.641517414398741</v>
      </c>
      <c r="M339">
        <v>1.6786004461664079</v>
      </c>
      <c r="N339" s="6">
        <f t="shared" ref="N339" si="1031">IF(ISBLANK(M339)=TRUE,"",M339)</f>
        <v>1.6786004461664079</v>
      </c>
      <c r="O339">
        <v>0</v>
      </c>
      <c r="P339" s="4">
        <f t="shared" si="982"/>
        <v>0</v>
      </c>
      <c r="Q339">
        <v>2</v>
      </c>
      <c r="R339">
        <v>47.569464575015559</v>
      </c>
      <c r="S339">
        <v>47.481881292191041</v>
      </c>
      <c r="T339">
        <v>2.6615743938293299</v>
      </c>
      <c r="U339">
        <v>1.2556198047555689</v>
      </c>
      <c r="V339">
        <v>1.067013435539429</v>
      </c>
      <c r="W339">
        <v>1.9598782119537519</v>
      </c>
      <c r="X339">
        <v>1.347113349425026</v>
      </c>
      <c r="Y339" t="s">
        <v>22</v>
      </c>
      <c r="Z339">
        <v>1.4383581380943149</v>
      </c>
      <c r="AA339">
        <v>1.625093795680584</v>
      </c>
      <c r="AB339">
        <v>1.582709934941998</v>
      </c>
      <c r="AC339">
        <v>7.2111491463233621</v>
      </c>
      <c r="AD339">
        <v>3.2773330112629568</v>
      </c>
      <c r="AE339">
        <v>176.52614751152069</v>
      </c>
      <c r="AF339">
        <v>17.529058608144719</v>
      </c>
      <c r="AH339">
        <f t="shared" si="983"/>
        <v>5.8345686855029361E-2</v>
      </c>
    </row>
    <row r="340" spans="1:34" x14ac:dyDescent="0.25">
      <c r="A340" s="1">
        <v>2018</v>
      </c>
      <c r="B340" s="7">
        <v>8</v>
      </c>
      <c r="C340" s="7">
        <v>5</v>
      </c>
      <c r="D340" s="8">
        <f t="shared" si="978"/>
        <v>43317</v>
      </c>
      <c r="E340">
        <v>9.815516678553364E-2</v>
      </c>
      <c r="F340" s="6">
        <f t="shared" si="875"/>
        <v>9.815516678553364E-2</v>
      </c>
      <c r="G340">
        <v>9.7109306685456045E-2</v>
      </c>
      <c r="H340" s="6">
        <f t="shared" si="875"/>
        <v>9.7109306685456045E-2</v>
      </c>
      <c r="I340">
        <v>2.442719369233421</v>
      </c>
      <c r="J340" s="6">
        <f t="shared" ref="J340" si="1032">IF(ISBLANK(I340)=TRUE,"",I340)</f>
        <v>2.442719369233421</v>
      </c>
      <c r="K340">
        <v>89.399308642098831</v>
      </c>
      <c r="L340" s="6">
        <f t="shared" ref="L340" si="1033">IF(ISBLANK(K340)=TRUE,"",K340)</f>
        <v>89.399308642098831</v>
      </c>
      <c r="M340">
        <v>1.855143985293674</v>
      </c>
      <c r="N340" s="6">
        <f t="shared" ref="N340" si="1034">IF(ISBLANK(M340)=TRUE,"",M340)</f>
        <v>1.855143985293674</v>
      </c>
      <c r="O340">
        <v>2</v>
      </c>
      <c r="P340" s="4">
        <f t="shared" si="982"/>
        <v>2</v>
      </c>
      <c r="Q340">
        <v>2</v>
      </c>
      <c r="R340">
        <v>7.7832425691257097</v>
      </c>
      <c r="S340">
        <v>92.65288865766513</v>
      </c>
      <c r="T340">
        <v>2.9837828370458661</v>
      </c>
      <c r="U340">
        <v>1.7818379298926801</v>
      </c>
      <c r="V340">
        <v>1.202074696493749</v>
      </c>
      <c r="W340">
        <v>2.7204163702249158</v>
      </c>
      <c r="X340">
        <v>1.976682723190776</v>
      </c>
      <c r="Y340" t="s">
        <v>22</v>
      </c>
      <c r="Z340">
        <v>1.914374707175402</v>
      </c>
      <c r="AA340">
        <v>2.3139448970594638</v>
      </c>
      <c r="AB340">
        <v>2.1632399592880671</v>
      </c>
      <c r="AC340">
        <v>10.857747712168219</v>
      </c>
      <c r="AD340">
        <v>3.3134037314929521</v>
      </c>
      <c r="AE340">
        <v>154.42418119328249</v>
      </c>
      <c r="AF340">
        <v>17.054548860314341</v>
      </c>
      <c r="AH340">
        <f t="shared" si="983"/>
        <v>9.815516678553364E-2</v>
      </c>
    </row>
    <row r="341" spans="1:34" x14ac:dyDescent="0.25">
      <c r="A341" s="1">
        <v>2018</v>
      </c>
      <c r="B341" s="7">
        <v>8</v>
      </c>
      <c r="C341" s="7">
        <v>6</v>
      </c>
      <c r="D341" s="8">
        <f t="shared" si="978"/>
        <v>43318</v>
      </c>
      <c r="AH341">
        <f t="shared" si="983"/>
        <v>0</v>
      </c>
    </row>
    <row r="342" spans="1:34" x14ac:dyDescent="0.25">
      <c r="A342" s="1">
        <v>2018</v>
      </c>
      <c r="B342" s="7">
        <v>8</v>
      </c>
      <c r="C342" s="7">
        <v>7</v>
      </c>
      <c r="D342" s="8">
        <f t="shared" si="978"/>
        <v>43319</v>
      </c>
      <c r="AH342">
        <f t="shared" si="983"/>
        <v>0</v>
      </c>
    </row>
    <row r="343" spans="1:34" x14ac:dyDescent="0.25">
      <c r="A343" s="1">
        <v>2018</v>
      </c>
      <c r="B343" s="7">
        <v>8</v>
      </c>
      <c r="C343" s="7">
        <v>8</v>
      </c>
      <c r="D343" s="8">
        <f t="shared" si="978"/>
        <v>43320</v>
      </c>
      <c r="AH343">
        <f t="shared" si="983"/>
        <v>0</v>
      </c>
    </row>
    <row r="344" spans="1:34" x14ac:dyDescent="0.25">
      <c r="A344" s="1">
        <v>2018</v>
      </c>
      <c r="B344" s="7">
        <v>8</v>
      </c>
      <c r="C344" s="7">
        <v>9</v>
      </c>
      <c r="D344" s="8">
        <f t="shared" si="978"/>
        <v>43321</v>
      </c>
      <c r="AH344">
        <f t="shared" si="983"/>
        <v>0</v>
      </c>
    </row>
    <row r="345" spans="1:34" x14ac:dyDescent="0.25">
      <c r="A345" s="1">
        <v>2018</v>
      </c>
      <c r="B345" s="7">
        <v>8</v>
      </c>
      <c r="C345" s="7">
        <v>10</v>
      </c>
      <c r="D345" s="8">
        <f t="shared" si="978"/>
        <v>43322</v>
      </c>
      <c r="AH345">
        <f t="shared" si="983"/>
        <v>0</v>
      </c>
    </row>
    <row r="346" spans="1:34" x14ac:dyDescent="0.25">
      <c r="A346" s="1">
        <v>2018</v>
      </c>
      <c r="B346" s="7">
        <v>8</v>
      </c>
      <c r="C346" s="7">
        <v>11</v>
      </c>
      <c r="D346" s="8">
        <f t="shared" si="978"/>
        <v>43323</v>
      </c>
      <c r="AH346">
        <f t="shared" si="983"/>
        <v>0</v>
      </c>
    </row>
    <row r="347" spans="1:34" x14ac:dyDescent="0.25">
      <c r="A347" s="1">
        <v>2018</v>
      </c>
      <c r="B347" s="7">
        <v>8</v>
      </c>
      <c r="C347" s="7">
        <v>12</v>
      </c>
      <c r="D347" s="8">
        <f t="shared" si="978"/>
        <v>43324</v>
      </c>
      <c r="AH347">
        <f t="shared" si="983"/>
        <v>0</v>
      </c>
    </row>
    <row r="348" spans="1:34" x14ac:dyDescent="0.25">
      <c r="A348" s="1">
        <v>2018</v>
      </c>
      <c r="B348" s="7">
        <v>8</v>
      </c>
      <c r="C348" s="7">
        <v>13</v>
      </c>
      <c r="D348" s="8">
        <f t="shared" si="978"/>
        <v>43325</v>
      </c>
      <c r="AH348">
        <f t="shared" si="983"/>
        <v>0</v>
      </c>
    </row>
    <row r="349" spans="1:34" x14ac:dyDescent="0.25">
      <c r="A349" s="1">
        <v>2018</v>
      </c>
      <c r="B349" s="7">
        <v>8</v>
      </c>
      <c r="C349" s="7">
        <v>14</v>
      </c>
      <c r="D349" s="8">
        <f t="shared" si="978"/>
        <v>43326</v>
      </c>
      <c r="AH349">
        <f t="shared" si="983"/>
        <v>0</v>
      </c>
    </row>
    <row r="350" spans="1:34" x14ac:dyDescent="0.25">
      <c r="A350" s="1">
        <v>2018</v>
      </c>
      <c r="B350" s="7">
        <v>8</v>
      </c>
      <c r="C350" s="7">
        <v>15</v>
      </c>
      <c r="D350" s="8">
        <f t="shared" si="978"/>
        <v>43327</v>
      </c>
      <c r="AH350">
        <f t="shared" si="983"/>
        <v>0</v>
      </c>
    </row>
    <row r="351" spans="1:34" x14ac:dyDescent="0.25">
      <c r="A351" s="1">
        <v>2018</v>
      </c>
      <c r="B351" s="7">
        <v>8</v>
      </c>
      <c r="C351" s="7">
        <v>16</v>
      </c>
      <c r="D351" s="8">
        <f t="shared" si="978"/>
        <v>43328</v>
      </c>
      <c r="AH351">
        <f t="shared" si="983"/>
        <v>0</v>
      </c>
    </row>
    <row r="352" spans="1:34" x14ac:dyDescent="0.25">
      <c r="A352" s="1">
        <v>2018</v>
      </c>
      <c r="B352" s="7">
        <v>8</v>
      </c>
      <c r="C352" s="7">
        <v>17</v>
      </c>
      <c r="D352" s="8">
        <f t="shared" si="978"/>
        <v>43329</v>
      </c>
      <c r="AH352">
        <f t="shared" si="983"/>
        <v>0</v>
      </c>
    </row>
    <row r="353" spans="1:34" x14ac:dyDescent="0.25">
      <c r="A353" s="1">
        <v>2018</v>
      </c>
      <c r="B353" s="7">
        <v>8</v>
      </c>
      <c r="C353" s="7">
        <v>18</v>
      </c>
      <c r="D353" s="8">
        <f t="shared" si="978"/>
        <v>43330</v>
      </c>
      <c r="AH353">
        <f t="shared" si="983"/>
        <v>0</v>
      </c>
    </row>
    <row r="354" spans="1:34" x14ac:dyDescent="0.25">
      <c r="A354" s="1">
        <v>2018</v>
      </c>
      <c r="B354" s="7">
        <v>8</v>
      </c>
      <c r="C354" s="7">
        <v>19</v>
      </c>
      <c r="D354" s="8">
        <f t="shared" si="978"/>
        <v>43331</v>
      </c>
      <c r="AH354">
        <f t="shared" si="983"/>
        <v>0</v>
      </c>
    </row>
    <row r="355" spans="1:34" x14ac:dyDescent="0.25">
      <c r="A355" s="1">
        <v>2018</v>
      </c>
      <c r="B355" s="7">
        <v>8</v>
      </c>
      <c r="C355" s="7">
        <v>20</v>
      </c>
      <c r="D355" s="8">
        <f t="shared" si="978"/>
        <v>43332</v>
      </c>
      <c r="AH355">
        <f t="shared" si="983"/>
        <v>0</v>
      </c>
    </row>
    <row r="356" spans="1:34" x14ac:dyDescent="0.25">
      <c r="A356" s="1">
        <v>2018</v>
      </c>
      <c r="B356" s="7">
        <v>8</v>
      </c>
      <c r="C356" s="7">
        <v>21</v>
      </c>
      <c r="D356" s="8">
        <f t="shared" si="978"/>
        <v>43333</v>
      </c>
      <c r="AH356">
        <f t="shared" si="983"/>
        <v>0</v>
      </c>
    </row>
    <row r="357" spans="1:34" x14ac:dyDescent="0.25">
      <c r="A357" s="1">
        <v>2018</v>
      </c>
      <c r="B357" s="7">
        <v>8</v>
      </c>
      <c r="C357" s="7">
        <v>22</v>
      </c>
      <c r="D357" s="8">
        <f t="shared" si="978"/>
        <v>43334</v>
      </c>
      <c r="AH357">
        <f t="shared" si="983"/>
        <v>0</v>
      </c>
    </row>
    <row r="358" spans="1:34" x14ac:dyDescent="0.25">
      <c r="A358" s="1">
        <v>2018</v>
      </c>
      <c r="B358" s="7">
        <v>8</v>
      </c>
      <c r="C358" s="7">
        <v>23</v>
      </c>
      <c r="D358" s="8">
        <f t="shared" si="978"/>
        <v>43335</v>
      </c>
      <c r="AH358">
        <f t="shared" si="983"/>
        <v>0</v>
      </c>
    </row>
    <row r="359" spans="1:34" x14ac:dyDescent="0.25">
      <c r="A359" s="1">
        <v>2018</v>
      </c>
      <c r="B359" s="7">
        <v>8</v>
      </c>
      <c r="C359" s="7">
        <v>24</v>
      </c>
      <c r="D359" s="8">
        <f t="shared" si="978"/>
        <v>43336</v>
      </c>
      <c r="AH359">
        <f t="shared" si="983"/>
        <v>0</v>
      </c>
    </row>
    <row r="360" spans="1:34" x14ac:dyDescent="0.25">
      <c r="A360" s="1">
        <v>2018</v>
      </c>
      <c r="B360" s="7">
        <v>8</v>
      </c>
      <c r="C360" s="7">
        <v>25</v>
      </c>
      <c r="D360" s="8">
        <f t="shared" si="978"/>
        <v>43337</v>
      </c>
      <c r="AH360">
        <f t="shared" si="983"/>
        <v>0</v>
      </c>
    </row>
    <row r="361" spans="1:34" x14ac:dyDescent="0.25">
      <c r="A361" s="1">
        <v>2018</v>
      </c>
      <c r="B361" s="7">
        <v>8</v>
      </c>
      <c r="C361" s="7">
        <v>26</v>
      </c>
      <c r="D361" s="8">
        <f t="shared" si="978"/>
        <v>43338</v>
      </c>
      <c r="AH361">
        <f t="shared" si="983"/>
        <v>0</v>
      </c>
    </row>
    <row r="362" spans="1:34" x14ac:dyDescent="0.25">
      <c r="A362" s="1">
        <v>2018</v>
      </c>
      <c r="B362" s="7">
        <v>8</v>
      </c>
      <c r="C362" s="7">
        <v>27</v>
      </c>
      <c r="D362" s="8">
        <f t="shared" si="978"/>
        <v>43339</v>
      </c>
      <c r="AH362">
        <f t="shared" si="983"/>
        <v>0</v>
      </c>
    </row>
    <row r="363" spans="1:34" x14ac:dyDescent="0.25">
      <c r="A363" s="1">
        <v>2018</v>
      </c>
      <c r="B363" s="7">
        <v>8</v>
      </c>
      <c r="C363" s="7">
        <v>28</v>
      </c>
      <c r="D363" s="8">
        <f t="shared" si="978"/>
        <v>43340</v>
      </c>
      <c r="AH363">
        <f t="shared" si="983"/>
        <v>0</v>
      </c>
    </row>
    <row r="364" spans="1:34" x14ac:dyDescent="0.25">
      <c r="A364" s="1">
        <v>2018</v>
      </c>
      <c r="B364" s="7">
        <v>8</v>
      </c>
      <c r="C364" s="7">
        <v>29</v>
      </c>
      <c r="D364" s="8">
        <f t="shared" si="978"/>
        <v>43341</v>
      </c>
      <c r="AH364">
        <f t="shared" si="983"/>
        <v>0</v>
      </c>
    </row>
    <row r="365" spans="1:34" x14ac:dyDescent="0.25">
      <c r="A365" s="1">
        <v>2018</v>
      </c>
      <c r="B365" s="7">
        <v>8</v>
      </c>
      <c r="C365" s="7">
        <v>30</v>
      </c>
      <c r="D365" s="8">
        <f t="shared" si="978"/>
        <v>43342</v>
      </c>
      <c r="AH365">
        <f t="shared" si="983"/>
        <v>0</v>
      </c>
    </row>
    <row r="366" spans="1:34" x14ac:dyDescent="0.25">
      <c r="A366" s="1">
        <v>2018</v>
      </c>
      <c r="B366" s="7">
        <v>9</v>
      </c>
      <c r="C366" s="7">
        <v>1</v>
      </c>
      <c r="D366" s="8">
        <f t="shared" si="978"/>
        <v>43344</v>
      </c>
      <c r="AH366">
        <f t="shared" si="983"/>
        <v>0</v>
      </c>
    </row>
    <row r="367" spans="1:34" x14ac:dyDescent="0.25">
      <c r="A367" s="1">
        <v>2018</v>
      </c>
      <c r="B367" s="7">
        <v>9</v>
      </c>
      <c r="C367" s="7">
        <v>2</v>
      </c>
      <c r="D367" s="8">
        <f t="shared" si="978"/>
        <v>43345</v>
      </c>
      <c r="AH367">
        <f t="shared" si="983"/>
        <v>0</v>
      </c>
    </row>
    <row r="368" spans="1:34" x14ac:dyDescent="0.25">
      <c r="A368" s="1">
        <v>2018</v>
      </c>
      <c r="B368" s="7">
        <v>9</v>
      </c>
      <c r="C368" s="7">
        <v>3</v>
      </c>
      <c r="D368" s="8">
        <f t="shared" si="978"/>
        <v>43346</v>
      </c>
      <c r="AH368">
        <f t="shared" si="983"/>
        <v>0</v>
      </c>
    </row>
    <row r="369" spans="1:34" x14ac:dyDescent="0.25">
      <c r="A369" s="1">
        <v>2018</v>
      </c>
      <c r="B369" s="7">
        <v>9</v>
      </c>
      <c r="C369" s="7">
        <v>4</v>
      </c>
      <c r="D369" s="8">
        <f t="shared" si="978"/>
        <v>43347</v>
      </c>
      <c r="AH369">
        <f t="shared" si="983"/>
        <v>0</v>
      </c>
    </row>
    <row r="370" spans="1:34" x14ac:dyDescent="0.25">
      <c r="A370" s="1">
        <v>2018</v>
      </c>
      <c r="B370" s="7">
        <v>9</v>
      </c>
      <c r="C370" s="7">
        <v>5</v>
      </c>
      <c r="D370" s="8">
        <f t="shared" si="978"/>
        <v>43348</v>
      </c>
      <c r="AH370">
        <f t="shared" si="983"/>
        <v>0</v>
      </c>
    </row>
    <row r="371" spans="1:34" x14ac:dyDescent="0.25">
      <c r="A371" s="1">
        <v>2018</v>
      </c>
      <c r="B371" s="7">
        <v>9</v>
      </c>
      <c r="C371" s="7">
        <v>6</v>
      </c>
      <c r="D371" s="8">
        <f t="shared" si="978"/>
        <v>43349</v>
      </c>
      <c r="AH371">
        <f t="shared" si="983"/>
        <v>0</v>
      </c>
    </row>
    <row r="372" spans="1:34" x14ac:dyDescent="0.25">
      <c r="A372" s="1">
        <v>2018</v>
      </c>
      <c r="B372" s="7">
        <v>9</v>
      </c>
      <c r="C372" s="7">
        <v>7</v>
      </c>
      <c r="D372" s="8">
        <f t="shared" si="978"/>
        <v>43350</v>
      </c>
      <c r="AH372">
        <f t="shared" si="983"/>
        <v>0</v>
      </c>
    </row>
    <row r="373" spans="1:34" x14ac:dyDescent="0.25">
      <c r="A373" s="1">
        <v>2018</v>
      </c>
      <c r="B373" s="7">
        <v>9</v>
      </c>
      <c r="C373" s="7">
        <v>8</v>
      </c>
      <c r="D373" s="8">
        <f t="shared" si="978"/>
        <v>43351</v>
      </c>
      <c r="AH373">
        <f t="shared" si="983"/>
        <v>0</v>
      </c>
    </row>
    <row r="374" spans="1:34" x14ac:dyDescent="0.25">
      <c r="A374" s="1">
        <v>2018</v>
      </c>
      <c r="B374" s="7">
        <v>9</v>
      </c>
      <c r="C374" s="7">
        <v>9</v>
      </c>
      <c r="D374" s="8">
        <f t="shared" si="978"/>
        <v>43352</v>
      </c>
      <c r="AH374">
        <f t="shared" si="983"/>
        <v>0</v>
      </c>
    </row>
    <row r="375" spans="1:34" x14ac:dyDescent="0.25">
      <c r="A375" s="1">
        <v>2018</v>
      </c>
      <c r="B375" s="7">
        <v>9</v>
      </c>
      <c r="C375" s="7">
        <v>10</v>
      </c>
      <c r="D375" s="8">
        <f t="shared" si="978"/>
        <v>43353</v>
      </c>
      <c r="AH375">
        <f t="shared" si="983"/>
        <v>0</v>
      </c>
    </row>
    <row r="376" spans="1:34" x14ac:dyDescent="0.25">
      <c r="A376" s="1">
        <v>2018</v>
      </c>
      <c r="B376" s="7">
        <v>9</v>
      </c>
      <c r="C376" s="7">
        <v>11</v>
      </c>
      <c r="D376" s="8">
        <f t="shared" si="978"/>
        <v>43354</v>
      </c>
      <c r="AH376">
        <f t="shared" si="983"/>
        <v>0</v>
      </c>
    </row>
    <row r="377" spans="1:34" x14ac:dyDescent="0.25">
      <c r="A377" s="1">
        <v>2018</v>
      </c>
      <c r="B377" s="7">
        <v>9</v>
      </c>
      <c r="C377" s="7">
        <v>12</v>
      </c>
      <c r="D377" s="8">
        <f t="shared" si="978"/>
        <v>43355</v>
      </c>
      <c r="AH377">
        <f t="shared" si="983"/>
        <v>0</v>
      </c>
    </row>
    <row r="378" spans="1:34" x14ac:dyDescent="0.25">
      <c r="A378" s="1">
        <v>2018</v>
      </c>
      <c r="B378" s="7">
        <v>9</v>
      </c>
      <c r="C378" s="7">
        <v>13</v>
      </c>
      <c r="D378" s="8">
        <f t="shared" si="978"/>
        <v>43356</v>
      </c>
      <c r="AH378">
        <f t="shared" si="983"/>
        <v>0</v>
      </c>
    </row>
    <row r="379" spans="1:34" x14ac:dyDescent="0.25">
      <c r="A379" s="1">
        <v>2018</v>
      </c>
      <c r="B379" s="7">
        <v>9</v>
      </c>
      <c r="C379" s="7">
        <v>14</v>
      </c>
      <c r="D379" s="8">
        <f t="shared" si="978"/>
        <v>43357</v>
      </c>
      <c r="AH379">
        <f t="shared" si="983"/>
        <v>0</v>
      </c>
    </row>
    <row r="380" spans="1:34" x14ac:dyDescent="0.25">
      <c r="A380" s="1">
        <v>2018</v>
      </c>
      <c r="B380" s="7">
        <v>9</v>
      </c>
      <c r="C380" s="7">
        <v>15</v>
      </c>
      <c r="D380" s="8">
        <f t="shared" si="978"/>
        <v>43358</v>
      </c>
      <c r="AH380">
        <f t="shared" si="983"/>
        <v>0</v>
      </c>
    </row>
    <row r="381" spans="1:34" x14ac:dyDescent="0.25">
      <c r="A381" s="1">
        <v>2018</v>
      </c>
      <c r="B381" s="7">
        <v>9</v>
      </c>
      <c r="C381" s="7">
        <v>16</v>
      </c>
      <c r="D381" s="8">
        <f t="shared" si="978"/>
        <v>43359</v>
      </c>
      <c r="AH381">
        <f t="shared" si="983"/>
        <v>0</v>
      </c>
    </row>
    <row r="382" spans="1:34" x14ac:dyDescent="0.25">
      <c r="A382" s="1">
        <v>2018</v>
      </c>
      <c r="B382" s="7">
        <v>9</v>
      </c>
      <c r="C382" s="7">
        <v>17</v>
      </c>
      <c r="D382" s="8">
        <f t="shared" si="978"/>
        <v>43360</v>
      </c>
      <c r="AH382">
        <f t="shared" si="983"/>
        <v>0</v>
      </c>
    </row>
    <row r="383" spans="1:34" x14ac:dyDescent="0.25">
      <c r="A383" s="1">
        <v>2018</v>
      </c>
      <c r="B383" s="7">
        <v>9</v>
      </c>
      <c r="C383" s="7">
        <v>18</v>
      </c>
      <c r="D383" s="8">
        <f t="shared" si="978"/>
        <v>43361</v>
      </c>
      <c r="AH383">
        <f t="shared" si="983"/>
        <v>0</v>
      </c>
    </row>
    <row r="384" spans="1:34" x14ac:dyDescent="0.25">
      <c r="A384" s="1">
        <v>2018</v>
      </c>
      <c r="B384" s="7">
        <v>9</v>
      </c>
      <c r="C384" s="7">
        <v>19</v>
      </c>
      <c r="D384" s="8">
        <f t="shared" si="978"/>
        <v>43362</v>
      </c>
      <c r="AH384">
        <f t="shared" si="983"/>
        <v>0</v>
      </c>
    </row>
    <row r="385" spans="1:34" x14ac:dyDescent="0.25">
      <c r="A385" s="1">
        <v>2018</v>
      </c>
      <c r="B385" s="7">
        <v>9</v>
      </c>
      <c r="C385" s="7">
        <v>20</v>
      </c>
      <c r="D385" s="8">
        <f t="shared" si="978"/>
        <v>43363</v>
      </c>
      <c r="AH385">
        <f t="shared" si="983"/>
        <v>0</v>
      </c>
    </row>
    <row r="386" spans="1:34" x14ac:dyDescent="0.25">
      <c r="A386" s="1">
        <v>2018</v>
      </c>
      <c r="B386" s="7">
        <v>9</v>
      </c>
      <c r="C386" s="7">
        <v>21</v>
      </c>
      <c r="D386" s="8">
        <f t="shared" si="978"/>
        <v>43364</v>
      </c>
      <c r="AH386">
        <f t="shared" si="983"/>
        <v>0</v>
      </c>
    </row>
    <row r="387" spans="1:34" x14ac:dyDescent="0.25">
      <c r="A387" s="1">
        <v>2018</v>
      </c>
      <c r="B387" s="7">
        <v>9</v>
      </c>
      <c r="C387" s="7">
        <v>22</v>
      </c>
      <c r="D387" s="8">
        <f t="shared" ref="D387:D450" si="1035">DATE(A387,B387,C387)</f>
        <v>43365</v>
      </c>
      <c r="AH387">
        <f t="shared" ref="AH387:AH427" si="1036">E387</f>
        <v>0</v>
      </c>
    </row>
    <row r="388" spans="1:34" x14ac:dyDescent="0.25">
      <c r="A388" s="1">
        <v>2018</v>
      </c>
      <c r="B388" s="7">
        <v>9</v>
      </c>
      <c r="C388" s="7">
        <v>23</v>
      </c>
      <c r="D388" s="8">
        <f t="shared" si="1035"/>
        <v>43366</v>
      </c>
      <c r="AH388">
        <f t="shared" si="1036"/>
        <v>0</v>
      </c>
    </row>
    <row r="389" spans="1:34" x14ac:dyDescent="0.25">
      <c r="A389" s="1">
        <v>2018</v>
      </c>
      <c r="B389" s="7">
        <v>9</v>
      </c>
      <c r="C389" s="7">
        <v>24</v>
      </c>
      <c r="D389" s="8">
        <f t="shared" si="1035"/>
        <v>43367</v>
      </c>
      <c r="AH389">
        <f t="shared" si="1036"/>
        <v>0</v>
      </c>
    </row>
    <row r="390" spans="1:34" x14ac:dyDescent="0.25">
      <c r="A390" s="1">
        <v>2018</v>
      </c>
      <c r="B390" s="7">
        <v>9</v>
      </c>
      <c r="C390" s="7">
        <v>25</v>
      </c>
      <c r="D390" s="8">
        <f t="shared" si="1035"/>
        <v>43368</v>
      </c>
      <c r="AH390">
        <f t="shared" si="1036"/>
        <v>0</v>
      </c>
    </row>
    <row r="391" spans="1:34" x14ac:dyDescent="0.25">
      <c r="A391" s="1">
        <v>2018</v>
      </c>
      <c r="B391" s="7">
        <v>9</v>
      </c>
      <c r="C391" s="7">
        <v>26</v>
      </c>
      <c r="D391" s="8">
        <f t="shared" si="1035"/>
        <v>43369</v>
      </c>
      <c r="AH391">
        <f t="shared" si="1036"/>
        <v>0</v>
      </c>
    </row>
    <row r="392" spans="1:34" x14ac:dyDescent="0.25">
      <c r="A392" s="1">
        <v>2018</v>
      </c>
      <c r="B392" s="7">
        <v>9</v>
      </c>
      <c r="C392" s="7">
        <v>27</v>
      </c>
      <c r="D392" s="8">
        <f t="shared" si="1035"/>
        <v>43370</v>
      </c>
      <c r="AH392">
        <f t="shared" si="1036"/>
        <v>0</v>
      </c>
    </row>
    <row r="393" spans="1:34" x14ac:dyDescent="0.25">
      <c r="A393" s="1">
        <v>2018</v>
      </c>
      <c r="B393" s="7">
        <v>9</v>
      </c>
      <c r="C393" s="7">
        <v>28</v>
      </c>
      <c r="D393" s="8">
        <f t="shared" si="1035"/>
        <v>43371</v>
      </c>
      <c r="AH393">
        <f t="shared" si="1036"/>
        <v>0</v>
      </c>
    </row>
    <row r="394" spans="1:34" x14ac:dyDescent="0.25">
      <c r="A394" s="1">
        <v>2018</v>
      </c>
      <c r="B394" s="7">
        <v>9</v>
      </c>
      <c r="C394" s="7">
        <v>29</v>
      </c>
      <c r="D394" s="8">
        <f t="shared" si="1035"/>
        <v>43372</v>
      </c>
      <c r="AH394">
        <f t="shared" si="1036"/>
        <v>0</v>
      </c>
    </row>
    <row r="395" spans="1:34" x14ac:dyDescent="0.25">
      <c r="A395" s="1">
        <v>2018</v>
      </c>
      <c r="B395" s="7">
        <v>9</v>
      </c>
      <c r="C395" s="7">
        <v>30</v>
      </c>
      <c r="D395" s="8">
        <f t="shared" si="1035"/>
        <v>43373</v>
      </c>
      <c r="AH395">
        <f t="shared" si="1036"/>
        <v>0</v>
      </c>
    </row>
    <row r="396" spans="1:34" x14ac:dyDescent="0.25">
      <c r="A396" s="1">
        <v>2018</v>
      </c>
      <c r="B396" s="7">
        <v>10</v>
      </c>
      <c r="C396" s="7">
        <v>1</v>
      </c>
      <c r="D396" s="8">
        <f t="shared" si="1035"/>
        <v>43374</v>
      </c>
      <c r="AH396">
        <f t="shared" si="1036"/>
        <v>0</v>
      </c>
    </row>
    <row r="397" spans="1:34" x14ac:dyDescent="0.25">
      <c r="A397" s="1">
        <v>2018</v>
      </c>
      <c r="B397" s="7">
        <v>10</v>
      </c>
      <c r="C397" s="7">
        <v>2</v>
      </c>
      <c r="D397" s="8">
        <f t="shared" si="1035"/>
        <v>43375</v>
      </c>
      <c r="AH397">
        <f t="shared" si="1036"/>
        <v>0</v>
      </c>
    </row>
    <row r="398" spans="1:34" x14ac:dyDescent="0.25">
      <c r="A398" s="1">
        <v>2018</v>
      </c>
      <c r="B398" s="7">
        <v>10</v>
      </c>
      <c r="C398" s="7">
        <v>3</v>
      </c>
      <c r="D398" s="8">
        <f t="shared" si="1035"/>
        <v>43376</v>
      </c>
      <c r="AH398">
        <f t="shared" si="1036"/>
        <v>0</v>
      </c>
    </row>
    <row r="399" spans="1:34" x14ac:dyDescent="0.25">
      <c r="A399" s="1">
        <v>2018</v>
      </c>
      <c r="B399" s="7">
        <v>10</v>
      </c>
      <c r="C399" s="7">
        <v>4</v>
      </c>
      <c r="D399" s="8">
        <f t="shared" si="1035"/>
        <v>43377</v>
      </c>
      <c r="AH399">
        <f t="shared" si="1036"/>
        <v>0</v>
      </c>
    </row>
    <row r="400" spans="1:34" x14ac:dyDescent="0.25">
      <c r="A400" s="1">
        <v>2018</v>
      </c>
      <c r="B400" s="7">
        <v>10</v>
      </c>
      <c r="C400" s="7">
        <v>5</v>
      </c>
      <c r="D400" s="8">
        <f t="shared" si="1035"/>
        <v>43378</v>
      </c>
      <c r="AH400">
        <f t="shared" si="1036"/>
        <v>0</v>
      </c>
    </row>
    <row r="401" spans="1:34" x14ac:dyDescent="0.25">
      <c r="A401" s="1">
        <v>2018</v>
      </c>
      <c r="B401" s="7">
        <v>10</v>
      </c>
      <c r="C401" s="7">
        <v>6</v>
      </c>
      <c r="D401" s="8">
        <f t="shared" si="1035"/>
        <v>43379</v>
      </c>
      <c r="AH401">
        <f t="shared" si="1036"/>
        <v>0</v>
      </c>
    </row>
    <row r="402" spans="1:34" x14ac:dyDescent="0.25">
      <c r="A402" s="1">
        <v>2018</v>
      </c>
      <c r="B402" s="7">
        <v>10</v>
      </c>
      <c r="C402" s="7">
        <v>7</v>
      </c>
      <c r="D402" s="8">
        <f t="shared" si="1035"/>
        <v>43380</v>
      </c>
      <c r="AH402">
        <f t="shared" si="1036"/>
        <v>0</v>
      </c>
    </row>
    <row r="403" spans="1:34" x14ac:dyDescent="0.25">
      <c r="A403" s="1">
        <v>2018</v>
      </c>
      <c r="B403" s="7">
        <v>10</v>
      </c>
      <c r="C403" s="7">
        <v>8</v>
      </c>
      <c r="D403" s="8">
        <f t="shared" si="1035"/>
        <v>43381</v>
      </c>
      <c r="AH403">
        <f t="shared" si="1036"/>
        <v>0</v>
      </c>
    </row>
    <row r="404" spans="1:34" x14ac:dyDescent="0.25">
      <c r="A404" s="1">
        <v>2018</v>
      </c>
      <c r="B404" s="7">
        <v>10</v>
      </c>
      <c r="C404" s="7">
        <v>9</v>
      </c>
      <c r="D404" s="8">
        <f t="shared" si="1035"/>
        <v>43382</v>
      </c>
      <c r="AH404">
        <f t="shared" si="1036"/>
        <v>0</v>
      </c>
    </row>
    <row r="405" spans="1:34" x14ac:dyDescent="0.25">
      <c r="A405" s="1">
        <v>2018</v>
      </c>
      <c r="B405" s="7">
        <v>10</v>
      </c>
      <c r="C405" s="7">
        <v>10</v>
      </c>
      <c r="D405" s="8">
        <f t="shared" si="1035"/>
        <v>43383</v>
      </c>
      <c r="AH405">
        <f t="shared" si="1036"/>
        <v>0</v>
      </c>
    </row>
    <row r="406" spans="1:34" x14ac:dyDescent="0.25">
      <c r="A406" s="1">
        <v>2018</v>
      </c>
      <c r="B406" s="7">
        <v>10</v>
      </c>
      <c r="C406" s="7">
        <v>11</v>
      </c>
      <c r="D406" s="8">
        <f t="shared" si="1035"/>
        <v>43384</v>
      </c>
      <c r="AH406">
        <f t="shared" si="1036"/>
        <v>0</v>
      </c>
    </row>
    <row r="407" spans="1:34" x14ac:dyDescent="0.25">
      <c r="A407" s="1">
        <v>2018</v>
      </c>
      <c r="B407" s="7">
        <v>10</v>
      </c>
      <c r="C407" s="7">
        <v>12</v>
      </c>
      <c r="D407" s="8">
        <f t="shared" si="1035"/>
        <v>43385</v>
      </c>
      <c r="AH407">
        <f t="shared" si="1036"/>
        <v>0</v>
      </c>
    </row>
    <row r="408" spans="1:34" x14ac:dyDescent="0.25">
      <c r="A408" s="1">
        <v>2018</v>
      </c>
      <c r="B408" s="7">
        <v>10</v>
      </c>
      <c r="C408" s="7">
        <v>13</v>
      </c>
      <c r="D408" s="8">
        <f t="shared" si="1035"/>
        <v>43386</v>
      </c>
      <c r="AH408">
        <f t="shared" si="1036"/>
        <v>0</v>
      </c>
    </row>
    <row r="409" spans="1:34" x14ac:dyDescent="0.25">
      <c r="A409" s="1">
        <v>2018</v>
      </c>
      <c r="B409" s="7">
        <v>10</v>
      </c>
      <c r="C409" s="7">
        <v>14</v>
      </c>
      <c r="D409" s="8">
        <f t="shared" si="1035"/>
        <v>43387</v>
      </c>
      <c r="AH409">
        <f t="shared" si="1036"/>
        <v>0</v>
      </c>
    </row>
    <row r="410" spans="1:34" x14ac:dyDescent="0.25">
      <c r="A410" s="1">
        <v>2018</v>
      </c>
      <c r="B410" s="7">
        <v>10</v>
      </c>
      <c r="C410" s="7">
        <v>15</v>
      </c>
      <c r="D410" s="8">
        <f t="shared" si="1035"/>
        <v>43388</v>
      </c>
      <c r="AH410">
        <f t="shared" si="1036"/>
        <v>0</v>
      </c>
    </row>
    <row r="411" spans="1:34" x14ac:dyDescent="0.25">
      <c r="A411" s="1">
        <v>2018</v>
      </c>
      <c r="B411" s="7">
        <v>10</v>
      </c>
      <c r="C411" s="7">
        <v>16</v>
      </c>
      <c r="D411" s="8">
        <f t="shared" si="1035"/>
        <v>43389</v>
      </c>
      <c r="AH411">
        <f t="shared" si="1036"/>
        <v>0</v>
      </c>
    </row>
    <row r="412" spans="1:34" x14ac:dyDescent="0.25">
      <c r="A412" s="1">
        <v>2018</v>
      </c>
      <c r="B412" s="7">
        <v>10</v>
      </c>
      <c r="C412" s="7">
        <v>17</v>
      </c>
      <c r="D412" s="8">
        <f t="shared" si="1035"/>
        <v>43390</v>
      </c>
      <c r="AH412">
        <f t="shared" si="1036"/>
        <v>0</v>
      </c>
    </row>
    <row r="413" spans="1:34" x14ac:dyDescent="0.25">
      <c r="A413" s="1">
        <v>2018</v>
      </c>
      <c r="B413" s="7">
        <v>10</v>
      </c>
      <c r="C413" s="7">
        <v>18</v>
      </c>
      <c r="D413" s="8">
        <f t="shared" si="1035"/>
        <v>43391</v>
      </c>
      <c r="AH413">
        <f t="shared" si="1036"/>
        <v>0</v>
      </c>
    </row>
    <row r="414" spans="1:34" x14ac:dyDescent="0.25">
      <c r="A414" s="1">
        <v>2018</v>
      </c>
      <c r="B414" s="7">
        <v>10</v>
      </c>
      <c r="C414" s="7">
        <v>19</v>
      </c>
      <c r="D414" s="8">
        <f t="shared" si="1035"/>
        <v>43392</v>
      </c>
      <c r="AH414">
        <f t="shared" si="1036"/>
        <v>0</v>
      </c>
    </row>
    <row r="415" spans="1:34" x14ac:dyDescent="0.25">
      <c r="A415" s="1">
        <v>2018</v>
      </c>
      <c r="B415" s="7">
        <v>10</v>
      </c>
      <c r="C415" s="7">
        <v>20</v>
      </c>
      <c r="D415" s="8">
        <f t="shared" si="1035"/>
        <v>43393</v>
      </c>
      <c r="AH415">
        <f t="shared" si="1036"/>
        <v>0</v>
      </c>
    </row>
    <row r="416" spans="1:34" x14ac:dyDescent="0.25">
      <c r="A416" s="1">
        <v>2018</v>
      </c>
      <c r="B416" s="7">
        <v>10</v>
      </c>
      <c r="C416" s="7">
        <v>21</v>
      </c>
      <c r="D416" s="8">
        <f t="shared" si="1035"/>
        <v>43394</v>
      </c>
      <c r="AH416">
        <f t="shared" si="1036"/>
        <v>0</v>
      </c>
    </row>
    <row r="417" spans="1:34" x14ac:dyDescent="0.25">
      <c r="A417" s="1">
        <v>2018</v>
      </c>
      <c r="B417" s="7">
        <v>10</v>
      </c>
      <c r="C417" s="7">
        <v>22</v>
      </c>
      <c r="D417" s="8">
        <f t="shared" si="1035"/>
        <v>43395</v>
      </c>
      <c r="AH417">
        <f t="shared" si="1036"/>
        <v>0</v>
      </c>
    </row>
    <row r="418" spans="1:34" x14ac:dyDescent="0.25">
      <c r="A418" s="1">
        <v>2018</v>
      </c>
      <c r="B418" s="7">
        <v>10</v>
      </c>
      <c r="C418" s="7">
        <v>23</v>
      </c>
      <c r="D418" s="8">
        <f t="shared" si="1035"/>
        <v>43396</v>
      </c>
      <c r="AH418">
        <f t="shared" si="1036"/>
        <v>0</v>
      </c>
    </row>
    <row r="419" spans="1:34" x14ac:dyDescent="0.25">
      <c r="A419" s="1">
        <v>2018</v>
      </c>
      <c r="B419" s="7">
        <v>10</v>
      </c>
      <c r="C419" s="7">
        <v>24</v>
      </c>
      <c r="D419" s="8">
        <f t="shared" si="1035"/>
        <v>43397</v>
      </c>
      <c r="AH419">
        <f t="shared" si="1036"/>
        <v>0</v>
      </c>
    </row>
    <row r="420" spans="1:34" x14ac:dyDescent="0.25">
      <c r="A420" s="1">
        <v>2018</v>
      </c>
      <c r="B420" s="7">
        <v>10</v>
      </c>
      <c r="C420" s="7">
        <v>25</v>
      </c>
      <c r="D420" s="8">
        <f t="shared" si="1035"/>
        <v>43398</v>
      </c>
      <c r="AH420">
        <f t="shared" si="1036"/>
        <v>0</v>
      </c>
    </row>
    <row r="421" spans="1:34" x14ac:dyDescent="0.25">
      <c r="A421" s="1">
        <v>2018</v>
      </c>
      <c r="B421" s="7">
        <v>10</v>
      </c>
      <c r="C421" s="7">
        <v>26</v>
      </c>
      <c r="D421" s="8">
        <f t="shared" si="1035"/>
        <v>43399</v>
      </c>
      <c r="AH421">
        <f t="shared" si="1036"/>
        <v>0</v>
      </c>
    </row>
    <row r="422" spans="1:34" x14ac:dyDescent="0.25">
      <c r="A422" s="1">
        <v>2018</v>
      </c>
      <c r="B422" s="7">
        <v>10</v>
      </c>
      <c r="C422" s="7">
        <v>27</v>
      </c>
      <c r="D422" s="8">
        <f t="shared" si="1035"/>
        <v>43400</v>
      </c>
      <c r="AH422">
        <f t="shared" si="1036"/>
        <v>0</v>
      </c>
    </row>
    <row r="423" spans="1:34" x14ac:dyDescent="0.25">
      <c r="A423" s="1">
        <v>2018</v>
      </c>
      <c r="B423" s="7">
        <v>10</v>
      </c>
      <c r="C423" s="7">
        <v>28</v>
      </c>
      <c r="D423" s="8">
        <f t="shared" si="1035"/>
        <v>43401</v>
      </c>
      <c r="AH423">
        <f t="shared" si="1036"/>
        <v>0</v>
      </c>
    </row>
    <row r="424" spans="1:34" x14ac:dyDescent="0.25">
      <c r="A424" s="1">
        <v>2018</v>
      </c>
      <c r="B424" s="7">
        <v>10</v>
      </c>
      <c r="C424" s="7">
        <v>29</v>
      </c>
      <c r="D424" s="8">
        <f t="shared" si="1035"/>
        <v>43402</v>
      </c>
      <c r="AH424">
        <f t="shared" si="1036"/>
        <v>0</v>
      </c>
    </row>
    <row r="425" spans="1:34" x14ac:dyDescent="0.25">
      <c r="A425" s="1">
        <v>2018</v>
      </c>
      <c r="B425" s="7">
        <v>10</v>
      </c>
      <c r="C425" s="7">
        <v>30</v>
      </c>
      <c r="D425" s="8">
        <f t="shared" si="1035"/>
        <v>43403</v>
      </c>
      <c r="AH425">
        <f t="shared" si="1036"/>
        <v>0</v>
      </c>
    </row>
    <row r="426" spans="1:34" x14ac:dyDescent="0.25">
      <c r="A426" s="1">
        <v>2018</v>
      </c>
      <c r="B426" s="7">
        <v>10</v>
      </c>
      <c r="C426" s="7">
        <v>31</v>
      </c>
      <c r="D426" s="8">
        <f t="shared" si="1035"/>
        <v>43404</v>
      </c>
      <c r="AH426">
        <f t="shared" si="1036"/>
        <v>0</v>
      </c>
    </row>
    <row r="427" spans="1:34" x14ac:dyDescent="0.25">
      <c r="A427" s="1">
        <v>2018</v>
      </c>
      <c r="B427" s="7">
        <v>11</v>
      </c>
      <c r="C427" s="7">
        <v>14</v>
      </c>
      <c r="D427" s="8">
        <f t="shared" si="1035"/>
        <v>43418</v>
      </c>
      <c r="E427">
        <v>0</v>
      </c>
      <c r="F427" s="6">
        <f>IF(ISBLANK(E427)=TRUE,"",E427*3.25*29000*10^-6)</f>
        <v>0</v>
      </c>
      <c r="G427">
        <v>0</v>
      </c>
      <c r="H427" s="6">
        <f>IF(ISBLANK(G427)=TRUE,"",G427*3.25*29000*10^-6)</f>
        <v>0</v>
      </c>
      <c r="I427" t="s">
        <v>22</v>
      </c>
      <c r="J427" s="6" t="e">
        <f>IF(ISBLANK(I427)=TRUE,"",I427*3.25*29000*10^-6)</f>
        <v>#VALUE!</v>
      </c>
      <c r="K427">
        <v>0</v>
      </c>
      <c r="L427" s="6">
        <f>IF(ISBLANK(K427)=TRUE,"",K427*3.25*29000*10^-6)</f>
        <v>0</v>
      </c>
      <c r="M427" t="s">
        <v>22</v>
      </c>
      <c r="N427" s="6" t="e">
        <f>IF(ISBLANK(M427)=TRUE,"",M427*3.25*29000*10^-6)</f>
        <v>#VALUE!</v>
      </c>
      <c r="O427">
        <v>0</v>
      </c>
      <c r="P427" s="4">
        <f>O427*3.5*29000*10^-6</f>
        <v>0</v>
      </c>
      <c r="Q427">
        <v>0</v>
      </c>
      <c r="R427" t="s">
        <v>22</v>
      </c>
      <c r="S427">
        <v>0</v>
      </c>
      <c r="T427" t="s">
        <v>22</v>
      </c>
      <c r="U427">
        <v>0</v>
      </c>
      <c r="V427">
        <v>0</v>
      </c>
      <c r="W427">
        <v>0</v>
      </c>
      <c r="X427">
        <v>0</v>
      </c>
      <c r="Y427" t="s">
        <v>22</v>
      </c>
      <c r="Z427">
        <v>0</v>
      </c>
      <c r="AA427">
        <v>0</v>
      </c>
      <c r="AB427">
        <v>0</v>
      </c>
      <c r="AC427">
        <v>1.168307750925322E-2</v>
      </c>
      <c r="AD427">
        <v>2.9874948164932001E-3</v>
      </c>
      <c r="AE427">
        <v>0.30357004885151312</v>
      </c>
      <c r="AF427">
        <v>1.9429319405093608E-2</v>
      </c>
      <c r="AH427">
        <f t="shared" si="1036"/>
        <v>0</v>
      </c>
    </row>
    <row r="428" spans="1:34" x14ac:dyDescent="0.25">
      <c r="A428" s="1">
        <v>2018</v>
      </c>
      <c r="B428" s="7">
        <v>11</v>
      </c>
      <c r="C428" s="7">
        <v>15</v>
      </c>
      <c r="D428" s="8">
        <f t="shared" si="1035"/>
        <v>43419</v>
      </c>
      <c r="E428">
        <v>0.52226230228257797</v>
      </c>
      <c r="F428" s="6">
        <f t="shared" ref="F428:H491" si="1037">IF(ISBLANK(E428)=TRUE,"",E428*3.25*29000*10^-6)</f>
        <v>4.9223221990132973E-2</v>
      </c>
      <c r="G428">
        <v>0.60500543683041064</v>
      </c>
      <c r="H428" s="6">
        <f t="shared" si="1037"/>
        <v>5.7021762421266199E-2</v>
      </c>
      <c r="I428" t="s">
        <v>22</v>
      </c>
      <c r="J428" s="6" t="e">
        <f t="shared" ref="J428" si="1038">IF(ISBLANK(I428)=TRUE,"",I428*3.25*29000*10^-6)</f>
        <v>#VALUE!</v>
      </c>
      <c r="K428" t="s">
        <v>22</v>
      </c>
      <c r="L428" s="6" t="e">
        <f t="shared" ref="L428" si="1039">IF(ISBLANK(K428)=TRUE,"",K428*3.25*29000*10^-6)</f>
        <v>#VALUE!</v>
      </c>
      <c r="M428" t="s">
        <v>22</v>
      </c>
      <c r="N428" s="6" t="e">
        <f t="shared" ref="N428" si="1040">IF(ISBLANK(M428)=TRUE,"",M428*3.25*29000*10^-6)</f>
        <v>#VALUE!</v>
      </c>
      <c r="O428">
        <v>8.9238022293476682</v>
      </c>
      <c r="P428" s="4">
        <f>O428*3.5*29000*10^-6</f>
        <v>0.90576592627878816</v>
      </c>
      <c r="Q428">
        <v>10.45623040336848</v>
      </c>
      <c r="R428" t="s">
        <v>22</v>
      </c>
      <c r="S428" t="s">
        <v>22</v>
      </c>
      <c r="T428" t="s">
        <v>22</v>
      </c>
      <c r="U428">
        <v>0.89449985760165585</v>
      </c>
      <c r="V428">
        <v>0.8711944840205329</v>
      </c>
      <c r="W428">
        <v>1.6883699877510481</v>
      </c>
      <c r="X428">
        <v>1.271894775187316</v>
      </c>
      <c r="Y428" t="s">
        <v>22</v>
      </c>
      <c r="Z428">
        <v>1.156260389760128</v>
      </c>
      <c r="AA428">
        <v>1.2510726931589631</v>
      </c>
      <c r="AB428">
        <v>1.035079214406817</v>
      </c>
      <c r="AC428">
        <v>7.4853119715069241</v>
      </c>
      <c r="AD428">
        <v>3.4321768004710891</v>
      </c>
      <c r="AE428">
        <v>293.9644036676201</v>
      </c>
      <c r="AF428">
        <v>65.470087052864216</v>
      </c>
      <c r="AH428">
        <f>E428*29000*10^-6</f>
        <v>1.5145606766194761E-2</v>
      </c>
    </row>
    <row r="429" spans="1:34" x14ac:dyDescent="0.25">
      <c r="A429" s="1">
        <v>2018</v>
      </c>
      <c r="B429" s="7">
        <v>11</v>
      </c>
      <c r="C429" s="7">
        <v>16</v>
      </c>
      <c r="D429" s="8">
        <f t="shared" si="1035"/>
        <v>43420</v>
      </c>
      <c r="E429">
        <v>0.62789584353058314</v>
      </c>
      <c r="F429" s="6">
        <f t="shared" si="1037"/>
        <v>5.9179183252757457E-2</v>
      </c>
      <c r="G429">
        <v>1.257341969671137</v>
      </c>
      <c r="H429" s="6">
        <f t="shared" si="1037"/>
        <v>0.11850448064150465</v>
      </c>
      <c r="I429" t="s">
        <v>22</v>
      </c>
      <c r="J429" s="6" t="e">
        <f t="shared" ref="J429" si="1041">IF(ISBLANK(I429)=TRUE,"",I429*3.25*29000*10^-6)</f>
        <v>#VALUE!</v>
      </c>
      <c r="K429" t="s">
        <v>22</v>
      </c>
      <c r="L429" s="6" t="e">
        <f t="shared" ref="L429" si="1042">IF(ISBLANK(K429)=TRUE,"",K429*3.25*29000*10^-6)</f>
        <v>#VALUE!</v>
      </c>
      <c r="M429" t="s">
        <v>22</v>
      </c>
      <c r="N429" s="6" t="e">
        <f t="shared" ref="N429" si="1043">IF(ISBLANK(M429)=TRUE,"",M429*3.25*29000*10^-6)</f>
        <v>#VALUE!</v>
      </c>
      <c r="O429">
        <v>10.910945852486099</v>
      </c>
      <c r="P429" s="4">
        <f t="shared" ref="P429:P492" si="1044">O429*3.5*29000*10^-6</f>
        <v>1.1074610040273392</v>
      </c>
      <c r="Q429">
        <v>22.705499431646789</v>
      </c>
      <c r="R429" t="s">
        <v>22</v>
      </c>
      <c r="S429" t="s">
        <v>22</v>
      </c>
      <c r="T429" t="s">
        <v>22</v>
      </c>
      <c r="U429">
        <v>1.498807347273476</v>
      </c>
      <c r="V429">
        <v>1.068138199360831</v>
      </c>
      <c r="W429">
        <v>2.4203850077084081</v>
      </c>
      <c r="X429">
        <v>1.715198593684051</v>
      </c>
      <c r="Y429" t="s">
        <v>22</v>
      </c>
      <c r="Z429">
        <v>1.730381530662783</v>
      </c>
      <c r="AA429">
        <v>1.8110906753767031</v>
      </c>
      <c r="AB429">
        <v>1.528343210107697</v>
      </c>
      <c r="AC429">
        <v>10.648162697349569</v>
      </c>
      <c r="AD429">
        <v>3.83472223145387</v>
      </c>
      <c r="AE429">
        <v>148.81007982330439</v>
      </c>
      <c r="AF429">
        <v>11.62250147235221</v>
      </c>
      <c r="AH429">
        <f t="shared" ref="AH429:AH492" si="1045">E429*29000*10^-6</f>
        <v>1.8208979462386914E-2</v>
      </c>
    </row>
    <row r="430" spans="1:34" x14ac:dyDescent="0.25">
      <c r="A430" s="1">
        <v>2018</v>
      </c>
      <c r="B430" s="7">
        <v>11</v>
      </c>
      <c r="C430" s="7">
        <v>17</v>
      </c>
      <c r="D430" s="8">
        <f t="shared" si="1035"/>
        <v>43421</v>
      </c>
      <c r="E430">
        <v>0</v>
      </c>
      <c r="F430" s="6">
        <f t="shared" si="1037"/>
        <v>0</v>
      </c>
      <c r="G430">
        <v>0</v>
      </c>
      <c r="H430" s="6">
        <f t="shared" si="1037"/>
        <v>0</v>
      </c>
      <c r="I430" t="s">
        <v>22</v>
      </c>
      <c r="J430" s="6" t="e">
        <f t="shared" ref="J430" si="1046">IF(ISBLANK(I430)=TRUE,"",I430*3.25*29000*10^-6)</f>
        <v>#VALUE!</v>
      </c>
      <c r="K430">
        <v>0</v>
      </c>
      <c r="L430" s="6">
        <f t="shared" ref="L430" si="1047">IF(ISBLANK(K430)=TRUE,"",K430*3.25*29000*10^-6)</f>
        <v>0</v>
      </c>
      <c r="M430" t="s">
        <v>22</v>
      </c>
      <c r="N430" s="6" t="e">
        <f t="shared" ref="N430" si="1048">IF(ISBLANK(M430)=TRUE,"",M430*3.25*29000*10^-6)</f>
        <v>#VALUE!</v>
      </c>
      <c r="O430">
        <v>0</v>
      </c>
      <c r="P430" s="4">
        <f t="shared" si="1044"/>
        <v>0</v>
      </c>
      <c r="Q430">
        <v>0</v>
      </c>
      <c r="R430" t="s">
        <v>22</v>
      </c>
      <c r="S430">
        <v>0</v>
      </c>
      <c r="T430" t="s">
        <v>22</v>
      </c>
      <c r="U430">
        <v>0</v>
      </c>
      <c r="V430">
        <v>0.1781047810687755</v>
      </c>
      <c r="W430">
        <v>0</v>
      </c>
      <c r="X430">
        <v>0</v>
      </c>
      <c r="Y430">
        <v>0</v>
      </c>
      <c r="Z430">
        <v>0.18306449919838921</v>
      </c>
      <c r="AA430">
        <v>1</v>
      </c>
      <c r="AB430">
        <v>0.99869621755675164</v>
      </c>
      <c r="AC430">
        <v>9.835005443827434E-3</v>
      </c>
      <c r="AD430">
        <v>3.7954488239944672E-3</v>
      </c>
      <c r="AE430">
        <v>0.19858949995922259</v>
      </c>
      <c r="AF430">
        <v>5.6092587209294831E-2</v>
      </c>
      <c r="AH430">
        <f t="shared" si="1045"/>
        <v>0</v>
      </c>
    </row>
    <row r="431" spans="1:34" x14ac:dyDescent="0.25">
      <c r="A431" s="1">
        <v>2018</v>
      </c>
      <c r="B431" s="7">
        <v>11</v>
      </c>
      <c r="C431" s="7">
        <v>18</v>
      </c>
      <c r="D431" s="8">
        <f t="shared" si="1035"/>
        <v>43422</v>
      </c>
      <c r="E431">
        <v>0.372764748493985</v>
      </c>
      <c r="F431" s="6">
        <f t="shared" si="1037"/>
        <v>3.5133077545558077E-2</v>
      </c>
      <c r="G431">
        <v>0.24837437575587609</v>
      </c>
      <c r="H431" s="6">
        <f t="shared" si="1037"/>
        <v>2.3409284914991318E-2</v>
      </c>
      <c r="I431" t="s">
        <v>22</v>
      </c>
      <c r="J431" s="6" t="e">
        <f t="shared" ref="J431" si="1049">IF(ISBLANK(I431)=TRUE,"",I431*3.25*29000*10^-6)</f>
        <v>#VALUE!</v>
      </c>
      <c r="K431" t="s">
        <v>22</v>
      </c>
      <c r="L431" s="6" t="e">
        <f t="shared" ref="L431" si="1050">IF(ISBLANK(K431)=TRUE,"",K431*3.25*29000*10^-6)</f>
        <v>#VALUE!</v>
      </c>
      <c r="M431" t="s">
        <v>22</v>
      </c>
      <c r="N431" s="6" t="e">
        <f t="shared" ref="N431" si="1051">IF(ISBLANK(M431)=TRUE,"",M431*3.25*29000*10^-6)</f>
        <v>#VALUE!</v>
      </c>
      <c r="O431">
        <v>6.6438497242811936</v>
      </c>
      <c r="P431" s="4">
        <f t="shared" si="1044"/>
        <v>0.67435074701454101</v>
      </c>
      <c r="Q431">
        <v>4.4781650642108586</v>
      </c>
      <c r="R431" t="s">
        <v>22</v>
      </c>
      <c r="S431" t="s">
        <v>22</v>
      </c>
      <c r="T431" t="s">
        <v>22</v>
      </c>
      <c r="U431">
        <v>0.94536712901323261</v>
      </c>
      <c r="V431">
        <v>0.83497749364977603</v>
      </c>
      <c r="W431">
        <v>1.7010967855825661</v>
      </c>
      <c r="X431">
        <v>1.2912810927992959</v>
      </c>
      <c r="Y431" t="s">
        <v>22</v>
      </c>
      <c r="Z431">
        <v>1.338874731627038</v>
      </c>
      <c r="AA431">
        <v>1.4300262061418569</v>
      </c>
      <c r="AB431">
        <v>1.142089276961872</v>
      </c>
      <c r="AC431">
        <v>8.0869945232426339</v>
      </c>
      <c r="AD431">
        <v>2.464665551164972</v>
      </c>
      <c r="AE431">
        <v>303.21984608588423</v>
      </c>
      <c r="AF431">
        <v>17.632300165472572</v>
      </c>
      <c r="AH431">
        <f t="shared" si="1045"/>
        <v>1.0810177706325565E-2</v>
      </c>
    </row>
    <row r="432" spans="1:34" x14ac:dyDescent="0.25">
      <c r="A432" s="1">
        <v>2018</v>
      </c>
      <c r="B432" s="7">
        <v>11</v>
      </c>
      <c r="C432" s="7">
        <v>19</v>
      </c>
      <c r="D432" s="8">
        <f t="shared" si="1035"/>
        <v>43423</v>
      </c>
      <c r="E432">
        <v>0.99913858589796523</v>
      </c>
      <c r="F432" s="6">
        <f t="shared" si="1037"/>
        <v>9.4168811720883219E-2</v>
      </c>
      <c r="G432">
        <v>0.50224632972376704</v>
      </c>
      <c r="H432" s="6">
        <f t="shared" si="1037"/>
        <v>4.733671657646505E-2</v>
      </c>
      <c r="I432" t="s">
        <v>22</v>
      </c>
      <c r="J432" s="6" t="e">
        <f t="shared" ref="J432" si="1052">IF(ISBLANK(I432)=TRUE,"",I432*3.25*29000*10^-6)</f>
        <v>#VALUE!</v>
      </c>
      <c r="K432" t="s">
        <v>22</v>
      </c>
      <c r="L432" s="6" t="e">
        <f t="shared" ref="L432" si="1053">IF(ISBLANK(K432)=TRUE,"",K432*3.25*29000*10^-6)</f>
        <v>#VALUE!</v>
      </c>
      <c r="M432" t="s">
        <v>22</v>
      </c>
      <c r="N432" s="6" t="e">
        <f t="shared" ref="N432" si="1054">IF(ISBLANK(M432)=TRUE,"",M432*3.25*29000*10^-6)</f>
        <v>#VALUE!</v>
      </c>
      <c r="O432">
        <v>17.284902644945142</v>
      </c>
      <c r="P432" s="4">
        <f t="shared" si="1044"/>
        <v>1.754417618461932</v>
      </c>
      <c r="Q432">
        <v>8.9956917732159649</v>
      </c>
      <c r="R432" t="s">
        <v>22</v>
      </c>
      <c r="S432" t="s">
        <v>22</v>
      </c>
      <c r="T432" t="s">
        <v>22</v>
      </c>
      <c r="U432">
        <v>1.406695652432121</v>
      </c>
      <c r="V432">
        <v>1.3225607946221041</v>
      </c>
      <c r="W432">
        <v>2.325527155937908</v>
      </c>
      <c r="X432">
        <v>1.738022562150018</v>
      </c>
      <c r="Y432" t="s">
        <v>22</v>
      </c>
      <c r="Z432">
        <v>2.0104695172910678</v>
      </c>
      <c r="AA432">
        <v>2.1464575451707328</v>
      </c>
      <c r="AB432">
        <v>1.841260950231888</v>
      </c>
      <c r="AC432">
        <v>6.2695423301121433</v>
      </c>
      <c r="AD432">
        <v>3.3706955850763731</v>
      </c>
      <c r="AE432">
        <v>231.93970738200929</v>
      </c>
      <c r="AF432">
        <v>72.376479633571705</v>
      </c>
      <c r="AH432">
        <f t="shared" si="1045"/>
        <v>2.8975018991040987E-2</v>
      </c>
    </row>
    <row r="433" spans="1:34" x14ac:dyDescent="0.25">
      <c r="A433" s="1">
        <v>2018</v>
      </c>
      <c r="B433" s="7">
        <v>11</v>
      </c>
      <c r="C433" s="7">
        <v>20</v>
      </c>
      <c r="D433" s="8">
        <f t="shared" si="1035"/>
        <v>43424</v>
      </c>
      <c r="E433">
        <v>1.7173450139290281</v>
      </c>
      <c r="F433" s="6">
        <f t="shared" si="1037"/>
        <v>0.16185976756281087</v>
      </c>
      <c r="G433">
        <v>0.8695304853797704</v>
      </c>
      <c r="H433" s="6">
        <f t="shared" si="1037"/>
        <v>8.195324824704335E-2</v>
      </c>
      <c r="I433" t="s">
        <v>22</v>
      </c>
      <c r="J433" s="6" t="e">
        <f t="shared" ref="J433" si="1055">IF(ISBLANK(I433)=TRUE,"",I433*3.25*29000*10^-6)</f>
        <v>#VALUE!</v>
      </c>
      <c r="K433" t="s">
        <v>22</v>
      </c>
      <c r="L433" s="6" t="e">
        <f t="shared" ref="L433" si="1056">IF(ISBLANK(K433)=TRUE,"",K433*3.25*29000*10^-6)</f>
        <v>#VALUE!</v>
      </c>
      <c r="M433" t="s">
        <v>22</v>
      </c>
      <c r="N433" s="6" t="e">
        <f t="shared" ref="N433" si="1057">IF(ISBLANK(M433)=TRUE,"",M433*3.25*29000*10^-6)</f>
        <v>#VALUE!</v>
      </c>
      <c r="O433">
        <v>28.611502428003469</v>
      </c>
      <c r="P433" s="4">
        <f t="shared" si="1044"/>
        <v>2.9040674964423521</v>
      </c>
      <c r="Q433">
        <v>15.02616839988098</v>
      </c>
      <c r="R433" t="s">
        <v>22</v>
      </c>
      <c r="S433" t="s">
        <v>22</v>
      </c>
      <c r="T433" t="s">
        <v>22</v>
      </c>
      <c r="U433">
        <v>2.5263935260694619</v>
      </c>
      <c r="V433">
        <v>2.699932415948112</v>
      </c>
      <c r="W433">
        <v>3.1026820381007352</v>
      </c>
      <c r="X433">
        <v>3.0019104389403242</v>
      </c>
      <c r="Y433" t="s">
        <v>22</v>
      </c>
      <c r="Z433">
        <v>2.3860992894364741</v>
      </c>
      <c r="AA433">
        <v>2.0115063797535759</v>
      </c>
      <c r="AB433">
        <v>2.3615195395246751</v>
      </c>
      <c r="AC433">
        <v>6.4619374263371459</v>
      </c>
      <c r="AD433">
        <v>2.6160636815654019</v>
      </c>
      <c r="AE433">
        <v>193.7934170234</v>
      </c>
      <c r="AF433">
        <v>36.329568429263368</v>
      </c>
      <c r="AH433">
        <f t="shared" si="1045"/>
        <v>4.9803005403941808E-2</v>
      </c>
    </row>
    <row r="434" spans="1:34" x14ac:dyDescent="0.25">
      <c r="A434" s="1">
        <v>2018</v>
      </c>
      <c r="B434" s="7">
        <v>11</v>
      </c>
      <c r="C434" s="7">
        <v>21</v>
      </c>
      <c r="D434" s="8">
        <f t="shared" si="1035"/>
        <v>43425</v>
      </c>
      <c r="E434">
        <v>0.57638497021918322</v>
      </c>
      <c r="F434" s="6">
        <f t="shared" si="1037"/>
        <v>5.4324283443158018E-2</v>
      </c>
      <c r="G434">
        <v>0.2090794749755098</v>
      </c>
      <c r="H434" s="6">
        <f t="shared" si="1037"/>
        <v>1.9705740516441798E-2</v>
      </c>
      <c r="I434" t="s">
        <v>22</v>
      </c>
      <c r="J434" s="6" t="e">
        <f t="shared" ref="J434" si="1058">IF(ISBLANK(I434)=TRUE,"",I434*3.25*29000*10^-6)</f>
        <v>#VALUE!</v>
      </c>
      <c r="K434" t="s">
        <v>22</v>
      </c>
      <c r="L434" s="6" t="e">
        <f t="shared" ref="L434" si="1059">IF(ISBLANK(K434)=TRUE,"",K434*3.25*29000*10^-6)</f>
        <v>#VALUE!</v>
      </c>
      <c r="M434" t="s">
        <v>22</v>
      </c>
      <c r="N434" s="6" t="e">
        <f t="shared" ref="N434" si="1060">IF(ISBLANK(M434)=TRUE,"",M434*3.25*29000*10^-6)</f>
        <v>#VALUE!</v>
      </c>
      <c r="O434">
        <v>10.002577217357951</v>
      </c>
      <c r="P434" s="4">
        <f t="shared" si="1044"/>
        <v>1.0152615875618318</v>
      </c>
      <c r="Q434">
        <v>3.4712562780806469</v>
      </c>
      <c r="R434" t="s">
        <v>22</v>
      </c>
      <c r="S434" t="s">
        <v>22</v>
      </c>
      <c r="T434" t="s">
        <v>22</v>
      </c>
      <c r="U434">
        <v>1.565616388697564</v>
      </c>
      <c r="V434">
        <v>1.0791655641804541</v>
      </c>
      <c r="W434">
        <v>2.6857222862537982</v>
      </c>
      <c r="X434">
        <v>1.814383682395371</v>
      </c>
      <c r="Y434" t="s">
        <v>22</v>
      </c>
      <c r="Z434">
        <v>1.863469145385803</v>
      </c>
      <c r="AA434">
        <v>2.0727166474248091</v>
      </c>
      <c r="AB434">
        <v>1.730905374150683</v>
      </c>
      <c r="AC434">
        <v>11.757854628159279</v>
      </c>
      <c r="AD434">
        <v>3.4671634570177559</v>
      </c>
      <c r="AE434">
        <v>130.64179404148771</v>
      </c>
      <c r="AF434">
        <v>13.452271528191179</v>
      </c>
      <c r="AH434">
        <f t="shared" si="1045"/>
        <v>1.6715164136356313E-2</v>
      </c>
    </row>
    <row r="435" spans="1:34" x14ac:dyDescent="0.25">
      <c r="A435" s="1">
        <v>2018</v>
      </c>
      <c r="B435" s="7">
        <v>11</v>
      </c>
      <c r="C435" s="7">
        <v>22</v>
      </c>
      <c r="D435" s="8">
        <f t="shared" si="1035"/>
        <v>43426</v>
      </c>
      <c r="E435">
        <v>1.4164445813914821</v>
      </c>
      <c r="F435" s="6">
        <f t="shared" si="1037"/>
        <v>0.13349990179614718</v>
      </c>
      <c r="G435">
        <v>0.40730755742686547</v>
      </c>
      <c r="H435" s="6">
        <f t="shared" si="1037"/>
        <v>3.8388737287482072E-2</v>
      </c>
      <c r="I435" t="s">
        <v>22</v>
      </c>
      <c r="J435" s="6" t="e">
        <f t="shared" ref="J435" si="1061">IF(ISBLANK(I435)=TRUE,"",I435*3.25*29000*10^-6)</f>
        <v>#VALUE!</v>
      </c>
      <c r="K435" t="s">
        <v>22</v>
      </c>
      <c r="L435" s="6" t="e">
        <f t="shared" ref="L435" si="1062">IF(ISBLANK(K435)=TRUE,"",K435*3.25*29000*10^-6)</f>
        <v>#VALUE!</v>
      </c>
      <c r="M435" t="s">
        <v>22</v>
      </c>
      <c r="N435" s="6" t="e">
        <f t="shared" ref="N435" si="1063">IF(ISBLANK(M435)=TRUE,"",M435*3.25*29000*10^-6)</f>
        <v>#VALUE!</v>
      </c>
      <c r="O435">
        <v>23.992509035359419</v>
      </c>
      <c r="P435" s="4">
        <f t="shared" si="1044"/>
        <v>2.4352396670889807</v>
      </c>
      <c r="Q435">
        <v>7.3740037068988853</v>
      </c>
      <c r="R435" t="s">
        <v>22</v>
      </c>
      <c r="S435" t="s">
        <v>22</v>
      </c>
      <c r="T435" t="s">
        <v>22</v>
      </c>
      <c r="U435">
        <v>2.269524455782717</v>
      </c>
      <c r="V435">
        <v>2.0742436707852092</v>
      </c>
      <c r="W435">
        <v>2.5426427846182631</v>
      </c>
      <c r="X435">
        <v>2.9513137249984709</v>
      </c>
      <c r="Y435" t="s">
        <v>22</v>
      </c>
      <c r="Z435">
        <v>1.6489772489278081</v>
      </c>
      <c r="AA435">
        <v>1.7218906465755179</v>
      </c>
      <c r="AB435">
        <v>2.1944236671748709</v>
      </c>
      <c r="AC435">
        <v>7.5252614329995167</v>
      </c>
      <c r="AD435">
        <v>3.4768969404967232</v>
      </c>
      <c r="AE435">
        <v>221.8069742985212</v>
      </c>
      <c r="AF435">
        <v>142.34040879642819</v>
      </c>
      <c r="AH435">
        <f t="shared" si="1045"/>
        <v>4.1076892860352973E-2</v>
      </c>
    </row>
    <row r="436" spans="1:34" x14ac:dyDescent="0.25">
      <c r="A436" s="1">
        <v>2018</v>
      </c>
      <c r="B436" s="7">
        <v>11</v>
      </c>
      <c r="C436" s="7">
        <v>23</v>
      </c>
      <c r="D436" s="8">
        <f t="shared" si="1035"/>
        <v>43427</v>
      </c>
      <c r="E436">
        <v>0.9829838716710787</v>
      </c>
      <c r="F436" s="6">
        <f t="shared" si="1037"/>
        <v>9.2646229904999169E-2</v>
      </c>
      <c r="G436">
        <v>0.37598972345422649</v>
      </c>
      <c r="H436" s="6">
        <f t="shared" si="1037"/>
        <v>3.5437031435560838E-2</v>
      </c>
      <c r="I436" t="s">
        <v>22</v>
      </c>
      <c r="J436" s="6" t="e">
        <f t="shared" ref="J436" si="1064">IF(ISBLANK(I436)=TRUE,"",I436*3.25*29000*10^-6)</f>
        <v>#VALUE!</v>
      </c>
      <c r="K436" t="s">
        <v>22</v>
      </c>
      <c r="L436" s="6" t="e">
        <f t="shared" ref="L436" si="1065">IF(ISBLANK(K436)=TRUE,"",K436*3.25*29000*10^-6)</f>
        <v>#VALUE!</v>
      </c>
      <c r="M436" t="s">
        <v>22</v>
      </c>
      <c r="N436" s="6" t="e">
        <f t="shared" ref="N436" si="1066">IF(ISBLANK(M436)=TRUE,"",M436*3.25*29000*10^-6)</f>
        <v>#VALUE!</v>
      </c>
      <c r="O436">
        <v>16.358050724711461</v>
      </c>
      <c r="P436" s="4">
        <f t="shared" si="1044"/>
        <v>1.6603421485582133</v>
      </c>
      <c r="Q436">
        <v>6.4837944442207602</v>
      </c>
      <c r="R436" t="s">
        <v>22</v>
      </c>
      <c r="S436" t="s">
        <v>22</v>
      </c>
      <c r="T436" t="s">
        <v>22</v>
      </c>
      <c r="U436">
        <v>1.7142351835051819</v>
      </c>
      <c r="V436">
        <v>1.761545640030036</v>
      </c>
      <c r="W436">
        <v>2.5758902741949452</v>
      </c>
      <c r="X436">
        <v>2.1482121767240341</v>
      </c>
      <c r="Y436" t="s">
        <v>22</v>
      </c>
      <c r="Z436">
        <v>1.9948081268424349</v>
      </c>
      <c r="AA436">
        <v>1.9658843037128739</v>
      </c>
      <c r="AB436">
        <v>1.701981090722241</v>
      </c>
      <c r="AC436">
        <v>10.153146319852061</v>
      </c>
      <c r="AD436">
        <v>3.2460085698541699</v>
      </c>
      <c r="AE436">
        <v>259.09282559138632</v>
      </c>
      <c r="AF436">
        <v>143.74047737557291</v>
      </c>
      <c r="AH436">
        <f t="shared" si="1045"/>
        <v>2.8506532278461283E-2</v>
      </c>
    </row>
    <row r="437" spans="1:34" x14ac:dyDescent="0.25">
      <c r="A437" s="1">
        <v>2018</v>
      </c>
      <c r="B437" s="7">
        <v>11</v>
      </c>
      <c r="C437" s="7">
        <v>24</v>
      </c>
      <c r="D437" s="8">
        <f t="shared" si="1035"/>
        <v>43428</v>
      </c>
      <c r="E437">
        <v>0.46448425192372661</v>
      </c>
      <c r="F437" s="6">
        <f t="shared" si="1037"/>
        <v>4.3777640743811234E-2</v>
      </c>
      <c r="G437">
        <v>0.33389872536754589</v>
      </c>
      <c r="H437" s="6">
        <f t="shared" si="1037"/>
        <v>3.14699548658912E-2</v>
      </c>
      <c r="I437" t="s">
        <v>22</v>
      </c>
      <c r="J437" s="6" t="e">
        <f t="shared" ref="J437" si="1067">IF(ISBLANK(I437)=TRUE,"",I437*3.25*29000*10^-6)</f>
        <v>#VALUE!</v>
      </c>
      <c r="K437" t="s">
        <v>22</v>
      </c>
      <c r="L437" s="6" t="e">
        <f t="shared" ref="L437" si="1068">IF(ISBLANK(K437)=TRUE,"",K437*3.25*29000*10^-6)</f>
        <v>#VALUE!</v>
      </c>
      <c r="M437" t="s">
        <v>22</v>
      </c>
      <c r="N437" s="6" t="e">
        <f t="shared" ref="N437" si="1069">IF(ISBLANK(M437)=TRUE,"",M437*3.25*29000*10^-6)</f>
        <v>#VALUE!</v>
      </c>
      <c r="O437">
        <v>8.0172998096477368</v>
      </c>
      <c r="P437" s="4">
        <f t="shared" si="1044"/>
        <v>0.81375593067924523</v>
      </c>
      <c r="Q437">
        <v>6.2827613047827846</v>
      </c>
      <c r="R437" t="s">
        <v>22</v>
      </c>
      <c r="S437" t="s">
        <v>22</v>
      </c>
      <c r="T437" t="s">
        <v>22</v>
      </c>
      <c r="U437">
        <v>1.0252926468013539</v>
      </c>
      <c r="V437">
        <v>0.9512167706592537</v>
      </c>
      <c r="W437">
        <v>2.098620050984652</v>
      </c>
      <c r="X437">
        <v>1.442117631869926</v>
      </c>
      <c r="Y437" t="s">
        <v>22</v>
      </c>
      <c r="Z437">
        <v>1.355246148531245</v>
      </c>
      <c r="AA437">
        <v>1.5748522852147631</v>
      </c>
      <c r="AB437">
        <v>1.2606207388671431</v>
      </c>
      <c r="AC437">
        <v>6.7625263786361414</v>
      </c>
      <c r="AD437">
        <v>2.3327704891189649</v>
      </c>
      <c r="AE437">
        <v>94.365739323318991</v>
      </c>
      <c r="AF437">
        <v>79.617447141084114</v>
      </c>
      <c r="AH437">
        <f t="shared" si="1045"/>
        <v>1.3470043305788069E-2</v>
      </c>
    </row>
    <row r="438" spans="1:34" x14ac:dyDescent="0.25">
      <c r="A438" s="1">
        <v>2018</v>
      </c>
      <c r="B438" s="7">
        <v>11</v>
      </c>
      <c r="C438" s="7">
        <v>25</v>
      </c>
      <c r="D438" s="8">
        <f t="shared" si="1035"/>
        <v>43429</v>
      </c>
      <c r="E438">
        <v>0.4811114966578966</v>
      </c>
      <c r="F438" s="6">
        <f t="shared" si="1037"/>
        <v>4.5344758560006755E-2</v>
      </c>
      <c r="G438">
        <v>0.25041912763786361</v>
      </c>
      <c r="H438" s="6">
        <f t="shared" si="1037"/>
        <v>2.3602002779868646E-2</v>
      </c>
      <c r="I438" t="s">
        <v>22</v>
      </c>
      <c r="J438" s="6" t="e">
        <f t="shared" ref="J438" si="1070">IF(ISBLANK(I438)=TRUE,"",I438*3.25*29000*10^-6)</f>
        <v>#VALUE!</v>
      </c>
      <c r="K438" t="s">
        <v>22</v>
      </c>
      <c r="L438" s="6" t="e">
        <f t="shared" ref="L438" si="1071">IF(ISBLANK(K438)=TRUE,"",K438*3.25*29000*10^-6)</f>
        <v>#VALUE!</v>
      </c>
      <c r="M438" t="s">
        <v>22</v>
      </c>
      <c r="N438" s="6" t="e">
        <f t="shared" ref="N438" si="1072">IF(ISBLANK(M438)=TRUE,"",M438*3.25*29000*10^-6)</f>
        <v>#VALUE!</v>
      </c>
      <c r="O438">
        <v>8.3525892063434029</v>
      </c>
      <c r="P438" s="4">
        <f t="shared" si="1044"/>
        <v>0.84778780444385538</v>
      </c>
      <c r="Q438">
        <v>4.479023575178001</v>
      </c>
      <c r="R438" t="s">
        <v>22</v>
      </c>
      <c r="S438" t="s">
        <v>22</v>
      </c>
      <c r="T438" t="s">
        <v>22</v>
      </c>
      <c r="U438">
        <v>0.98676808233217472</v>
      </c>
      <c r="V438">
        <v>0.85976481129830928</v>
      </c>
      <c r="W438">
        <v>1.6860823736585879</v>
      </c>
      <c r="X438">
        <v>1.2729216483824</v>
      </c>
      <c r="Y438" t="s">
        <v>22</v>
      </c>
      <c r="Z438">
        <v>1.382551907775587</v>
      </c>
      <c r="AA438">
        <v>1.462514230186825</v>
      </c>
      <c r="AB438">
        <v>1.1783127937326789</v>
      </c>
      <c r="AC438">
        <v>7.2673883932999557</v>
      </c>
      <c r="AD438">
        <v>3.3767364491398948</v>
      </c>
      <c r="AE438">
        <v>183.93843480448251</v>
      </c>
      <c r="AF438">
        <v>156.87341665947571</v>
      </c>
      <c r="AH438">
        <f t="shared" si="1045"/>
        <v>1.3952233403079E-2</v>
      </c>
    </row>
    <row r="439" spans="1:34" x14ac:dyDescent="0.25">
      <c r="A439" s="1">
        <v>2018</v>
      </c>
      <c r="B439" s="7">
        <v>11</v>
      </c>
      <c r="C439" s="7">
        <v>26</v>
      </c>
      <c r="D439" s="8">
        <f t="shared" si="1035"/>
        <v>43430</v>
      </c>
      <c r="E439">
        <v>0</v>
      </c>
      <c r="F439" s="6">
        <f t="shared" si="1037"/>
        <v>0</v>
      </c>
      <c r="G439">
        <v>0</v>
      </c>
      <c r="H439" s="6">
        <f t="shared" si="1037"/>
        <v>0</v>
      </c>
      <c r="I439" t="s">
        <v>22</v>
      </c>
      <c r="J439" s="6" t="e">
        <f t="shared" ref="J439" si="1073">IF(ISBLANK(I439)=TRUE,"",I439*3.25*29000*10^-6)</f>
        <v>#VALUE!</v>
      </c>
      <c r="K439" t="s">
        <v>22</v>
      </c>
      <c r="L439" s="6" t="e">
        <f t="shared" ref="L439" si="1074">IF(ISBLANK(K439)=TRUE,"",K439*3.25*29000*10^-6)</f>
        <v>#VALUE!</v>
      </c>
      <c r="M439" t="s">
        <v>22</v>
      </c>
      <c r="N439" s="6" t="e">
        <f t="shared" ref="N439" si="1075">IF(ISBLANK(M439)=TRUE,"",M439*3.25*29000*10^-6)</f>
        <v>#VALUE!</v>
      </c>
      <c r="O439">
        <v>0</v>
      </c>
      <c r="P439" s="4">
        <f t="shared" si="1044"/>
        <v>0</v>
      </c>
      <c r="Q439">
        <v>0</v>
      </c>
      <c r="R439" t="s">
        <v>22</v>
      </c>
      <c r="S439" t="s">
        <v>22</v>
      </c>
      <c r="T439" t="s">
        <v>22</v>
      </c>
      <c r="U439">
        <v>0</v>
      </c>
      <c r="V439">
        <v>0</v>
      </c>
      <c r="W439">
        <v>0</v>
      </c>
      <c r="X439">
        <v>0</v>
      </c>
      <c r="Y439" t="s">
        <v>22</v>
      </c>
      <c r="Z439">
        <v>0</v>
      </c>
      <c r="AA439">
        <v>0</v>
      </c>
      <c r="AB439">
        <v>0</v>
      </c>
      <c r="AC439">
        <v>1.330553839662448E-2</v>
      </c>
      <c r="AD439">
        <v>3.2253688570672528E-3</v>
      </c>
      <c r="AE439">
        <v>0.16167014683544301</v>
      </c>
      <c r="AF439">
        <v>1.0391115943453421E-2</v>
      </c>
      <c r="AH439">
        <f t="shared" si="1045"/>
        <v>0</v>
      </c>
    </row>
    <row r="440" spans="1:34" x14ac:dyDescent="0.25">
      <c r="A440" s="1">
        <v>2018</v>
      </c>
      <c r="B440" s="7">
        <v>11</v>
      </c>
      <c r="C440" s="7">
        <v>27</v>
      </c>
      <c r="D440" s="8">
        <f t="shared" si="1035"/>
        <v>43431</v>
      </c>
      <c r="E440">
        <v>1.2742598121238651</v>
      </c>
      <c r="F440" s="6">
        <f t="shared" si="1037"/>
        <v>0.12009898729267429</v>
      </c>
      <c r="G440">
        <v>0.50496936824061611</v>
      </c>
      <c r="H440" s="6">
        <f t="shared" si="1037"/>
        <v>4.759336295667807E-2</v>
      </c>
      <c r="I440" t="s">
        <v>22</v>
      </c>
      <c r="J440" s="6" t="e">
        <f t="shared" ref="J440" si="1076">IF(ISBLANK(I440)=TRUE,"",I440*3.25*29000*10^-6)</f>
        <v>#VALUE!</v>
      </c>
      <c r="K440" t="s">
        <v>22</v>
      </c>
      <c r="L440" s="6" t="e">
        <f t="shared" ref="L440" si="1077">IF(ISBLANK(K440)=TRUE,"",K440*3.25*29000*10^-6)</f>
        <v>#VALUE!</v>
      </c>
      <c r="M440" t="s">
        <v>22</v>
      </c>
      <c r="N440" s="6" t="e">
        <f t="shared" ref="N440" si="1078">IF(ISBLANK(M440)=TRUE,"",M440*3.25*29000*10^-6)</f>
        <v>#VALUE!</v>
      </c>
      <c r="O440">
        <v>21.261831101813449</v>
      </c>
      <c r="P440" s="4">
        <f t="shared" si="1044"/>
        <v>2.1580758568340652</v>
      </c>
      <c r="Q440">
        <v>8.6091718460438873</v>
      </c>
      <c r="R440" t="s">
        <v>22</v>
      </c>
      <c r="S440" t="s">
        <v>22</v>
      </c>
      <c r="T440" t="s">
        <v>22</v>
      </c>
      <c r="U440">
        <v>2.238168833145131</v>
      </c>
      <c r="V440">
        <v>2.1272296274516749</v>
      </c>
      <c r="W440">
        <v>2.59968804525582</v>
      </c>
      <c r="X440">
        <v>2.8617087987273679</v>
      </c>
      <c r="Y440" t="s">
        <v>22</v>
      </c>
      <c r="Z440">
        <v>1.6455086601869251</v>
      </c>
      <c r="AA440">
        <v>1.689942620906832</v>
      </c>
      <c r="AB440">
        <v>2.0577464132558632</v>
      </c>
      <c r="AC440">
        <v>8.4532376990210132</v>
      </c>
      <c r="AD440">
        <v>2.8365150883077401</v>
      </c>
      <c r="AE440">
        <v>296.79987576432632</v>
      </c>
      <c r="AF440">
        <v>83.838811474228677</v>
      </c>
      <c r="AH440">
        <f t="shared" si="1045"/>
        <v>3.6953534551592081E-2</v>
      </c>
    </row>
    <row r="441" spans="1:34" x14ac:dyDescent="0.25">
      <c r="A441" s="1">
        <v>2018</v>
      </c>
      <c r="B441" s="7">
        <v>11</v>
      </c>
      <c r="C441" s="7">
        <v>28</v>
      </c>
      <c r="D441" s="8">
        <f t="shared" si="1035"/>
        <v>43432</v>
      </c>
      <c r="F441" s="6" t="str">
        <f t="shared" si="1037"/>
        <v/>
      </c>
      <c r="H441" s="6" t="str">
        <f t="shared" si="1037"/>
        <v/>
      </c>
      <c r="J441" s="6" t="str">
        <f t="shared" ref="J441" si="1079">IF(ISBLANK(I441)=TRUE,"",I441*3.25*29000*10^-6)</f>
        <v/>
      </c>
      <c r="L441" s="6" t="str">
        <f t="shared" ref="L441" si="1080">IF(ISBLANK(K441)=TRUE,"",K441*3.25*29000*10^-6)</f>
        <v/>
      </c>
      <c r="N441" s="6" t="str">
        <f t="shared" ref="N441" si="1081">IF(ISBLANK(M441)=TRUE,"",M441*3.25*29000*10^-6)</f>
        <v/>
      </c>
      <c r="P441" s="4">
        <f t="shared" si="1044"/>
        <v>0</v>
      </c>
      <c r="AH441">
        <f t="shared" si="1045"/>
        <v>0</v>
      </c>
    </row>
    <row r="442" spans="1:34" x14ac:dyDescent="0.25">
      <c r="A442" s="1">
        <v>2018</v>
      </c>
      <c r="B442" s="7">
        <v>11</v>
      </c>
      <c r="C442" s="7">
        <v>29</v>
      </c>
      <c r="D442" s="8">
        <f t="shared" si="1035"/>
        <v>43433</v>
      </c>
      <c r="F442" s="6" t="str">
        <f t="shared" si="1037"/>
        <v/>
      </c>
      <c r="H442" s="6" t="str">
        <f t="shared" si="1037"/>
        <v/>
      </c>
      <c r="J442" s="6" t="str">
        <f t="shared" ref="J442" si="1082">IF(ISBLANK(I442)=TRUE,"",I442*3.25*29000*10^-6)</f>
        <v/>
      </c>
      <c r="L442" s="6" t="str">
        <f t="shared" ref="L442" si="1083">IF(ISBLANK(K442)=TRUE,"",K442*3.25*29000*10^-6)</f>
        <v/>
      </c>
      <c r="N442" s="6" t="str">
        <f t="shared" ref="N442" si="1084">IF(ISBLANK(M442)=TRUE,"",M442*3.25*29000*10^-6)</f>
        <v/>
      </c>
      <c r="P442" s="4">
        <f t="shared" si="1044"/>
        <v>0</v>
      </c>
      <c r="AH442">
        <f t="shared" si="1045"/>
        <v>0</v>
      </c>
    </row>
    <row r="443" spans="1:34" x14ac:dyDescent="0.25">
      <c r="A443" s="1">
        <v>2018</v>
      </c>
      <c r="B443" s="7">
        <v>11</v>
      </c>
      <c r="C443" s="7">
        <v>30</v>
      </c>
      <c r="D443" s="8">
        <f t="shared" si="1035"/>
        <v>43434</v>
      </c>
      <c r="F443" s="6" t="str">
        <f t="shared" si="1037"/>
        <v/>
      </c>
      <c r="H443" s="6" t="str">
        <f t="shared" si="1037"/>
        <v/>
      </c>
      <c r="J443" s="6" t="str">
        <f t="shared" ref="J443" si="1085">IF(ISBLANK(I443)=TRUE,"",I443*3.25*29000*10^-6)</f>
        <v/>
      </c>
      <c r="L443" s="6" t="str">
        <f t="shared" ref="L443" si="1086">IF(ISBLANK(K443)=TRUE,"",K443*3.25*29000*10^-6)</f>
        <v/>
      </c>
      <c r="N443" s="6" t="str">
        <f t="shared" ref="N443" si="1087">IF(ISBLANK(M443)=TRUE,"",M443*3.25*29000*10^-6)</f>
        <v/>
      </c>
      <c r="P443" s="4">
        <f t="shared" si="1044"/>
        <v>0</v>
      </c>
      <c r="AH443">
        <f t="shared" si="1045"/>
        <v>0</v>
      </c>
    </row>
    <row r="444" spans="1:34" x14ac:dyDescent="0.25">
      <c r="A444" s="1">
        <v>2018</v>
      </c>
      <c r="B444" s="7">
        <v>12</v>
      </c>
      <c r="C444" s="7">
        <v>1</v>
      </c>
      <c r="D444" s="8">
        <f t="shared" si="1035"/>
        <v>43435</v>
      </c>
      <c r="E444">
        <v>0.37714527947813209</v>
      </c>
      <c r="F444" s="6">
        <f t="shared" si="1037"/>
        <v>3.5545942590813943E-2</v>
      </c>
      <c r="G444">
        <v>0.132489930361958</v>
      </c>
      <c r="H444" s="6">
        <f t="shared" si="1037"/>
        <v>1.2487175936614541E-2</v>
      </c>
      <c r="I444" t="s">
        <v>22</v>
      </c>
      <c r="J444" s="6" t="e">
        <f t="shared" ref="J444" si="1088">IF(ISBLANK(I444)=TRUE,"",I444*3.25*29000*10^-6)</f>
        <v>#VALUE!</v>
      </c>
      <c r="K444" t="s">
        <v>22</v>
      </c>
      <c r="L444" s="6" t="e">
        <f t="shared" ref="L444" si="1089">IF(ISBLANK(K444)=TRUE,"",K444*3.25*29000*10^-6)</f>
        <v>#VALUE!</v>
      </c>
      <c r="M444" t="s">
        <v>22</v>
      </c>
      <c r="N444" s="6" t="e">
        <f t="shared" ref="N444" si="1090">IF(ISBLANK(M444)=TRUE,"",M444*3.25*29000*10^-6)</f>
        <v>#VALUE!</v>
      </c>
      <c r="O444">
        <v>6.7609711005146123</v>
      </c>
      <c r="P444" s="4">
        <f t="shared" si="1044"/>
        <v>0.68623856670223315</v>
      </c>
      <c r="Q444">
        <v>2.28252272141936</v>
      </c>
      <c r="R444" t="s">
        <v>22</v>
      </c>
      <c r="S444" t="s">
        <v>22</v>
      </c>
      <c r="T444" t="s">
        <v>22</v>
      </c>
      <c r="U444">
        <v>0.88699462569194576</v>
      </c>
      <c r="V444">
        <v>0.79249050809858101</v>
      </c>
      <c r="W444">
        <v>1.9729678149360601</v>
      </c>
      <c r="X444">
        <v>1.311207006720543</v>
      </c>
      <c r="Y444" t="s">
        <v>22</v>
      </c>
      <c r="Z444">
        <v>1.3745690667877231</v>
      </c>
      <c r="AA444">
        <v>1.6197520048368279</v>
      </c>
      <c r="AB444">
        <v>1.2453084756904149</v>
      </c>
      <c r="AC444">
        <v>8.3306994611071392</v>
      </c>
      <c r="AD444">
        <v>3.514647137523542</v>
      </c>
      <c r="AE444">
        <v>303.21865514590752</v>
      </c>
      <c r="AF444">
        <v>74.31541453508656</v>
      </c>
      <c r="AH444">
        <f t="shared" si="1045"/>
        <v>1.0937213104865829E-2</v>
      </c>
    </row>
    <row r="445" spans="1:34" x14ac:dyDescent="0.25">
      <c r="A445" s="1">
        <v>2018</v>
      </c>
      <c r="B445" s="7">
        <v>12</v>
      </c>
      <c r="C445" s="7">
        <v>2</v>
      </c>
      <c r="D445" s="8">
        <f t="shared" si="1035"/>
        <v>43436</v>
      </c>
      <c r="E445">
        <v>1.176185997462563</v>
      </c>
      <c r="F445" s="6">
        <f t="shared" si="1037"/>
        <v>0.11085553026084655</v>
      </c>
      <c r="G445">
        <v>0.20051314320694569</v>
      </c>
      <c r="H445" s="6">
        <f t="shared" si="1037"/>
        <v>1.8898363747254631E-2</v>
      </c>
      <c r="I445" t="s">
        <v>22</v>
      </c>
      <c r="J445" s="6" t="e">
        <f t="shared" ref="J445" si="1091">IF(ISBLANK(I445)=TRUE,"",I445*3.25*29000*10^-6)</f>
        <v>#VALUE!</v>
      </c>
      <c r="K445" t="s">
        <v>22</v>
      </c>
      <c r="L445" s="6" t="e">
        <f t="shared" ref="L445" si="1092">IF(ISBLANK(K445)=TRUE,"",K445*3.25*29000*10^-6)</f>
        <v>#VALUE!</v>
      </c>
      <c r="M445" t="s">
        <v>22</v>
      </c>
      <c r="N445" s="6" t="e">
        <f t="shared" ref="N445" si="1093">IF(ISBLANK(M445)=TRUE,"",M445*3.25*29000*10^-6)</f>
        <v>#VALUE!</v>
      </c>
      <c r="O445">
        <v>19.683701750225801</v>
      </c>
      <c r="P445" s="4">
        <f t="shared" si="1044"/>
        <v>1.9978957276479188</v>
      </c>
      <c r="Q445">
        <v>3.4738819311283549</v>
      </c>
      <c r="R445" t="s">
        <v>22</v>
      </c>
      <c r="S445" t="s">
        <v>22</v>
      </c>
      <c r="T445" t="s">
        <v>22</v>
      </c>
      <c r="U445">
        <v>1.5969986085691781</v>
      </c>
      <c r="V445">
        <v>1.5355202242589541</v>
      </c>
      <c r="W445">
        <v>2.1393522915974179</v>
      </c>
      <c r="X445">
        <v>1.779349635957068</v>
      </c>
      <c r="Y445" t="s">
        <v>22</v>
      </c>
      <c r="Z445">
        <v>1.888754121105872</v>
      </c>
      <c r="AA445">
        <v>1.7597834642196539</v>
      </c>
      <c r="AB445">
        <v>1.6366730893449271</v>
      </c>
      <c r="AC445">
        <v>7.1203949432522666</v>
      </c>
      <c r="AD445">
        <v>3.19349193572923</v>
      </c>
      <c r="AE445">
        <v>168.27334816046741</v>
      </c>
      <c r="AF445">
        <v>29.670344628085939</v>
      </c>
      <c r="AH445">
        <f t="shared" si="1045"/>
        <v>3.4109393926414322E-2</v>
      </c>
    </row>
    <row r="446" spans="1:34" x14ac:dyDescent="0.25">
      <c r="A446" s="1">
        <v>2018</v>
      </c>
      <c r="B446" s="7">
        <v>12</v>
      </c>
      <c r="C446" s="7">
        <v>3</v>
      </c>
      <c r="D446" s="8">
        <f t="shared" si="1035"/>
        <v>43437</v>
      </c>
      <c r="E446">
        <v>1.5953986985521771</v>
      </c>
      <c r="F446" s="6">
        <f t="shared" si="1037"/>
        <v>0.15036632733854266</v>
      </c>
      <c r="G446">
        <v>0.57266884866937984</v>
      </c>
      <c r="H446" s="6">
        <f t="shared" si="1037"/>
        <v>5.3974038987089051E-2</v>
      </c>
      <c r="I446" t="s">
        <v>22</v>
      </c>
      <c r="J446" s="6" t="e">
        <f t="shared" ref="J446" si="1094">IF(ISBLANK(I446)=TRUE,"",I446*3.25*29000*10^-6)</f>
        <v>#VALUE!</v>
      </c>
      <c r="K446" t="s">
        <v>22</v>
      </c>
      <c r="L446" s="6" t="e">
        <f t="shared" ref="L446" si="1095">IF(ISBLANK(K446)=TRUE,"",K446*3.25*29000*10^-6)</f>
        <v>#VALUE!</v>
      </c>
      <c r="M446" t="s">
        <v>22</v>
      </c>
      <c r="N446" s="6" t="e">
        <f t="shared" ref="N446" si="1096">IF(ISBLANK(M446)=TRUE,"",M446*3.25*29000*10^-6)</f>
        <v>#VALUE!</v>
      </c>
      <c r="O446">
        <v>27.046876786159508</v>
      </c>
      <c r="P446" s="4">
        <f t="shared" si="1044"/>
        <v>2.7452579937951898</v>
      </c>
      <c r="Q446">
        <v>9.8476588480240839</v>
      </c>
      <c r="R446" t="s">
        <v>22</v>
      </c>
      <c r="S446" t="s">
        <v>22</v>
      </c>
      <c r="T446" t="s">
        <v>22</v>
      </c>
      <c r="U446">
        <v>2.0539098903893369</v>
      </c>
      <c r="V446">
        <v>2.0647716867506118</v>
      </c>
      <c r="W446">
        <v>2.5913574955176002</v>
      </c>
      <c r="X446">
        <v>2.8408216506087092</v>
      </c>
      <c r="Y446" t="s">
        <v>22</v>
      </c>
      <c r="Z446">
        <v>1.834951099620703</v>
      </c>
      <c r="AA446">
        <v>1.6641067711169919</v>
      </c>
      <c r="AB446">
        <v>2.422043073086523</v>
      </c>
      <c r="AC446">
        <v>7.4981187563185463</v>
      </c>
      <c r="AD446">
        <v>3.6168731963276919</v>
      </c>
      <c r="AE446">
        <v>152.95887662136369</v>
      </c>
      <c r="AF446">
        <v>20.558277891891201</v>
      </c>
      <c r="AH446">
        <f t="shared" si="1045"/>
        <v>4.6266562258013136E-2</v>
      </c>
    </row>
    <row r="447" spans="1:34" x14ac:dyDescent="0.25">
      <c r="A447" s="1">
        <v>2018</v>
      </c>
      <c r="B447" s="7">
        <v>12</v>
      </c>
      <c r="C447" s="7">
        <v>4</v>
      </c>
      <c r="D447" s="8">
        <f t="shared" si="1035"/>
        <v>43438</v>
      </c>
      <c r="E447">
        <v>0.22525804195177809</v>
      </c>
      <c r="F447" s="6">
        <f t="shared" si="1037"/>
        <v>2.1230570453955086E-2</v>
      </c>
      <c r="G447">
        <v>0.15260889110264839</v>
      </c>
      <c r="H447" s="6">
        <f t="shared" si="1037"/>
        <v>1.438338798642461E-2</v>
      </c>
      <c r="I447" t="s">
        <v>22</v>
      </c>
      <c r="J447" s="6" t="e">
        <f t="shared" ref="J447" si="1097">IF(ISBLANK(I447)=TRUE,"",I447*3.25*29000*10^-6)</f>
        <v>#VALUE!</v>
      </c>
      <c r="K447" t="s">
        <v>22</v>
      </c>
      <c r="L447" s="6" t="e">
        <f t="shared" ref="L447" si="1098">IF(ISBLANK(K447)=TRUE,"",K447*3.25*29000*10^-6)</f>
        <v>#VALUE!</v>
      </c>
      <c r="M447" t="s">
        <v>22</v>
      </c>
      <c r="N447" s="6" t="e">
        <f t="shared" ref="N447" si="1099">IF(ISBLANK(M447)=TRUE,"",M447*3.25*29000*10^-6)</f>
        <v>#VALUE!</v>
      </c>
      <c r="O447">
        <v>3.9721307390922518</v>
      </c>
      <c r="P447" s="4">
        <f t="shared" si="1044"/>
        <v>0.40317127001786357</v>
      </c>
      <c r="Q447">
        <v>2.7960961933352251</v>
      </c>
      <c r="R447" t="s">
        <v>22</v>
      </c>
      <c r="S447" t="s">
        <v>22</v>
      </c>
      <c r="T447" t="s">
        <v>22</v>
      </c>
      <c r="U447">
        <v>0.92927666289434085</v>
      </c>
      <c r="V447">
        <v>0.81023181017514001</v>
      </c>
      <c r="W447">
        <v>2.2111842775935799</v>
      </c>
      <c r="X447">
        <v>14.450103440381129</v>
      </c>
      <c r="Y447" t="s">
        <v>22</v>
      </c>
      <c r="Z447">
        <v>1.483342240116541</v>
      </c>
      <c r="AA447">
        <v>1.812465084574918</v>
      </c>
      <c r="AB447">
        <v>13.62265235582325</v>
      </c>
      <c r="AC447">
        <v>7.9935512624493663</v>
      </c>
      <c r="AD447">
        <v>4.0879685164358017</v>
      </c>
      <c r="AE447">
        <v>109.50501665654041</v>
      </c>
      <c r="AF447">
        <v>102.0131239196662</v>
      </c>
      <c r="AH447">
        <f t="shared" si="1045"/>
        <v>6.5324832166015643E-3</v>
      </c>
    </row>
    <row r="448" spans="1:34" x14ac:dyDescent="0.25">
      <c r="A448" s="1">
        <v>2018</v>
      </c>
      <c r="B448" s="7">
        <v>12</v>
      </c>
      <c r="C448" s="7">
        <v>5</v>
      </c>
      <c r="D448" s="8">
        <f t="shared" si="1035"/>
        <v>43439</v>
      </c>
      <c r="E448">
        <v>1.2281710666443291</v>
      </c>
      <c r="F448" s="6">
        <f t="shared" si="1037"/>
        <v>0.11575512303122802</v>
      </c>
      <c r="G448">
        <v>0.64998751574557556</v>
      </c>
      <c r="H448" s="6">
        <f t="shared" si="1037"/>
        <v>6.1261323359020493E-2</v>
      </c>
      <c r="I448" t="s">
        <v>22</v>
      </c>
      <c r="J448" s="6" t="e">
        <f t="shared" ref="J448" si="1100">IF(ISBLANK(I448)=TRUE,"",I448*3.25*29000*10^-6)</f>
        <v>#VALUE!</v>
      </c>
      <c r="K448" t="s">
        <v>22</v>
      </c>
      <c r="L448" s="6" t="e">
        <f t="shared" ref="L448" si="1101">IF(ISBLANK(K448)=TRUE,"",K448*3.25*29000*10^-6)</f>
        <v>#VALUE!</v>
      </c>
      <c r="M448" t="s">
        <v>22</v>
      </c>
      <c r="N448" s="6" t="e">
        <f t="shared" ref="N448" si="1102">IF(ISBLANK(M448)=TRUE,"",M448*3.25*29000*10^-6)</f>
        <v>#VALUE!</v>
      </c>
      <c r="O448">
        <v>21.068210310654312</v>
      </c>
      <c r="P448" s="4">
        <f t="shared" si="1044"/>
        <v>2.1384233465314124</v>
      </c>
      <c r="Q448">
        <v>11.687051574885819</v>
      </c>
      <c r="R448" t="s">
        <v>22</v>
      </c>
      <c r="S448" t="s">
        <v>22</v>
      </c>
      <c r="T448" t="s">
        <v>22</v>
      </c>
      <c r="U448">
        <v>1.515491365182118</v>
      </c>
      <c r="V448">
        <v>1.773028883064373</v>
      </c>
      <c r="W448">
        <v>2.3816974848551808</v>
      </c>
      <c r="X448">
        <v>2.1477164785907821</v>
      </c>
      <c r="Y448" t="s">
        <v>22</v>
      </c>
      <c r="Z448">
        <v>2.0095433006937138</v>
      </c>
      <c r="AA448">
        <v>1.777710723982781</v>
      </c>
      <c r="AB448">
        <v>1.7359635188982221</v>
      </c>
      <c r="AC448">
        <v>8.4639986428060094</v>
      </c>
      <c r="AD448">
        <v>2.536805748948304</v>
      </c>
      <c r="AE448">
        <v>146.4313610952041</v>
      </c>
      <c r="AF448">
        <v>18.890885366537649</v>
      </c>
      <c r="AH448">
        <f t="shared" si="1045"/>
        <v>3.5616960932685543E-2</v>
      </c>
    </row>
    <row r="449" spans="1:34" x14ac:dyDescent="0.25">
      <c r="A449" s="1">
        <v>2018</v>
      </c>
      <c r="B449" s="7">
        <v>12</v>
      </c>
      <c r="C449" s="7">
        <v>6</v>
      </c>
      <c r="D449" s="8">
        <f t="shared" si="1035"/>
        <v>43440</v>
      </c>
      <c r="E449">
        <v>0.77002017511163989</v>
      </c>
      <c r="F449" s="6">
        <f t="shared" si="1037"/>
        <v>7.2574401504272051E-2</v>
      </c>
      <c r="G449">
        <v>0.31389662531185403</v>
      </c>
      <c r="H449" s="6">
        <f t="shared" si="1037"/>
        <v>2.9584756935642238E-2</v>
      </c>
      <c r="I449" t="s">
        <v>22</v>
      </c>
      <c r="J449" s="6" t="e">
        <f t="shared" ref="J449" si="1103">IF(ISBLANK(I449)=TRUE,"",I449*3.25*29000*10^-6)</f>
        <v>#VALUE!</v>
      </c>
      <c r="K449" t="s">
        <v>22</v>
      </c>
      <c r="L449" s="6" t="e">
        <f t="shared" ref="L449" si="1104">IF(ISBLANK(K449)=TRUE,"",K449*3.25*29000*10^-6)</f>
        <v>#VALUE!</v>
      </c>
      <c r="M449" t="s">
        <v>22</v>
      </c>
      <c r="N449" s="6" t="e">
        <f t="shared" ref="N449" si="1105">IF(ISBLANK(M449)=TRUE,"",M449*3.25*29000*10^-6)</f>
        <v>#VALUE!</v>
      </c>
      <c r="O449">
        <v>13.279073484011381</v>
      </c>
      <c r="P449" s="4">
        <f t="shared" si="1044"/>
        <v>1.3478259586271553</v>
      </c>
      <c r="Q449">
        <v>5.4534513798913906</v>
      </c>
      <c r="R449" t="s">
        <v>22</v>
      </c>
      <c r="S449" t="s">
        <v>22</v>
      </c>
      <c r="T449" t="s">
        <v>22</v>
      </c>
      <c r="U449">
        <v>1.7397038174046391</v>
      </c>
      <c r="V449">
        <v>1.8737936355314091</v>
      </c>
      <c r="W449">
        <v>2.4339877030448038</v>
      </c>
      <c r="X449">
        <v>2.1900435950525718</v>
      </c>
      <c r="Y449" t="s">
        <v>22</v>
      </c>
      <c r="Z449">
        <v>1.3477794171898041</v>
      </c>
      <c r="AA449">
        <v>1.56392413757465</v>
      </c>
      <c r="AB449">
        <v>1.8544124255098779</v>
      </c>
      <c r="AC449">
        <v>7.1824480757575726</v>
      </c>
      <c r="AD449">
        <v>3.7493235821446729</v>
      </c>
      <c r="AE449">
        <v>188.14460837151029</v>
      </c>
      <c r="AF449">
        <v>63.417639092878147</v>
      </c>
      <c r="AH449">
        <f t="shared" si="1045"/>
        <v>2.2330585078237555E-2</v>
      </c>
    </row>
    <row r="450" spans="1:34" x14ac:dyDescent="0.25">
      <c r="A450" s="1">
        <v>2018</v>
      </c>
      <c r="B450" s="7">
        <v>12</v>
      </c>
      <c r="C450" s="7">
        <v>7</v>
      </c>
      <c r="D450" s="8">
        <f t="shared" si="1035"/>
        <v>43441</v>
      </c>
      <c r="E450">
        <v>0.66614955127938813</v>
      </c>
      <c r="F450" s="6">
        <f t="shared" si="1037"/>
        <v>6.2784595208082328E-2</v>
      </c>
      <c r="G450">
        <v>0.1231214793720477</v>
      </c>
      <c r="H450" s="6">
        <f t="shared" si="1037"/>
        <v>1.1604199430815495E-2</v>
      </c>
      <c r="I450" t="s">
        <v>22</v>
      </c>
      <c r="J450" s="6" t="e">
        <f t="shared" ref="J450" si="1106">IF(ISBLANK(I450)=TRUE,"",I450*3.25*29000*10^-6)</f>
        <v>#VALUE!</v>
      </c>
      <c r="K450" t="s">
        <v>22</v>
      </c>
      <c r="L450" s="6" t="e">
        <f t="shared" ref="L450" si="1107">IF(ISBLANK(K450)=TRUE,"",K450*3.25*29000*10^-6)</f>
        <v>#VALUE!</v>
      </c>
      <c r="M450" t="s">
        <v>22</v>
      </c>
      <c r="N450" s="6" t="e">
        <f t="shared" ref="N450" si="1108">IF(ISBLANK(M450)=TRUE,"",M450*3.25*29000*10^-6)</f>
        <v>#VALUE!</v>
      </c>
      <c r="O450">
        <v>11.62417033039406</v>
      </c>
      <c r="P450" s="4">
        <f t="shared" si="1044"/>
        <v>1.179853288534997</v>
      </c>
      <c r="Q450">
        <v>2.4259598933426361</v>
      </c>
      <c r="R450" t="s">
        <v>22</v>
      </c>
      <c r="S450" t="s">
        <v>22</v>
      </c>
      <c r="T450" t="s">
        <v>22</v>
      </c>
      <c r="U450">
        <v>0.8559735445243134</v>
      </c>
      <c r="V450">
        <v>0.96963558718900611</v>
      </c>
      <c r="W450">
        <v>1.468681820374629</v>
      </c>
      <c r="X450">
        <v>1.269829880341629</v>
      </c>
      <c r="Y450" t="s">
        <v>22</v>
      </c>
      <c r="Z450">
        <v>1.279161881771381</v>
      </c>
      <c r="AA450">
        <v>1.3383441352706</v>
      </c>
      <c r="AB450">
        <v>2.8412253848247531</v>
      </c>
      <c r="AC450">
        <v>6.8846080740343343</v>
      </c>
      <c r="AD450">
        <v>2.4723893533994041</v>
      </c>
      <c r="AE450">
        <v>282.31882120338639</v>
      </c>
      <c r="AF450">
        <v>27.310799059573291</v>
      </c>
      <c r="AH450">
        <f t="shared" si="1045"/>
        <v>1.9318336987102253E-2</v>
      </c>
    </row>
    <row r="451" spans="1:34" x14ac:dyDescent="0.25">
      <c r="A451" s="1">
        <v>2018</v>
      </c>
      <c r="B451" s="7">
        <v>12</v>
      </c>
      <c r="C451" s="7">
        <v>8</v>
      </c>
      <c r="D451" s="8">
        <f t="shared" ref="D451:D514" si="1109">DATE(A451,B451,C451)</f>
        <v>43442</v>
      </c>
      <c r="E451">
        <v>1.2440001195801169</v>
      </c>
      <c r="F451" s="6">
        <f t="shared" si="1037"/>
        <v>0.11724701127042601</v>
      </c>
      <c r="G451">
        <v>0.41148709290204188</v>
      </c>
      <c r="H451" s="6">
        <f t="shared" si="1037"/>
        <v>3.8782658506017448E-2</v>
      </c>
      <c r="I451" t="s">
        <v>22</v>
      </c>
      <c r="J451" s="6" t="e">
        <f t="shared" ref="J451" si="1110">IF(ISBLANK(I451)=TRUE,"",I451*3.25*29000*10^-6)</f>
        <v>#VALUE!</v>
      </c>
      <c r="K451" t="s">
        <v>22</v>
      </c>
      <c r="L451" s="6" t="e">
        <f t="shared" ref="L451" si="1111">IF(ISBLANK(K451)=TRUE,"",K451*3.25*29000*10^-6)</f>
        <v>#VALUE!</v>
      </c>
      <c r="M451" t="s">
        <v>22</v>
      </c>
      <c r="N451" s="6" t="e">
        <f t="shared" ref="N451" si="1112">IF(ISBLANK(M451)=TRUE,"",M451*3.25*29000*10^-6)</f>
        <v>#VALUE!</v>
      </c>
      <c r="O451">
        <v>21.037533656544451</v>
      </c>
      <c r="P451" s="4">
        <f t="shared" si="1044"/>
        <v>2.1353096661392619</v>
      </c>
      <c r="Q451">
        <v>7.3443736037354546</v>
      </c>
      <c r="R451" t="s">
        <v>22</v>
      </c>
      <c r="S451" t="s">
        <v>22</v>
      </c>
      <c r="T451" t="s">
        <v>22</v>
      </c>
      <c r="U451">
        <v>1.956997651026837</v>
      </c>
      <c r="V451">
        <v>1.432760133189295</v>
      </c>
      <c r="W451">
        <v>1.6099663289028729</v>
      </c>
      <c r="X451">
        <v>2.1814503498838862</v>
      </c>
      <c r="Y451" t="s">
        <v>22</v>
      </c>
      <c r="Z451">
        <v>1.429498628148179</v>
      </c>
      <c r="AA451">
        <v>1.3634469818342489</v>
      </c>
      <c r="AB451">
        <v>1.8610495131942351</v>
      </c>
      <c r="AC451">
        <v>6.4838851037780829</v>
      </c>
      <c r="AD451">
        <v>2.524163500891254</v>
      </c>
      <c r="AE451">
        <v>264.17927355762782</v>
      </c>
      <c r="AF451">
        <v>40.785669554392427</v>
      </c>
      <c r="AH451">
        <f t="shared" si="1045"/>
        <v>3.6076003467823393E-2</v>
      </c>
    </row>
    <row r="452" spans="1:34" x14ac:dyDescent="0.25">
      <c r="A452" s="1">
        <v>2018</v>
      </c>
      <c r="B452" s="7">
        <v>12</v>
      </c>
      <c r="C452" s="7">
        <v>9</v>
      </c>
      <c r="D452" s="8">
        <f t="shared" si="1109"/>
        <v>43443</v>
      </c>
      <c r="E452">
        <v>1.345014361353436</v>
      </c>
      <c r="F452" s="6">
        <f t="shared" si="1037"/>
        <v>0.12676760355756134</v>
      </c>
      <c r="G452">
        <v>0.61774208138290243</v>
      </c>
      <c r="H452" s="6">
        <f t="shared" si="1037"/>
        <v>5.8222191170338548E-2</v>
      </c>
      <c r="I452" t="s">
        <v>22</v>
      </c>
      <c r="J452" s="6" t="e">
        <f t="shared" ref="J452" si="1113">IF(ISBLANK(I452)=TRUE,"",I452*3.25*29000*10^-6)</f>
        <v>#VALUE!</v>
      </c>
      <c r="K452" t="s">
        <v>22</v>
      </c>
      <c r="L452" s="6" t="e">
        <f t="shared" ref="L452" si="1114">IF(ISBLANK(K452)=TRUE,"",K452*3.25*29000*10^-6)</f>
        <v>#VALUE!</v>
      </c>
      <c r="M452" t="s">
        <v>22</v>
      </c>
      <c r="N452" s="6" t="e">
        <f t="shared" ref="N452" si="1115">IF(ISBLANK(M452)=TRUE,"",M452*3.25*29000*10^-6)</f>
        <v>#VALUE!</v>
      </c>
      <c r="O452">
        <v>22.81514416885847</v>
      </c>
      <c r="P452" s="4">
        <f t="shared" si="1044"/>
        <v>2.3157371331391348</v>
      </c>
      <c r="Q452">
        <v>11.16913548400378</v>
      </c>
      <c r="R452" t="s">
        <v>22</v>
      </c>
      <c r="S452" t="s">
        <v>22</v>
      </c>
      <c r="T452" t="s">
        <v>22</v>
      </c>
      <c r="U452">
        <v>2.114793261906259</v>
      </c>
      <c r="V452">
        <v>2.1510840505576598</v>
      </c>
      <c r="W452">
        <v>2.4293924365765931</v>
      </c>
      <c r="X452">
        <v>2.6841771877818101</v>
      </c>
      <c r="Y452" t="s">
        <v>22</v>
      </c>
      <c r="Z452">
        <v>1.700954188459187</v>
      </c>
      <c r="AA452">
        <v>1.693620408985107</v>
      </c>
      <c r="AB452">
        <v>2.0597427614157522</v>
      </c>
      <c r="AC452">
        <v>3.1888439765140659</v>
      </c>
      <c r="AD452">
        <v>1.6047608867147909</v>
      </c>
      <c r="AE452">
        <v>185.04305042083939</v>
      </c>
      <c r="AF452">
        <v>90.390830284514124</v>
      </c>
      <c r="AH452">
        <f t="shared" si="1045"/>
        <v>3.9005416479249641E-2</v>
      </c>
    </row>
    <row r="453" spans="1:34" x14ac:dyDescent="0.25">
      <c r="A453" s="1">
        <v>2018</v>
      </c>
      <c r="B453" s="7">
        <v>12</v>
      </c>
      <c r="C453" s="7">
        <v>10</v>
      </c>
      <c r="D453" s="8">
        <f t="shared" si="1109"/>
        <v>43444</v>
      </c>
      <c r="E453">
        <v>1.2188701343044881</v>
      </c>
      <c r="F453" s="6">
        <f t="shared" si="1037"/>
        <v>0.114878510158198</v>
      </c>
      <c r="G453">
        <v>1.093783381262815</v>
      </c>
      <c r="H453" s="6">
        <f t="shared" si="1037"/>
        <v>0.10308908368402031</v>
      </c>
      <c r="I453" t="s">
        <v>22</v>
      </c>
      <c r="J453" s="6" t="e">
        <f t="shared" ref="J453" si="1116">IF(ISBLANK(I453)=TRUE,"",I453*3.25*29000*10^-6)</f>
        <v>#VALUE!</v>
      </c>
      <c r="K453">
        <v>1943.6140939515089</v>
      </c>
      <c r="L453" s="6">
        <f t="shared" ref="L453" si="1117">IF(ISBLANK(K453)=TRUE,"",K453*3.25*29000*10^-6)</f>
        <v>183.18562835492972</v>
      </c>
      <c r="M453" t="s">
        <v>22</v>
      </c>
      <c r="N453" s="6" t="e">
        <f t="shared" ref="N453" si="1118">IF(ISBLANK(M453)=TRUE,"",M453*3.25*29000*10^-6)</f>
        <v>#VALUE!</v>
      </c>
      <c r="O453">
        <v>20.490600431111709</v>
      </c>
      <c r="P453" s="4">
        <f t="shared" si="1044"/>
        <v>2.0797959437578384</v>
      </c>
      <c r="Q453">
        <v>18.261996826449941</v>
      </c>
      <c r="R453" t="s">
        <v>22</v>
      </c>
      <c r="S453">
        <v>2342.1932365243988</v>
      </c>
      <c r="T453" t="s">
        <v>22</v>
      </c>
      <c r="U453">
        <v>2.370880193253103</v>
      </c>
      <c r="V453">
        <v>1.8689434739109629</v>
      </c>
      <c r="W453">
        <v>1.996206743571076</v>
      </c>
      <c r="X453">
        <v>2.2409030340126148</v>
      </c>
      <c r="Y453" t="s">
        <v>22</v>
      </c>
      <c r="Z453">
        <v>1.337037198041181</v>
      </c>
      <c r="AA453">
        <v>1.609476977326151</v>
      </c>
      <c r="AB453">
        <v>3.1296900164143779</v>
      </c>
      <c r="AC453">
        <v>3.8644426530443279</v>
      </c>
      <c r="AD453">
        <v>1.4866408403813429</v>
      </c>
      <c r="AE453">
        <v>190.65852613127311</v>
      </c>
      <c r="AF453">
        <v>28.521525211584681</v>
      </c>
      <c r="AH453">
        <f t="shared" si="1045"/>
        <v>3.5347233894830153E-2</v>
      </c>
    </row>
    <row r="454" spans="1:34" x14ac:dyDescent="0.25">
      <c r="A454" s="1">
        <v>2018</v>
      </c>
      <c r="B454" s="7">
        <v>12</v>
      </c>
      <c r="C454" s="7">
        <v>11</v>
      </c>
      <c r="D454" s="8">
        <f t="shared" si="1109"/>
        <v>43445</v>
      </c>
      <c r="E454">
        <v>0.76566800939868362</v>
      </c>
      <c r="F454" s="6">
        <f t="shared" si="1037"/>
        <v>7.216420988582592E-2</v>
      </c>
      <c r="G454">
        <v>0.65237823632230962</v>
      </c>
      <c r="H454" s="6">
        <f t="shared" si="1037"/>
        <v>6.1486648773377672E-2</v>
      </c>
      <c r="I454" t="s">
        <v>22</v>
      </c>
      <c r="J454" s="6" t="e">
        <f t="shared" ref="J454" si="1119">IF(ISBLANK(I454)=TRUE,"",I454*3.25*29000*10^-6)</f>
        <v>#VALUE!</v>
      </c>
      <c r="K454" t="s">
        <v>22</v>
      </c>
      <c r="L454" s="6" t="e">
        <f t="shared" ref="L454" si="1120">IF(ISBLANK(K454)=TRUE,"",K454*3.25*29000*10^-6)</f>
        <v>#VALUE!</v>
      </c>
      <c r="M454" t="s">
        <v>22</v>
      </c>
      <c r="N454" s="6" t="e">
        <f t="shared" ref="N454" si="1121">IF(ISBLANK(M454)=TRUE,"",M454*3.25*29000*10^-6)</f>
        <v>#VALUE!</v>
      </c>
      <c r="O454">
        <v>13.59305884864766</v>
      </c>
      <c r="P454" s="4">
        <f t="shared" si="1044"/>
        <v>1.3796954731377373</v>
      </c>
      <c r="Q454">
        <v>11.26960151400602</v>
      </c>
      <c r="R454" t="s">
        <v>22</v>
      </c>
      <c r="S454" t="s">
        <v>22</v>
      </c>
      <c r="T454" t="s">
        <v>22</v>
      </c>
      <c r="U454">
        <v>1.086451527104326</v>
      </c>
      <c r="V454">
        <v>1.2020592036598829</v>
      </c>
      <c r="W454">
        <v>2.3007899896028658</v>
      </c>
      <c r="X454">
        <v>1.6551226235373819</v>
      </c>
      <c r="Y454" t="s">
        <v>22</v>
      </c>
      <c r="Z454">
        <v>1.5543426607923221</v>
      </c>
      <c r="AA454">
        <v>1.749911800696367</v>
      </c>
      <c r="AB454">
        <v>1.427838468092804</v>
      </c>
      <c r="AC454">
        <v>5.5228072818311844</v>
      </c>
      <c r="AD454">
        <v>3.8026550569286872</v>
      </c>
      <c r="AE454">
        <v>125.48937743693359</v>
      </c>
      <c r="AF454">
        <v>96.743063963649988</v>
      </c>
      <c r="AH454">
        <f t="shared" si="1045"/>
        <v>2.2204372272561824E-2</v>
      </c>
    </row>
    <row r="455" spans="1:34" x14ac:dyDescent="0.25">
      <c r="A455" s="1">
        <v>2018</v>
      </c>
      <c r="B455" s="7">
        <v>12</v>
      </c>
      <c r="C455" s="7">
        <v>12</v>
      </c>
      <c r="D455" s="8">
        <f t="shared" si="1109"/>
        <v>43446</v>
      </c>
      <c r="E455">
        <v>0.23242518297604989</v>
      </c>
      <c r="F455" s="6">
        <f t="shared" si="1037"/>
        <v>2.1906073495492701E-2</v>
      </c>
      <c r="G455">
        <v>0.20026556638903439</v>
      </c>
      <c r="H455" s="6">
        <f t="shared" si="1037"/>
        <v>1.8875029632166491E-2</v>
      </c>
      <c r="I455" t="s">
        <v>22</v>
      </c>
      <c r="J455" s="6" t="e">
        <f t="shared" ref="J455" si="1122">IF(ISBLANK(I455)=TRUE,"",I455*3.25*29000*10^-6)</f>
        <v>#VALUE!</v>
      </c>
      <c r="K455" t="s">
        <v>22</v>
      </c>
      <c r="L455" s="6" t="e">
        <f t="shared" ref="L455" si="1123">IF(ISBLANK(K455)=TRUE,"",K455*3.25*29000*10^-6)</f>
        <v>#VALUE!</v>
      </c>
      <c r="M455" t="s">
        <v>22</v>
      </c>
      <c r="N455" s="6" t="e">
        <f t="shared" ref="N455" si="1124">IF(ISBLANK(M455)=TRUE,"",M455*3.25*29000*10^-6)</f>
        <v>#VALUE!</v>
      </c>
      <c r="O455">
        <v>4.1952366045244416</v>
      </c>
      <c r="P455" s="4">
        <f t="shared" si="1044"/>
        <v>0.42581651535923076</v>
      </c>
      <c r="Q455">
        <v>3.6257631694632542</v>
      </c>
      <c r="R455" t="s">
        <v>22</v>
      </c>
      <c r="S455" t="s">
        <v>22</v>
      </c>
      <c r="T455" t="s">
        <v>22</v>
      </c>
      <c r="U455">
        <v>0.63652119628746007</v>
      </c>
      <c r="V455">
        <v>0.63995756902118872</v>
      </c>
      <c r="W455">
        <v>1.70015812505939</v>
      </c>
      <c r="X455">
        <v>1.0650188530344831</v>
      </c>
      <c r="Y455" t="s">
        <v>22</v>
      </c>
      <c r="Z455">
        <v>1.181963444344714</v>
      </c>
      <c r="AA455">
        <v>1.4376846030038011</v>
      </c>
      <c r="AB455">
        <v>1.759116884678618</v>
      </c>
      <c r="AC455">
        <v>5.6003865525751033</v>
      </c>
      <c r="AD455">
        <v>3.2921790808767661</v>
      </c>
      <c r="AE455">
        <v>122.9151050960897</v>
      </c>
      <c r="AF455">
        <v>129.69295596328311</v>
      </c>
      <c r="AH455">
        <f t="shared" si="1045"/>
        <v>6.7403303063054464E-3</v>
      </c>
    </row>
    <row r="456" spans="1:34" x14ac:dyDescent="0.25">
      <c r="A456" s="1">
        <v>2018</v>
      </c>
      <c r="B456" s="7">
        <v>12</v>
      </c>
      <c r="C456" s="7">
        <v>13</v>
      </c>
      <c r="D456" s="8">
        <f t="shared" si="1109"/>
        <v>43447</v>
      </c>
      <c r="E456">
        <v>0.48121504824094657</v>
      </c>
      <c r="F456" s="6">
        <f t="shared" si="1037"/>
        <v>4.5354518296709209E-2</v>
      </c>
      <c r="G456">
        <v>0.1393549590336618</v>
      </c>
      <c r="H456" s="6">
        <f t="shared" si="1037"/>
        <v>1.3134204888922623E-2</v>
      </c>
      <c r="I456" t="s">
        <v>22</v>
      </c>
      <c r="J456" s="6" t="e">
        <f t="shared" ref="J456" si="1125">IF(ISBLANK(I456)=TRUE,"",I456*3.25*29000*10^-6)</f>
        <v>#VALUE!</v>
      </c>
      <c r="K456" t="s">
        <v>22</v>
      </c>
      <c r="L456" s="6" t="e">
        <f t="shared" ref="L456" si="1126">IF(ISBLANK(K456)=TRUE,"",K456*3.25*29000*10^-6)</f>
        <v>#VALUE!</v>
      </c>
      <c r="M456" t="s">
        <v>22</v>
      </c>
      <c r="N456" s="6" t="e">
        <f t="shared" ref="N456" si="1127">IF(ISBLANK(M456)=TRUE,"",M456*3.25*29000*10^-6)</f>
        <v>#VALUE!</v>
      </c>
      <c r="O456">
        <v>8.26526356368114</v>
      </c>
      <c r="P456" s="4">
        <f t="shared" si="1044"/>
        <v>0.83892425171363572</v>
      </c>
      <c r="Q456">
        <v>2.3531574991703592</v>
      </c>
      <c r="R456" t="s">
        <v>22</v>
      </c>
      <c r="S456" t="s">
        <v>22</v>
      </c>
      <c r="T456" t="s">
        <v>22</v>
      </c>
      <c r="U456">
        <v>0.71483843112332479</v>
      </c>
      <c r="V456">
        <v>0.77537503839001576</v>
      </c>
      <c r="W456">
        <v>1.7021816273000361</v>
      </c>
      <c r="X456">
        <v>1.1535915553325049</v>
      </c>
      <c r="Y456" t="s">
        <v>22</v>
      </c>
      <c r="Z456">
        <v>1.161654123074837</v>
      </c>
      <c r="AA456">
        <v>1.386426748073285</v>
      </c>
      <c r="AB456">
        <v>1.0496606938153319</v>
      </c>
      <c r="AC456">
        <v>5.0493159206008533</v>
      </c>
      <c r="AD456">
        <v>1.9868889606052409</v>
      </c>
      <c r="AE456">
        <v>182.4741316734619</v>
      </c>
      <c r="AF456">
        <v>50.683253307625712</v>
      </c>
      <c r="AH456">
        <f t="shared" si="1045"/>
        <v>1.395523639898745E-2</v>
      </c>
    </row>
    <row r="457" spans="1:34" x14ac:dyDescent="0.25">
      <c r="A457" s="1">
        <v>2018</v>
      </c>
      <c r="B457" s="7">
        <v>12</v>
      </c>
      <c r="C457" s="7">
        <v>14</v>
      </c>
      <c r="D457" s="8">
        <f t="shared" si="1109"/>
        <v>43448</v>
      </c>
      <c r="E457">
        <v>1.385564503955689</v>
      </c>
      <c r="F457" s="6">
        <f t="shared" si="1037"/>
        <v>0.13058945449782366</v>
      </c>
      <c r="G457">
        <v>0.35938533377675602</v>
      </c>
      <c r="H457" s="6">
        <f t="shared" si="1037"/>
        <v>3.3872067708459255E-2</v>
      </c>
      <c r="I457" t="s">
        <v>22</v>
      </c>
      <c r="J457" s="6" t="e">
        <f t="shared" ref="J457" si="1128">IF(ISBLANK(I457)=TRUE,"",I457*3.25*29000*10^-6)</f>
        <v>#VALUE!</v>
      </c>
      <c r="K457" t="s">
        <v>22</v>
      </c>
      <c r="L457" s="6" t="e">
        <f t="shared" ref="L457" si="1129">IF(ISBLANK(K457)=TRUE,"",K457*3.25*29000*10^-6)</f>
        <v>#VALUE!</v>
      </c>
      <c r="M457" t="s">
        <v>22</v>
      </c>
      <c r="N457" s="6" t="e">
        <f t="shared" ref="N457" si="1130">IF(ISBLANK(M457)=TRUE,"",M457*3.25*29000*10^-6)</f>
        <v>#VALUE!</v>
      </c>
      <c r="O457">
        <v>23.413969087646759</v>
      </c>
      <c r="P457" s="4">
        <f t="shared" si="1044"/>
        <v>2.3765178623961463</v>
      </c>
      <c r="Q457">
        <v>6.364911758092715</v>
      </c>
      <c r="R457" t="s">
        <v>22</v>
      </c>
      <c r="S457" t="s">
        <v>22</v>
      </c>
      <c r="T457" t="s">
        <v>22</v>
      </c>
      <c r="U457">
        <v>2.1287823090183529</v>
      </c>
      <c r="V457">
        <v>1.8611220820420309</v>
      </c>
      <c r="W457">
        <v>2.191111811757525</v>
      </c>
      <c r="X457">
        <v>2.5782866487294358</v>
      </c>
      <c r="Y457" t="s">
        <v>22</v>
      </c>
      <c r="Z457">
        <v>1.5392773747599999</v>
      </c>
      <c r="AA457">
        <v>1.6583642831254961</v>
      </c>
      <c r="AB457">
        <v>2.192259114599632</v>
      </c>
      <c r="AC457">
        <v>4.7787869757987664</v>
      </c>
      <c r="AD457">
        <v>2.2728453163284699</v>
      </c>
      <c r="AE457">
        <v>179.33158456294711</v>
      </c>
      <c r="AF457">
        <v>110.74486309196971</v>
      </c>
      <c r="AH457">
        <f t="shared" si="1045"/>
        <v>4.0181370614714974E-2</v>
      </c>
    </row>
    <row r="458" spans="1:34" x14ac:dyDescent="0.25">
      <c r="A458" s="1">
        <v>2018</v>
      </c>
      <c r="B458" s="7">
        <v>12</v>
      </c>
      <c r="C458" s="7">
        <v>15</v>
      </c>
      <c r="D458" s="8">
        <f t="shared" si="1109"/>
        <v>43449</v>
      </c>
      <c r="E458">
        <v>0.58246371150938681</v>
      </c>
      <c r="F458" s="6">
        <f t="shared" si="1037"/>
        <v>5.4897204809759702E-2</v>
      </c>
      <c r="G458">
        <v>0.16657648811415601</v>
      </c>
      <c r="H458" s="6">
        <f t="shared" si="1037"/>
        <v>1.5699834004759203E-2</v>
      </c>
      <c r="I458" t="s">
        <v>22</v>
      </c>
      <c r="J458" s="6" t="e">
        <f t="shared" ref="J458" si="1131">IF(ISBLANK(I458)=TRUE,"",I458*3.25*29000*10^-6)</f>
        <v>#VALUE!</v>
      </c>
      <c r="K458" t="s">
        <v>22</v>
      </c>
      <c r="L458" s="6" t="e">
        <f t="shared" ref="L458" si="1132">IF(ISBLANK(K458)=TRUE,"",K458*3.25*29000*10^-6)</f>
        <v>#VALUE!</v>
      </c>
      <c r="M458" t="s">
        <v>22</v>
      </c>
      <c r="N458" s="6" t="e">
        <f t="shared" ref="N458" si="1133">IF(ISBLANK(M458)=TRUE,"",M458*3.25*29000*10^-6)</f>
        <v>#VALUE!</v>
      </c>
      <c r="O458">
        <v>10.20316623390446</v>
      </c>
      <c r="P458" s="4">
        <f t="shared" si="1044"/>
        <v>1.0356213727413026</v>
      </c>
      <c r="Q458">
        <v>3.089258167343242</v>
      </c>
      <c r="R458" t="s">
        <v>22</v>
      </c>
      <c r="S458" t="s">
        <v>22</v>
      </c>
      <c r="T458" t="s">
        <v>22</v>
      </c>
      <c r="U458">
        <v>0.72323101758130748</v>
      </c>
      <c r="V458">
        <v>0.88093761663587733</v>
      </c>
      <c r="W458">
        <v>1.241184893138392</v>
      </c>
      <c r="X458">
        <v>1.083855391898658</v>
      </c>
      <c r="Y458" t="s">
        <v>22</v>
      </c>
      <c r="Z458">
        <v>1.041539153927558</v>
      </c>
      <c r="AA458">
        <v>1.121845315899398</v>
      </c>
      <c r="AB458">
        <v>1.0229207334753381</v>
      </c>
      <c r="AC458">
        <v>2.1391780374344291</v>
      </c>
      <c r="AD458">
        <v>1.074549380809771</v>
      </c>
      <c r="AE458">
        <v>152.66855937970919</v>
      </c>
      <c r="AF458">
        <v>130.63583758306689</v>
      </c>
      <c r="AH458">
        <f t="shared" si="1045"/>
        <v>1.6891447633772219E-2</v>
      </c>
    </row>
    <row r="459" spans="1:34" x14ac:dyDescent="0.25">
      <c r="A459" s="1">
        <v>2018</v>
      </c>
      <c r="B459" s="7">
        <v>12</v>
      </c>
      <c r="C459" s="7">
        <v>16</v>
      </c>
      <c r="D459" s="8">
        <f t="shared" si="1109"/>
        <v>43450</v>
      </c>
      <c r="E459">
        <v>0.32239078217091971</v>
      </c>
      <c r="F459" s="6">
        <f t="shared" si="1037"/>
        <v>3.038533121960918E-2</v>
      </c>
      <c r="G459">
        <v>0.19578732578552871</v>
      </c>
      <c r="H459" s="6">
        <f t="shared" si="1037"/>
        <v>1.845295545528608E-2</v>
      </c>
      <c r="I459" t="s">
        <v>22</v>
      </c>
      <c r="J459" s="6" t="e">
        <f t="shared" ref="J459" si="1134">IF(ISBLANK(I459)=TRUE,"",I459*3.25*29000*10^-6)</f>
        <v>#VALUE!</v>
      </c>
      <c r="K459" t="s">
        <v>22</v>
      </c>
      <c r="L459" s="6" t="e">
        <f t="shared" ref="L459" si="1135">IF(ISBLANK(K459)=TRUE,"",K459*3.25*29000*10^-6)</f>
        <v>#VALUE!</v>
      </c>
      <c r="M459" t="s">
        <v>22</v>
      </c>
      <c r="N459" s="6" t="e">
        <f t="shared" ref="N459" si="1136">IF(ISBLANK(M459)=TRUE,"",M459*3.25*29000*10^-6)</f>
        <v>#VALUE!</v>
      </c>
      <c r="O459">
        <v>5.8157633902843511</v>
      </c>
      <c r="P459" s="4">
        <f t="shared" si="1044"/>
        <v>0.59029998411386153</v>
      </c>
      <c r="Q459">
        <v>3.5203279921066941</v>
      </c>
      <c r="R459" t="s">
        <v>22</v>
      </c>
      <c r="S459" t="s">
        <v>22</v>
      </c>
      <c r="T459" t="s">
        <v>22</v>
      </c>
      <c r="U459">
        <v>0.57851237907971287</v>
      </c>
      <c r="V459">
        <v>0.62937343420068392</v>
      </c>
      <c r="W459">
        <v>1.334860277518477</v>
      </c>
      <c r="X459">
        <v>0.92847856288717578</v>
      </c>
      <c r="Y459" t="s">
        <v>22</v>
      </c>
      <c r="Z459">
        <v>0.95378679390855514</v>
      </c>
      <c r="AA459">
        <v>1.1570395444832651</v>
      </c>
      <c r="AB459">
        <v>1.7916238473165269</v>
      </c>
      <c r="AC459">
        <v>4.7867727183249853</v>
      </c>
      <c r="AD459">
        <v>1.6937696726001039</v>
      </c>
      <c r="AE459">
        <v>178.12766850870941</v>
      </c>
      <c r="AF459">
        <v>37.604369037343353</v>
      </c>
      <c r="AH459">
        <f t="shared" si="1045"/>
        <v>9.3493326829566722E-3</v>
      </c>
    </row>
    <row r="460" spans="1:34" x14ac:dyDescent="0.25">
      <c r="A460" s="1">
        <v>2018</v>
      </c>
      <c r="B460" s="7">
        <v>12</v>
      </c>
      <c r="C460" s="7">
        <v>17</v>
      </c>
      <c r="D460" s="8">
        <f t="shared" si="1109"/>
        <v>43451</v>
      </c>
      <c r="E460">
        <v>1.0780974938081</v>
      </c>
      <c r="F460" s="6">
        <f t="shared" si="1037"/>
        <v>0.10161068879141343</v>
      </c>
      <c r="G460">
        <v>0.29740030823734498</v>
      </c>
      <c r="H460" s="6">
        <f t="shared" si="1037"/>
        <v>2.8029979051369766E-2</v>
      </c>
      <c r="I460" t="s">
        <v>22</v>
      </c>
      <c r="J460" s="6" t="e">
        <f t="shared" ref="J460" si="1137">IF(ISBLANK(I460)=TRUE,"",I460*3.25*29000*10^-6)</f>
        <v>#VALUE!</v>
      </c>
      <c r="K460" t="s">
        <v>22</v>
      </c>
      <c r="L460" s="6" t="e">
        <f t="shared" ref="L460" si="1138">IF(ISBLANK(K460)=TRUE,"",K460*3.25*29000*10^-6)</f>
        <v>#VALUE!</v>
      </c>
      <c r="M460" t="s">
        <v>22</v>
      </c>
      <c r="N460" s="6" t="e">
        <f t="shared" ref="N460" si="1139">IF(ISBLANK(M460)=TRUE,"",M460*3.25*29000*10^-6)</f>
        <v>#VALUE!</v>
      </c>
      <c r="O460">
        <v>18.467679966412039</v>
      </c>
      <c r="P460" s="4">
        <f t="shared" si="1044"/>
        <v>1.8744695165908216</v>
      </c>
      <c r="Q460">
        <v>4.1386665351909304</v>
      </c>
      <c r="R460" t="s">
        <v>22</v>
      </c>
      <c r="S460" t="s">
        <v>22</v>
      </c>
      <c r="T460" t="s">
        <v>22</v>
      </c>
      <c r="U460">
        <v>1.8156961680332711</v>
      </c>
      <c r="V460">
        <v>1.602972753780473</v>
      </c>
      <c r="W460">
        <v>4.1308868832108434</v>
      </c>
      <c r="X460">
        <v>2.5092971209656079</v>
      </c>
      <c r="Y460" t="s">
        <v>22</v>
      </c>
      <c r="Z460">
        <v>3.088063249269509</v>
      </c>
      <c r="AA460">
        <v>3.5896385568200269</v>
      </c>
      <c r="AB460">
        <v>2.8355288664478899</v>
      </c>
      <c r="AC460">
        <v>12.57909311512765</v>
      </c>
      <c r="AD460">
        <v>4.4823587192003496</v>
      </c>
      <c r="AE460">
        <v>251.83017162872841</v>
      </c>
      <c r="AF460">
        <v>148.39295453160531</v>
      </c>
      <c r="AH460">
        <f t="shared" si="1045"/>
        <v>3.1264827320434903E-2</v>
      </c>
    </row>
    <row r="461" spans="1:34" x14ac:dyDescent="0.25">
      <c r="A461" s="1">
        <v>2018</v>
      </c>
      <c r="B461" s="7">
        <v>12</v>
      </c>
      <c r="C461" s="7">
        <v>18</v>
      </c>
      <c r="D461" s="8">
        <f t="shared" si="1109"/>
        <v>43452</v>
      </c>
      <c r="E461">
        <v>1.00813204760911</v>
      </c>
      <c r="F461" s="6">
        <f t="shared" si="1037"/>
        <v>9.501644548715861E-2</v>
      </c>
      <c r="G461">
        <v>0.29667676894505768</v>
      </c>
      <c r="H461" s="6">
        <f t="shared" si="1037"/>
        <v>2.7961785473071685E-2</v>
      </c>
      <c r="I461" t="s">
        <v>22</v>
      </c>
      <c r="J461" s="6" t="e">
        <f t="shared" ref="J461" si="1140">IF(ISBLANK(I461)=TRUE,"",I461*3.25*29000*10^-6)</f>
        <v>#VALUE!</v>
      </c>
      <c r="K461" t="s">
        <v>22</v>
      </c>
      <c r="L461" s="6" t="e">
        <f t="shared" ref="L461" si="1141">IF(ISBLANK(K461)=TRUE,"",K461*3.25*29000*10^-6)</f>
        <v>#VALUE!</v>
      </c>
      <c r="M461" t="s">
        <v>22</v>
      </c>
      <c r="N461" s="6" t="e">
        <f t="shared" ref="N461" si="1142">IF(ISBLANK(M461)=TRUE,"",M461*3.25*29000*10^-6)</f>
        <v>#VALUE!</v>
      </c>
      <c r="O461">
        <v>17.545134693290251</v>
      </c>
      <c r="P461" s="4">
        <f t="shared" si="1044"/>
        <v>1.7808311713689604</v>
      </c>
      <c r="Q461">
        <v>4.3824085589340234</v>
      </c>
      <c r="R461" t="s">
        <v>22</v>
      </c>
      <c r="S461" t="s">
        <v>22</v>
      </c>
      <c r="T461" t="s">
        <v>22</v>
      </c>
      <c r="U461">
        <v>1.732600113164064</v>
      </c>
      <c r="V461">
        <v>1.6946859007129229</v>
      </c>
      <c r="W461">
        <v>4.0236232481394767</v>
      </c>
      <c r="X461">
        <v>2.7232563064964799</v>
      </c>
      <c r="Y461" t="s">
        <v>22</v>
      </c>
      <c r="Z461">
        <v>2.6801552937653121</v>
      </c>
      <c r="AA461">
        <v>3.0940949089536161</v>
      </c>
      <c r="AB461">
        <v>2.3814523013411839</v>
      </c>
      <c r="AC461">
        <v>10.706811687291379</v>
      </c>
      <c r="AD461">
        <v>6.1146197981397483</v>
      </c>
      <c r="AE461">
        <v>130.64214170696241</v>
      </c>
      <c r="AF461">
        <v>146.51515794802941</v>
      </c>
      <c r="AH461">
        <f t="shared" si="1045"/>
        <v>2.9235829380664189E-2</v>
      </c>
    </row>
    <row r="462" spans="1:34" x14ac:dyDescent="0.25">
      <c r="A462" s="1">
        <v>2018</v>
      </c>
      <c r="B462" s="7">
        <v>12</v>
      </c>
      <c r="C462" s="7">
        <v>19</v>
      </c>
      <c r="D462" s="8">
        <f t="shared" si="1109"/>
        <v>43453</v>
      </c>
      <c r="F462" s="6" t="str">
        <f t="shared" si="1037"/>
        <v/>
      </c>
      <c r="H462" s="6" t="str">
        <f t="shared" si="1037"/>
        <v/>
      </c>
      <c r="J462" s="6" t="str">
        <f t="shared" ref="J462" si="1143">IF(ISBLANK(I462)=TRUE,"",I462*3.25*29000*10^-6)</f>
        <v/>
      </c>
      <c r="L462" s="6" t="str">
        <f t="shared" ref="L462" si="1144">IF(ISBLANK(K462)=TRUE,"",K462*3.25*29000*10^-6)</f>
        <v/>
      </c>
      <c r="N462" s="6" t="str">
        <f t="shared" ref="N462" si="1145">IF(ISBLANK(M462)=TRUE,"",M462*3.25*29000*10^-6)</f>
        <v/>
      </c>
      <c r="P462" s="4">
        <f t="shared" si="1044"/>
        <v>0</v>
      </c>
      <c r="AH462">
        <f t="shared" si="1045"/>
        <v>0</v>
      </c>
    </row>
    <row r="463" spans="1:34" x14ac:dyDescent="0.25">
      <c r="A463" s="1">
        <v>2018</v>
      </c>
      <c r="B463" s="7">
        <v>12</v>
      </c>
      <c r="C463" s="7">
        <v>20</v>
      </c>
      <c r="D463" s="8">
        <f t="shared" si="1109"/>
        <v>43454</v>
      </c>
      <c r="F463" s="6" t="str">
        <f t="shared" si="1037"/>
        <v/>
      </c>
      <c r="H463" s="6" t="str">
        <f t="shared" si="1037"/>
        <v/>
      </c>
      <c r="J463" s="6" t="str">
        <f t="shared" ref="J463" si="1146">IF(ISBLANK(I463)=TRUE,"",I463*3.25*29000*10^-6)</f>
        <v/>
      </c>
      <c r="L463" s="6" t="str">
        <f t="shared" ref="L463" si="1147">IF(ISBLANK(K463)=TRUE,"",K463*3.25*29000*10^-6)</f>
        <v/>
      </c>
      <c r="N463" s="6" t="str">
        <f t="shared" ref="N463" si="1148">IF(ISBLANK(M463)=TRUE,"",M463*3.25*29000*10^-6)</f>
        <v/>
      </c>
      <c r="P463" s="4">
        <f t="shared" si="1044"/>
        <v>0</v>
      </c>
      <c r="AH463">
        <f t="shared" si="1045"/>
        <v>0</v>
      </c>
    </row>
    <row r="464" spans="1:34" x14ac:dyDescent="0.25">
      <c r="A464" s="1">
        <v>2018</v>
      </c>
      <c r="B464" s="7">
        <v>12</v>
      </c>
      <c r="C464" s="7">
        <v>21</v>
      </c>
      <c r="D464" s="8">
        <f t="shared" si="1109"/>
        <v>43455</v>
      </c>
      <c r="F464" s="6" t="str">
        <f t="shared" si="1037"/>
        <v/>
      </c>
      <c r="H464" s="6" t="str">
        <f t="shared" si="1037"/>
        <v/>
      </c>
      <c r="J464" s="6" t="str">
        <f t="shared" ref="J464" si="1149">IF(ISBLANK(I464)=TRUE,"",I464*3.25*29000*10^-6)</f>
        <v/>
      </c>
      <c r="L464" s="6" t="str">
        <f t="shared" ref="L464" si="1150">IF(ISBLANK(K464)=TRUE,"",K464*3.25*29000*10^-6)</f>
        <v/>
      </c>
      <c r="N464" s="6" t="str">
        <f t="shared" ref="N464" si="1151">IF(ISBLANK(M464)=TRUE,"",M464*3.25*29000*10^-6)</f>
        <v/>
      </c>
      <c r="P464" s="4">
        <f t="shared" si="1044"/>
        <v>0</v>
      </c>
      <c r="AH464">
        <f t="shared" si="1045"/>
        <v>0</v>
      </c>
    </row>
    <row r="465" spans="1:34" x14ac:dyDescent="0.25">
      <c r="A465" s="1">
        <v>2018</v>
      </c>
      <c r="B465" s="7">
        <v>12</v>
      </c>
      <c r="C465" s="7">
        <v>22</v>
      </c>
      <c r="D465" s="8">
        <f t="shared" si="1109"/>
        <v>43456</v>
      </c>
      <c r="F465" s="6" t="str">
        <f t="shared" si="1037"/>
        <v/>
      </c>
      <c r="H465" s="6" t="str">
        <f t="shared" si="1037"/>
        <v/>
      </c>
      <c r="J465" s="6" t="str">
        <f t="shared" ref="J465" si="1152">IF(ISBLANK(I465)=TRUE,"",I465*3.25*29000*10^-6)</f>
        <v/>
      </c>
      <c r="L465" s="6" t="str">
        <f t="shared" ref="L465" si="1153">IF(ISBLANK(K465)=TRUE,"",K465*3.25*29000*10^-6)</f>
        <v/>
      </c>
      <c r="N465" s="6" t="str">
        <f t="shared" ref="N465" si="1154">IF(ISBLANK(M465)=TRUE,"",M465*3.25*29000*10^-6)</f>
        <v/>
      </c>
      <c r="P465" s="4">
        <f t="shared" si="1044"/>
        <v>0</v>
      </c>
      <c r="AH465">
        <f t="shared" si="1045"/>
        <v>0</v>
      </c>
    </row>
    <row r="466" spans="1:34" x14ac:dyDescent="0.25">
      <c r="A466" s="1">
        <v>2018</v>
      </c>
      <c r="B466" s="7">
        <v>12</v>
      </c>
      <c r="C466" s="7">
        <v>23</v>
      </c>
      <c r="D466" s="8">
        <f t="shared" si="1109"/>
        <v>43457</v>
      </c>
      <c r="F466" s="6" t="str">
        <f t="shared" si="1037"/>
        <v/>
      </c>
      <c r="H466" s="6" t="str">
        <f t="shared" si="1037"/>
        <v/>
      </c>
      <c r="J466" s="6" t="str">
        <f t="shared" ref="J466" si="1155">IF(ISBLANK(I466)=TRUE,"",I466*3.25*29000*10^-6)</f>
        <v/>
      </c>
      <c r="L466" s="6" t="str">
        <f t="shared" ref="L466" si="1156">IF(ISBLANK(K466)=TRUE,"",K466*3.25*29000*10^-6)</f>
        <v/>
      </c>
      <c r="N466" s="6" t="str">
        <f t="shared" ref="N466" si="1157">IF(ISBLANK(M466)=TRUE,"",M466*3.25*29000*10^-6)</f>
        <v/>
      </c>
      <c r="P466" s="4">
        <f t="shared" si="1044"/>
        <v>0</v>
      </c>
      <c r="AH466">
        <f t="shared" si="1045"/>
        <v>0</v>
      </c>
    </row>
    <row r="467" spans="1:34" x14ac:dyDescent="0.25">
      <c r="A467" s="1">
        <v>2018</v>
      </c>
      <c r="B467" s="7">
        <v>12</v>
      </c>
      <c r="C467" s="7">
        <v>24</v>
      </c>
      <c r="D467" s="8">
        <f t="shared" si="1109"/>
        <v>43458</v>
      </c>
      <c r="F467" s="6" t="str">
        <f t="shared" si="1037"/>
        <v/>
      </c>
      <c r="H467" s="6" t="str">
        <f t="shared" si="1037"/>
        <v/>
      </c>
      <c r="J467" s="6" t="str">
        <f t="shared" ref="J467" si="1158">IF(ISBLANK(I467)=TRUE,"",I467*3.25*29000*10^-6)</f>
        <v/>
      </c>
      <c r="L467" s="6" t="str">
        <f t="shared" ref="L467" si="1159">IF(ISBLANK(K467)=TRUE,"",K467*3.25*29000*10^-6)</f>
        <v/>
      </c>
      <c r="N467" s="6" t="str">
        <f t="shared" ref="N467" si="1160">IF(ISBLANK(M467)=TRUE,"",M467*3.25*29000*10^-6)</f>
        <v/>
      </c>
      <c r="P467" s="4">
        <f t="shared" si="1044"/>
        <v>0</v>
      </c>
      <c r="AH467">
        <f t="shared" si="1045"/>
        <v>0</v>
      </c>
    </row>
    <row r="468" spans="1:34" x14ac:dyDescent="0.25">
      <c r="A468" s="1">
        <v>2018</v>
      </c>
      <c r="B468" s="7">
        <v>12</v>
      </c>
      <c r="C468" s="7">
        <v>25</v>
      </c>
      <c r="D468" s="8">
        <f t="shared" si="1109"/>
        <v>43459</v>
      </c>
      <c r="F468" s="6" t="str">
        <f t="shared" si="1037"/>
        <v/>
      </c>
      <c r="H468" s="6" t="str">
        <f t="shared" si="1037"/>
        <v/>
      </c>
      <c r="J468" s="6" t="str">
        <f t="shared" ref="J468" si="1161">IF(ISBLANK(I468)=TRUE,"",I468*3.25*29000*10^-6)</f>
        <v/>
      </c>
      <c r="L468" s="6" t="str">
        <f t="shared" ref="L468" si="1162">IF(ISBLANK(K468)=TRUE,"",K468*3.25*29000*10^-6)</f>
        <v/>
      </c>
      <c r="N468" s="6" t="str">
        <f t="shared" ref="N468" si="1163">IF(ISBLANK(M468)=TRUE,"",M468*3.25*29000*10^-6)</f>
        <v/>
      </c>
      <c r="P468" s="4">
        <f t="shared" si="1044"/>
        <v>0</v>
      </c>
      <c r="AH468">
        <f t="shared" si="1045"/>
        <v>0</v>
      </c>
    </row>
    <row r="469" spans="1:34" x14ac:dyDescent="0.25">
      <c r="A469" s="1">
        <v>2018</v>
      </c>
      <c r="B469" s="7">
        <v>12</v>
      </c>
      <c r="C469" s="7">
        <v>26</v>
      </c>
      <c r="D469" s="8">
        <f t="shared" si="1109"/>
        <v>43460</v>
      </c>
      <c r="F469" s="6" t="str">
        <f t="shared" si="1037"/>
        <v/>
      </c>
      <c r="H469" s="6" t="str">
        <f t="shared" si="1037"/>
        <v/>
      </c>
      <c r="J469" s="6" t="str">
        <f t="shared" ref="J469" si="1164">IF(ISBLANK(I469)=TRUE,"",I469*3.25*29000*10^-6)</f>
        <v/>
      </c>
      <c r="L469" s="6" t="str">
        <f t="shared" ref="L469" si="1165">IF(ISBLANK(K469)=TRUE,"",K469*3.25*29000*10^-6)</f>
        <v/>
      </c>
      <c r="N469" s="6" t="str">
        <f t="shared" ref="N469" si="1166">IF(ISBLANK(M469)=TRUE,"",M469*3.25*29000*10^-6)</f>
        <v/>
      </c>
      <c r="P469" s="4">
        <f t="shared" si="1044"/>
        <v>0</v>
      </c>
      <c r="AH469">
        <f t="shared" si="1045"/>
        <v>0</v>
      </c>
    </row>
    <row r="470" spans="1:34" x14ac:dyDescent="0.25">
      <c r="A470" s="1">
        <v>2018</v>
      </c>
      <c r="B470" s="7">
        <v>12</v>
      </c>
      <c r="C470" s="7">
        <v>27</v>
      </c>
      <c r="D470" s="8">
        <f t="shared" si="1109"/>
        <v>43461</v>
      </c>
      <c r="F470" s="6" t="str">
        <f t="shared" si="1037"/>
        <v/>
      </c>
      <c r="H470" s="6" t="str">
        <f t="shared" si="1037"/>
        <v/>
      </c>
      <c r="J470" s="6" t="str">
        <f t="shared" ref="J470" si="1167">IF(ISBLANK(I470)=TRUE,"",I470*3.25*29000*10^-6)</f>
        <v/>
      </c>
      <c r="L470" s="6" t="str">
        <f t="shared" ref="L470" si="1168">IF(ISBLANK(K470)=TRUE,"",K470*3.25*29000*10^-6)</f>
        <v/>
      </c>
      <c r="N470" s="6" t="str">
        <f t="shared" ref="N470" si="1169">IF(ISBLANK(M470)=TRUE,"",M470*3.25*29000*10^-6)</f>
        <v/>
      </c>
      <c r="P470" s="4">
        <f t="shared" si="1044"/>
        <v>0</v>
      </c>
      <c r="AH470">
        <f t="shared" si="1045"/>
        <v>0</v>
      </c>
    </row>
    <row r="471" spans="1:34" x14ac:dyDescent="0.25">
      <c r="A471" s="1">
        <v>2018</v>
      </c>
      <c r="B471" s="7">
        <v>12</v>
      </c>
      <c r="C471" s="7">
        <v>28</v>
      </c>
      <c r="D471" s="8">
        <f t="shared" si="1109"/>
        <v>43462</v>
      </c>
      <c r="F471" s="6" t="str">
        <f t="shared" si="1037"/>
        <v/>
      </c>
      <c r="H471" s="6" t="str">
        <f t="shared" si="1037"/>
        <v/>
      </c>
      <c r="J471" s="6" t="str">
        <f t="shared" ref="J471" si="1170">IF(ISBLANK(I471)=TRUE,"",I471*3.25*29000*10^-6)</f>
        <v/>
      </c>
      <c r="L471" s="6" t="str">
        <f t="shared" ref="L471" si="1171">IF(ISBLANK(K471)=TRUE,"",K471*3.25*29000*10^-6)</f>
        <v/>
      </c>
      <c r="N471" s="6" t="str">
        <f t="shared" ref="N471" si="1172">IF(ISBLANK(M471)=TRUE,"",M471*3.25*29000*10^-6)</f>
        <v/>
      </c>
      <c r="P471" s="4">
        <f t="shared" si="1044"/>
        <v>0</v>
      </c>
      <c r="AH471">
        <f t="shared" si="1045"/>
        <v>0</v>
      </c>
    </row>
    <row r="472" spans="1:34" x14ac:dyDescent="0.25">
      <c r="A472" s="1">
        <v>2018</v>
      </c>
      <c r="B472" s="7">
        <v>12</v>
      </c>
      <c r="C472" s="7">
        <v>29</v>
      </c>
      <c r="D472" s="8">
        <f t="shared" si="1109"/>
        <v>43463</v>
      </c>
      <c r="F472" s="6" t="str">
        <f t="shared" si="1037"/>
        <v/>
      </c>
      <c r="H472" s="6" t="str">
        <f t="shared" si="1037"/>
        <v/>
      </c>
      <c r="J472" s="6" t="str">
        <f t="shared" ref="J472" si="1173">IF(ISBLANK(I472)=TRUE,"",I472*3.25*29000*10^-6)</f>
        <v/>
      </c>
      <c r="L472" s="6" t="str">
        <f t="shared" ref="L472" si="1174">IF(ISBLANK(K472)=TRUE,"",K472*3.25*29000*10^-6)</f>
        <v/>
      </c>
      <c r="N472" s="6" t="str">
        <f t="shared" ref="N472" si="1175">IF(ISBLANK(M472)=TRUE,"",M472*3.25*29000*10^-6)</f>
        <v/>
      </c>
      <c r="P472" s="4">
        <f t="shared" si="1044"/>
        <v>0</v>
      </c>
      <c r="AH472">
        <f t="shared" si="1045"/>
        <v>0</v>
      </c>
    </row>
    <row r="473" spans="1:34" x14ac:dyDescent="0.25">
      <c r="A473" s="1">
        <v>2018</v>
      </c>
      <c r="B473" s="7">
        <v>12</v>
      </c>
      <c r="C473" s="7">
        <v>30</v>
      </c>
      <c r="D473" s="8">
        <f t="shared" si="1109"/>
        <v>43464</v>
      </c>
      <c r="F473" s="6" t="str">
        <f t="shared" si="1037"/>
        <v/>
      </c>
      <c r="H473" s="6" t="str">
        <f t="shared" si="1037"/>
        <v/>
      </c>
      <c r="J473" s="6" t="str">
        <f t="shared" ref="J473" si="1176">IF(ISBLANK(I473)=TRUE,"",I473*3.25*29000*10^-6)</f>
        <v/>
      </c>
      <c r="L473" s="6" t="str">
        <f t="shared" ref="L473" si="1177">IF(ISBLANK(K473)=TRUE,"",K473*3.25*29000*10^-6)</f>
        <v/>
      </c>
      <c r="N473" s="6" t="str">
        <f t="shared" ref="N473" si="1178">IF(ISBLANK(M473)=TRUE,"",M473*3.25*29000*10^-6)</f>
        <v/>
      </c>
      <c r="P473" s="4">
        <f t="shared" si="1044"/>
        <v>0</v>
      </c>
      <c r="AH473">
        <f t="shared" si="1045"/>
        <v>0</v>
      </c>
    </row>
    <row r="474" spans="1:34" x14ac:dyDescent="0.25">
      <c r="A474" s="1">
        <v>2018</v>
      </c>
      <c r="B474" s="7">
        <v>12</v>
      </c>
      <c r="C474" s="7">
        <v>31</v>
      </c>
      <c r="D474" s="8">
        <f t="shared" si="1109"/>
        <v>43465</v>
      </c>
      <c r="F474" s="6" t="str">
        <f t="shared" si="1037"/>
        <v/>
      </c>
      <c r="H474" s="6" t="str">
        <f t="shared" si="1037"/>
        <v/>
      </c>
      <c r="J474" s="6" t="str">
        <f t="shared" ref="J474" si="1179">IF(ISBLANK(I474)=TRUE,"",I474*3.25*29000*10^-6)</f>
        <v/>
      </c>
      <c r="L474" s="6" t="str">
        <f t="shared" ref="L474" si="1180">IF(ISBLANK(K474)=TRUE,"",K474*3.25*29000*10^-6)</f>
        <v/>
      </c>
      <c r="N474" s="6" t="str">
        <f t="shared" ref="N474" si="1181">IF(ISBLANK(M474)=TRUE,"",M474*3.25*29000*10^-6)</f>
        <v/>
      </c>
      <c r="P474" s="4">
        <f t="shared" si="1044"/>
        <v>0</v>
      </c>
      <c r="AH474">
        <f t="shared" si="1045"/>
        <v>0</v>
      </c>
    </row>
    <row r="475" spans="1:34" x14ac:dyDescent="0.25">
      <c r="A475" s="1">
        <v>2019</v>
      </c>
      <c r="B475" s="7">
        <v>1</v>
      </c>
      <c r="C475" s="7">
        <v>1</v>
      </c>
      <c r="D475" s="8">
        <f t="shared" si="1109"/>
        <v>43466</v>
      </c>
      <c r="E475">
        <v>0.72427158362654598</v>
      </c>
      <c r="F475" s="6">
        <f t="shared" si="1037"/>
        <v>6.8262596756801949E-2</v>
      </c>
      <c r="G475">
        <v>0.69815326741664863</v>
      </c>
      <c r="H475" s="6">
        <f t="shared" si="1037"/>
        <v>6.5800945454019127E-2</v>
      </c>
      <c r="I475" t="s">
        <v>22</v>
      </c>
      <c r="J475" s="6" t="e">
        <f t="shared" ref="J475" si="1182">IF(ISBLANK(I475)=TRUE,"",I475*3.25*29000*10^-6)</f>
        <v>#VALUE!</v>
      </c>
      <c r="K475" t="s">
        <v>22</v>
      </c>
      <c r="L475" s="6" t="e">
        <f t="shared" ref="L475" si="1183">IF(ISBLANK(K475)=TRUE,"",K475*3.25*29000*10^-6)</f>
        <v>#VALUE!</v>
      </c>
      <c r="M475" t="s">
        <v>22</v>
      </c>
      <c r="N475" s="6" t="e">
        <f t="shared" ref="N475" si="1184">IF(ISBLANK(M475)=TRUE,"",M475*3.25*29000*10^-6)</f>
        <v>#VALUE!</v>
      </c>
      <c r="O475">
        <v>12.595639229934591</v>
      </c>
      <c r="P475" s="4">
        <f t="shared" si="1044"/>
        <v>1.2784573818383609</v>
      </c>
      <c r="Q475">
        <v>9.8925854054810358</v>
      </c>
      <c r="R475" t="s">
        <v>22</v>
      </c>
      <c r="S475" t="s">
        <v>22</v>
      </c>
      <c r="T475" t="s">
        <v>22</v>
      </c>
      <c r="U475">
        <v>2.047440300522648</v>
      </c>
      <c r="V475">
        <v>1.5312059315203681</v>
      </c>
      <c r="W475">
        <v>4.2584615716952801</v>
      </c>
      <c r="X475">
        <v>2.8090004525516719</v>
      </c>
      <c r="Y475" t="s">
        <v>22</v>
      </c>
      <c r="Z475">
        <v>2.53972712931684</v>
      </c>
      <c r="AA475">
        <v>2.992575542941073</v>
      </c>
      <c r="AB475">
        <v>2.3256887519926752</v>
      </c>
      <c r="AC475">
        <v>9.2098788197327615</v>
      </c>
      <c r="AD475">
        <v>6.3541891517284386</v>
      </c>
      <c r="AE475">
        <v>99.699448903125855</v>
      </c>
      <c r="AF475">
        <v>57.274690034401019</v>
      </c>
      <c r="AH475">
        <f t="shared" si="1045"/>
        <v>2.1003875925169831E-2</v>
      </c>
    </row>
    <row r="476" spans="1:34" x14ac:dyDescent="0.25">
      <c r="A476" s="1">
        <v>2019</v>
      </c>
      <c r="B476" s="7">
        <v>1</v>
      </c>
      <c r="C476" s="7">
        <v>2</v>
      </c>
      <c r="D476" s="8">
        <f t="shared" si="1109"/>
        <v>43467</v>
      </c>
      <c r="E476">
        <v>1.6678225287504189</v>
      </c>
      <c r="F476" s="6">
        <f t="shared" si="1037"/>
        <v>0.15719227333472696</v>
      </c>
      <c r="G476">
        <v>1.211509488061669</v>
      </c>
      <c r="H476" s="6">
        <f t="shared" si="1037"/>
        <v>0.1141847692498123</v>
      </c>
      <c r="I476" t="s">
        <v>22</v>
      </c>
      <c r="J476" s="6" t="e">
        <f t="shared" ref="J476" si="1185">IF(ISBLANK(I476)=TRUE,"",I476*3.25*29000*10^-6)</f>
        <v>#VALUE!</v>
      </c>
      <c r="K476" t="s">
        <v>22</v>
      </c>
      <c r="L476" s="6" t="e">
        <f t="shared" ref="L476" si="1186">IF(ISBLANK(K476)=TRUE,"",K476*3.25*29000*10^-6)</f>
        <v>#VALUE!</v>
      </c>
      <c r="M476" t="s">
        <v>22</v>
      </c>
      <c r="N476" s="6" t="e">
        <f t="shared" ref="N476" si="1187">IF(ISBLANK(M476)=TRUE,"",M476*3.25*29000*10^-6)</f>
        <v>#VALUE!</v>
      </c>
      <c r="O476">
        <v>28.237681669634831</v>
      </c>
      <c r="P476" s="4">
        <f t="shared" si="1044"/>
        <v>2.8661246894679353</v>
      </c>
      <c r="Q476">
        <v>20.49688218985337</v>
      </c>
      <c r="R476" t="s">
        <v>22</v>
      </c>
      <c r="S476" t="s">
        <v>22</v>
      </c>
      <c r="T476" t="s">
        <v>22</v>
      </c>
      <c r="U476">
        <v>3.4802900478595271</v>
      </c>
      <c r="V476">
        <v>3.9316729024950559</v>
      </c>
      <c r="W476">
        <v>4.7048422870143973</v>
      </c>
      <c r="X476">
        <v>4.4349829226768556</v>
      </c>
      <c r="Y476" t="s">
        <v>22</v>
      </c>
      <c r="Z476">
        <v>3.165850986731054</v>
      </c>
      <c r="AA476">
        <v>2.6725065950023512</v>
      </c>
      <c r="AB476">
        <v>3.2430362354848792</v>
      </c>
      <c r="AC476">
        <v>7.2272446087164672</v>
      </c>
      <c r="AD476">
        <v>4.061055558999036</v>
      </c>
      <c r="AE476">
        <v>154.244319656729</v>
      </c>
      <c r="AF476">
        <v>102.5926911758603</v>
      </c>
      <c r="AH476">
        <f t="shared" si="1045"/>
        <v>4.8366853333762144E-2</v>
      </c>
    </row>
    <row r="477" spans="1:34" x14ac:dyDescent="0.25">
      <c r="A477" s="1">
        <v>2019</v>
      </c>
      <c r="B477" s="7">
        <v>1</v>
      </c>
      <c r="C477" s="7">
        <v>3</v>
      </c>
      <c r="D477" s="8">
        <f t="shared" si="1109"/>
        <v>43468</v>
      </c>
      <c r="E477">
        <v>0.42202707635255071</v>
      </c>
      <c r="F477" s="6">
        <f t="shared" si="1037"/>
        <v>3.9776051946227901E-2</v>
      </c>
      <c r="G477">
        <v>0.13668214112698751</v>
      </c>
      <c r="H477" s="6">
        <f t="shared" si="1037"/>
        <v>1.2882291801218573E-2</v>
      </c>
      <c r="I477" t="s">
        <v>22</v>
      </c>
      <c r="J477" s="6" t="e">
        <f t="shared" ref="J477" si="1188">IF(ISBLANK(I477)=TRUE,"",I477*3.25*29000*10^-6)</f>
        <v>#VALUE!</v>
      </c>
      <c r="K477" t="s">
        <v>22</v>
      </c>
      <c r="L477" s="6" t="e">
        <f t="shared" ref="L477" si="1189">IF(ISBLANK(K477)=TRUE,"",K477*3.25*29000*10^-6)</f>
        <v>#VALUE!</v>
      </c>
      <c r="M477" t="s">
        <v>22</v>
      </c>
      <c r="N477" s="6" t="e">
        <f t="shared" ref="N477" si="1190">IF(ISBLANK(M477)=TRUE,"",M477*3.25*29000*10^-6)</f>
        <v>#VALUE!</v>
      </c>
      <c r="O477">
        <v>7.6073128424837906</v>
      </c>
      <c r="P477" s="4">
        <f t="shared" si="1044"/>
        <v>0.77214225351210475</v>
      </c>
      <c r="Q477">
        <v>2.5414517591719399</v>
      </c>
      <c r="R477" t="s">
        <v>22</v>
      </c>
      <c r="S477" t="s">
        <v>22</v>
      </c>
      <c r="T477" t="s">
        <v>22</v>
      </c>
      <c r="U477">
        <v>1.001261111669141</v>
      </c>
      <c r="V477">
        <v>0.9404415349958698</v>
      </c>
      <c r="W477">
        <v>2.2682438708057342</v>
      </c>
      <c r="X477">
        <v>1.468886464092924</v>
      </c>
      <c r="Y477" t="s">
        <v>22</v>
      </c>
      <c r="Z477">
        <v>1.4934762005412929</v>
      </c>
      <c r="AA477">
        <v>1.7697052189263911</v>
      </c>
      <c r="AB477">
        <v>1.3216490593015711</v>
      </c>
      <c r="AC477">
        <v>8.4834021378159239</v>
      </c>
      <c r="AD477">
        <v>3.6359034565616981</v>
      </c>
      <c r="AE477">
        <v>244.6383962752746</v>
      </c>
      <c r="AF477">
        <v>59.100016015856973</v>
      </c>
      <c r="AH477">
        <f t="shared" si="1045"/>
        <v>1.2238785214223969E-2</v>
      </c>
    </row>
    <row r="478" spans="1:34" x14ac:dyDescent="0.25">
      <c r="A478" s="1">
        <v>2019</v>
      </c>
      <c r="B478" s="7">
        <v>1</v>
      </c>
      <c r="C478" s="7">
        <v>4</v>
      </c>
      <c r="D478" s="8">
        <f t="shared" si="1109"/>
        <v>43469</v>
      </c>
      <c r="E478">
        <v>0.73196876290216029</v>
      </c>
      <c r="F478" s="6">
        <f t="shared" si="1037"/>
        <v>6.8988055903528592E-2</v>
      </c>
      <c r="G478">
        <v>0.13205626562294531</v>
      </c>
      <c r="H478" s="6">
        <f t="shared" si="1037"/>
        <v>1.2446303034962596E-2</v>
      </c>
      <c r="I478" t="s">
        <v>22</v>
      </c>
      <c r="J478" s="6" t="e">
        <f t="shared" ref="J478" si="1191">IF(ISBLANK(I478)=TRUE,"",I478*3.25*29000*10^-6)</f>
        <v>#VALUE!</v>
      </c>
      <c r="K478" t="s">
        <v>22</v>
      </c>
      <c r="L478" s="6" t="e">
        <f t="shared" ref="L478" si="1192">IF(ISBLANK(K478)=TRUE,"",K478*3.25*29000*10^-6)</f>
        <v>#VALUE!</v>
      </c>
      <c r="M478" t="s">
        <v>22</v>
      </c>
      <c r="N478" s="6" t="e">
        <f t="shared" ref="N478" si="1193">IF(ISBLANK(M478)=TRUE,"",M478*3.25*29000*10^-6)</f>
        <v>#VALUE!</v>
      </c>
      <c r="O478">
        <v>12.923758755919019</v>
      </c>
      <c r="P478" s="4">
        <f t="shared" si="1044"/>
        <v>1.3117615137257803</v>
      </c>
      <c r="Q478">
        <v>2.5070412934399111</v>
      </c>
      <c r="R478" t="s">
        <v>22</v>
      </c>
      <c r="S478" t="s">
        <v>22</v>
      </c>
      <c r="T478" t="s">
        <v>22</v>
      </c>
      <c r="U478">
        <v>0.89193327826289259</v>
      </c>
      <c r="V478">
        <v>1.069941927263671</v>
      </c>
      <c r="W478">
        <v>1.7079919419071781</v>
      </c>
      <c r="X478">
        <v>1.336491791253074</v>
      </c>
      <c r="Y478" t="s">
        <v>22</v>
      </c>
      <c r="Z478">
        <v>1.32651661682719</v>
      </c>
      <c r="AA478">
        <v>1.428381659982185</v>
      </c>
      <c r="AB478">
        <v>1.2368372249114199</v>
      </c>
      <c r="AC478">
        <v>3.8763087438006658</v>
      </c>
      <c r="AD478">
        <v>1.934244225452121</v>
      </c>
      <c r="AE478">
        <v>71.492521618860337</v>
      </c>
      <c r="AF478">
        <v>54.005037327227477</v>
      </c>
      <c r="AH478">
        <f t="shared" si="1045"/>
        <v>2.1227094124162647E-2</v>
      </c>
    </row>
    <row r="479" spans="1:34" x14ac:dyDescent="0.25">
      <c r="A479" s="1">
        <v>2019</v>
      </c>
      <c r="B479" s="7">
        <v>1</v>
      </c>
      <c r="C479" s="7">
        <v>5</v>
      </c>
      <c r="D479" s="8">
        <f t="shared" si="1109"/>
        <v>43470</v>
      </c>
      <c r="E479">
        <v>0.41413387201975338</v>
      </c>
      <c r="F479" s="6">
        <f t="shared" si="1037"/>
        <v>3.9032117437861759E-2</v>
      </c>
      <c r="G479">
        <v>0.27902154017662462</v>
      </c>
      <c r="H479" s="6">
        <f t="shared" si="1037"/>
        <v>2.6297780161646866E-2</v>
      </c>
      <c r="I479" t="s">
        <v>22</v>
      </c>
      <c r="J479" s="6" t="e">
        <f t="shared" ref="J479" si="1194">IF(ISBLANK(I479)=TRUE,"",I479*3.25*29000*10^-6)</f>
        <v>#VALUE!</v>
      </c>
      <c r="K479" t="s">
        <v>22</v>
      </c>
      <c r="L479" s="6" t="e">
        <f t="shared" ref="L479" si="1195">IF(ISBLANK(K479)=TRUE,"",K479*3.25*29000*10^-6)</f>
        <v>#VALUE!</v>
      </c>
      <c r="M479" t="s">
        <v>22</v>
      </c>
      <c r="N479" s="6" t="e">
        <f t="shared" ref="N479" si="1196">IF(ISBLANK(M479)=TRUE,"",M479*3.25*29000*10^-6)</f>
        <v>#VALUE!</v>
      </c>
      <c r="O479">
        <v>7.1746217414377904</v>
      </c>
      <c r="P479" s="4">
        <f t="shared" si="1044"/>
        <v>0.72822410675593563</v>
      </c>
      <c r="Q479">
        <v>4.7983016905310443</v>
      </c>
      <c r="R479" t="s">
        <v>22</v>
      </c>
      <c r="S479" t="s">
        <v>22</v>
      </c>
      <c r="T479" t="s">
        <v>22</v>
      </c>
      <c r="U479">
        <v>0.98451606728101659</v>
      </c>
      <c r="V479">
        <v>0.84670102411299553</v>
      </c>
      <c r="W479">
        <v>1.9385634121025379</v>
      </c>
      <c r="X479">
        <v>1.313435086650468</v>
      </c>
      <c r="Y479" t="s">
        <v>22</v>
      </c>
      <c r="Z479">
        <v>1.293707079455104</v>
      </c>
      <c r="AA479">
        <v>1.4325605569207001</v>
      </c>
      <c r="AB479">
        <v>1.167644758809826</v>
      </c>
      <c r="AC479">
        <v>8.1655733533762831</v>
      </c>
      <c r="AD479">
        <v>3.11201478480996</v>
      </c>
      <c r="AE479">
        <v>91.825534116201439</v>
      </c>
      <c r="AF479">
        <v>139.52945674581349</v>
      </c>
      <c r="AH479">
        <f t="shared" si="1045"/>
        <v>1.2009882288572847E-2</v>
      </c>
    </row>
    <row r="480" spans="1:34" x14ac:dyDescent="0.25">
      <c r="A480" s="1">
        <v>2019</v>
      </c>
      <c r="B480" s="7">
        <v>1</v>
      </c>
      <c r="C480" s="7">
        <v>6</v>
      </c>
      <c r="D480" s="8">
        <f t="shared" si="1109"/>
        <v>43471</v>
      </c>
      <c r="E480">
        <v>2.3636419189174371</v>
      </c>
      <c r="F480" s="6">
        <f t="shared" si="1037"/>
        <v>0.22277325085796842</v>
      </c>
      <c r="G480">
        <v>1.326695931333173</v>
      </c>
      <c r="H480" s="6">
        <f t="shared" si="1037"/>
        <v>0.12504109152815154</v>
      </c>
      <c r="I480" t="s">
        <v>22</v>
      </c>
      <c r="J480" s="6" t="e">
        <f t="shared" ref="J480" si="1197">IF(ISBLANK(I480)=TRUE,"",I480*3.25*29000*10^-6)</f>
        <v>#VALUE!</v>
      </c>
      <c r="K480" t="s">
        <v>22</v>
      </c>
      <c r="L480" s="6" t="e">
        <f t="shared" ref="L480" si="1198">IF(ISBLANK(K480)=TRUE,"",K480*3.25*29000*10^-6)</f>
        <v>#VALUE!</v>
      </c>
      <c r="M480" t="s">
        <v>22</v>
      </c>
      <c r="N480" s="6" t="e">
        <f t="shared" ref="N480" si="1199">IF(ISBLANK(M480)=TRUE,"",M480*3.25*29000*10^-6)</f>
        <v>#VALUE!</v>
      </c>
      <c r="O480">
        <v>39.261045423321818</v>
      </c>
      <c r="P480" s="4">
        <f t="shared" si="1044"/>
        <v>3.9849961104671641</v>
      </c>
      <c r="Q480">
        <v>22.20942569066759</v>
      </c>
      <c r="R480" t="s">
        <v>22</v>
      </c>
      <c r="S480" t="s">
        <v>22</v>
      </c>
      <c r="T480" t="s">
        <v>22</v>
      </c>
      <c r="U480">
        <v>3.972334452093234</v>
      </c>
      <c r="V480">
        <v>4.2708267655064791</v>
      </c>
      <c r="W480">
        <v>4.4735377796934754</v>
      </c>
      <c r="X480">
        <v>4.811211208275961</v>
      </c>
      <c r="Y480" t="s">
        <v>22</v>
      </c>
      <c r="Z480">
        <v>2.4870258208863198</v>
      </c>
      <c r="AA480">
        <v>2.3245532947210501</v>
      </c>
      <c r="AB480">
        <v>3.7466500008014152</v>
      </c>
      <c r="AC480">
        <v>4.6347194060562664</v>
      </c>
      <c r="AD480">
        <v>2.400461601407752</v>
      </c>
      <c r="AE480">
        <v>74.09452877622806</v>
      </c>
      <c r="AF480">
        <v>94.994700990584263</v>
      </c>
      <c r="AH480">
        <f t="shared" si="1045"/>
        <v>6.8545615648605673E-2</v>
      </c>
    </row>
    <row r="481" spans="1:34" x14ac:dyDescent="0.25">
      <c r="A481" s="1">
        <v>2019</v>
      </c>
      <c r="B481" s="7">
        <v>1</v>
      </c>
      <c r="C481" s="7">
        <v>7</v>
      </c>
      <c r="D481" s="8">
        <f t="shared" si="1109"/>
        <v>43472</v>
      </c>
      <c r="E481">
        <v>1.5294590738275451</v>
      </c>
      <c r="F481" s="6">
        <f t="shared" si="1037"/>
        <v>0.14415151770824614</v>
      </c>
      <c r="G481">
        <v>0.85301472989779425</v>
      </c>
      <c r="H481" s="6">
        <f t="shared" si="1037"/>
        <v>8.0396638292867098E-2</v>
      </c>
      <c r="I481" t="s">
        <v>22</v>
      </c>
      <c r="J481" s="6" t="e">
        <f t="shared" ref="J481" si="1200">IF(ISBLANK(I481)=TRUE,"",I481*3.25*29000*10^-6)</f>
        <v>#VALUE!</v>
      </c>
      <c r="K481" t="s">
        <v>22</v>
      </c>
      <c r="L481" s="6" t="e">
        <f t="shared" ref="L481" si="1201">IF(ISBLANK(K481)=TRUE,"",K481*3.25*29000*10^-6)</f>
        <v>#VALUE!</v>
      </c>
      <c r="M481" t="s">
        <v>22</v>
      </c>
      <c r="N481" s="6" t="e">
        <f t="shared" ref="N481" si="1202">IF(ISBLANK(M481)=TRUE,"",M481*3.25*29000*10^-6)</f>
        <v>#VALUE!</v>
      </c>
      <c r="O481">
        <v>26.487900932146001</v>
      </c>
      <c r="P481" s="4">
        <f t="shared" si="1044"/>
        <v>2.6885219446128192</v>
      </c>
      <c r="Q481">
        <v>14.711504427087361</v>
      </c>
      <c r="R481" t="s">
        <v>22</v>
      </c>
      <c r="S481" t="s">
        <v>22</v>
      </c>
      <c r="T481" t="s">
        <v>22</v>
      </c>
      <c r="U481">
        <v>2.9767335038577718</v>
      </c>
      <c r="V481">
        <v>3.2394852884856582</v>
      </c>
      <c r="W481">
        <v>3.7965029474864829</v>
      </c>
      <c r="X481">
        <v>3.878527091420755</v>
      </c>
      <c r="Y481" t="s">
        <v>22</v>
      </c>
      <c r="Z481">
        <v>2.121006250050681</v>
      </c>
      <c r="AA481">
        <v>2.1016736843305721</v>
      </c>
      <c r="AB481">
        <v>2.7600347187100951</v>
      </c>
      <c r="AC481">
        <v>5.9040048285646103</v>
      </c>
      <c r="AD481">
        <v>4.0086407429707309</v>
      </c>
      <c r="AE481">
        <v>253.4567373568193</v>
      </c>
      <c r="AF481">
        <v>118.25880602263391</v>
      </c>
      <c r="AH481">
        <f t="shared" si="1045"/>
        <v>4.4354313140998802E-2</v>
      </c>
    </row>
    <row r="482" spans="1:34" x14ac:dyDescent="0.25">
      <c r="A482" s="1">
        <v>2019</v>
      </c>
      <c r="B482" s="7">
        <v>1</v>
      </c>
      <c r="C482" s="7">
        <v>8</v>
      </c>
      <c r="D482" s="8">
        <f t="shared" si="1109"/>
        <v>43473</v>
      </c>
      <c r="E482">
        <v>1.3900986814781311</v>
      </c>
      <c r="F482" s="6">
        <f t="shared" si="1037"/>
        <v>0.13101680072931385</v>
      </c>
      <c r="G482">
        <v>0.27509580800417283</v>
      </c>
      <c r="H482" s="6">
        <f t="shared" si="1037"/>
        <v>2.5927779904393287E-2</v>
      </c>
      <c r="I482" t="s">
        <v>22</v>
      </c>
      <c r="J482" s="6" t="e">
        <f t="shared" ref="J482" si="1203">IF(ISBLANK(I482)=TRUE,"",I482*3.25*29000*10^-6)</f>
        <v>#VALUE!</v>
      </c>
      <c r="K482" t="s">
        <v>22</v>
      </c>
      <c r="L482" s="6" t="e">
        <f t="shared" ref="L482" si="1204">IF(ISBLANK(K482)=TRUE,"",K482*3.25*29000*10^-6)</f>
        <v>#VALUE!</v>
      </c>
      <c r="M482" t="s">
        <v>22</v>
      </c>
      <c r="N482" s="6" t="e">
        <f t="shared" ref="N482" si="1205">IF(ISBLANK(M482)=TRUE,"",M482*3.25*29000*10^-6)</f>
        <v>#VALUE!</v>
      </c>
      <c r="O482">
        <v>23.484176327029779</v>
      </c>
      <c r="P482" s="4">
        <f t="shared" si="1044"/>
        <v>2.3836438971935228</v>
      </c>
      <c r="Q482">
        <v>5.3356599183778286</v>
      </c>
      <c r="R482" t="s">
        <v>22</v>
      </c>
      <c r="S482" t="s">
        <v>22</v>
      </c>
      <c r="T482" t="s">
        <v>22</v>
      </c>
      <c r="U482">
        <v>1.947479902352458</v>
      </c>
      <c r="V482">
        <v>1.659298875355679</v>
      </c>
      <c r="W482">
        <v>1.6429560434133981</v>
      </c>
      <c r="X482">
        <v>2.2430236004729731</v>
      </c>
      <c r="Y482" t="s">
        <v>22</v>
      </c>
      <c r="Z482">
        <v>1.810647223461556</v>
      </c>
      <c r="AA482">
        <v>1.3443366570846691</v>
      </c>
      <c r="AB482">
        <v>2.0131828881260332</v>
      </c>
      <c r="AC482">
        <v>5.6804076069384788</v>
      </c>
      <c r="AD482">
        <v>2.6583141468192419</v>
      </c>
      <c r="AE482">
        <v>224.2696570261084</v>
      </c>
      <c r="AF482">
        <v>111.8159137970593</v>
      </c>
      <c r="AH482">
        <f t="shared" si="1045"/>
        <v>4.0312861762865804E-2</v>
      </c>
    </row>
    <row r="483" spans="1:34" x14ac:dyDescent="0.25">
      <c r="A483" s="1">
        <v>2019</v>
      </c>
      <c r="B483" s="7">
        <v>1</v>
      </c>
      <c r="C483" s="7">
        <v>9</v>
      </c>
      <c r="D483" s="8">
        <f t="shared" si="1109"/>
        <v>43474</v>
      </c>
      <c r="E483">
        <v>1.9792412207569461</v>
      </c>
      <c r="F483" s="6">
        <f t="shared" si="1037"/>
        <v>0.18654348505634216</v>
      </c>
      <c r="G483">
        <v>1.2700193112970899</v>
      </c>
      <c r="H483" s="6">
        <f t="shared" si="1037"/>
        <v>0.11969932008975073</v>
      </c>
      <c r="I483" t="s">
        <v>22</v>
      </c>
      <c r="J483" s="6" t="e">
        <f t="shared" ref="J483" si="1206">IF(ISBLANK(I483)=TRUE,"",I483*3.25*29000*10^-6)</f>
        <v>#VALUE!</v>
      </c>
      <c r="K483" t="s">
        <v>22</v>
      </c>
      <c r="L483" s="6" t="e">
        <f t="shared" ref="L483" si="1207">IF(ISBLANK(K483)=TRUE,"",K483*3.25*29000*10^-6)</f>
        <v>#VALUE!</v>
      </c>
      <c r="M483" t="s">
        <v>22</v>
      </c>
      <c r="N483" s="6" t="e">
        <f t="shared" ref="N483" si="1208">IF(ISBLANK(M483)=TRUE,"",M483*3.25*29000*10^-6)</f>
        <v>#VALUE!</v>
      </c>
      <c r="O483">
        <v>33.400800591140523</v>
      </c>
      <c r="P483" s="4">
        <f t="shared" si="1044"/>
        <v>3.3901812600007628</v>
      </c>
      <c r="Q483">
        <v>18.05672068683846</v>
      </c>
      <c r="R483" t="s">
        <v>22</v>
      </c>
      <c r="S483" t="s">
        <v>22</v>
      </c>
      <c r="T483" t="s">
        <v>22</v>
      </c>
      <c r="U483">
        <v>3.7576715217652499</v>
      </c>
      <c r="V483">
        <v>3.854937067312096</v>
      </c>
      <c r="W483">
        <v>5.3043289230175912</v>
      </c>
      <c r="X483">
        <v>4.700236311329256</v>
      </c>
      <c r="Y483" t="s">
        <v>22</v>
      </c>
      <c r="Z483">
        <v>4.4117632443586556</v>
      </c>
      <c r="AA483">
        <v>4.1245461067168101</v>
      </c>
      <c r="AB483">
        <v>4.0147191172971466</v>
      </c>
      <c r="AC483">
        <v>12.0111783166065</v>
      </c>
      <c r="AD483">
        <v>4.9622399048148376</v>
      </c>
      <c r="AE483">
        <v>302.55217026630612</v>
      </c>
      <c r="AF483">
        <v>19.75758712677948</v>
      </c>
      <c r="AH483">
        <f t="shared" si="1045"/>
        <v>5.7397995401951431E-2</v>
      </c>
    </row>
    <row r="484" spans="1:34" x14ac:dyDescent="0.25">
      <c r="A484" s="1">
        <v>2019</v>
      </c>
      <c r="B484" s="7">
        <v>1</v>
      </c>
      <c r="C484" s="7">
        <v>10</v>
      </c>
      <c r="D484" s="8">
        <f t="shared" si="1109"/>
        <v>43475</v>
      </c>
      <c r="E484">
        <v>1.755373698685168</v>
      </c>
      <c r="F484" s="6">
        <f t="shared" si="1037"/>
        <v>0.16544397110107709</v>
      </c>
      <c r="G484">
        <v>0.62863584676962347</v>
      </c>
      <c r="H484" s="6">
        <f t="shared" si="1037"/>
        <v>5.9248928558037005E-2</v>
      </c>
      <c r="I484" t="s">
        <v>22</v>
      </c>
      <c r="J484" s="6" t="e">
        <f t="shared" ref="J484" si="1209">IF(ISBLANK(I484)=TRUE,"",I484*3.25*29000*10^-6)</f>
        <v>#VALUE!</v>
      </c>
      <c r="K484" t="s">
        <v>22</v>
      </c>
      <c r="L484" s="6" t="e">
        <f t="shared" ref="L484" si="1210">IF(ISBLANK(K484)=TRUE,"",K484*3.25*29000*10^-6)</f>
        <v>#VALUE!</v>
      </c>
      <c r="M484" t="s">
        <v>22</v>
      </c>
      <c r="N484" s="6" t="e">
        <f t="shared" ref="N484" si="1211">IF(ISBLANK(M484)=TRUE,"",M484*3.25*29000*10^-6)</f>
        <v>#VALUE!</v>
      </c>
      <c r="O484">
        <v>29.593606798154848</v>
      </c>
      <c r="P484" s="4">
        <f t="shared" si="1044"/>
        <v>3.0037510900127171</v>
      </c>
      <c r="Q484">
        <v>10.998929632083779</v>
      </c>
      <c r="R484" t="s">
        <v>22</v>
      </c>
      <c r="S484" t="s">
        <v>22</v>
      </c>
      <c r="T484" t="s">
        <v>22</v>
      </c>
      <c r="U484">
        <v>3.0252989500618881</v>
      </c>
      <c r="V484">
        <v>3.0247221069152199</v>
      </c>
      <c r="W484">
        <v>3.5345768853518869</v>
      </c>
      <c r="X484">
        <v>3.6955426909628688</v>
      </c>
      <c r="Y484" t="s">
        <v>22</v>
      </c>
      <c r="Z484">
        <v>1.9822874796483561</v>
      </c>
      <c r="AA484">
        <v>2.0723838187011139</v>
      </c>
      <c r="AB484">
        <v>2.9435315113365701</v>
      </c>
      <c r="AC484">
        <v>5.3195014849677911</v>
      </c>
      <c r="AD484">
        <v>3.6278123636887121</v>
      </c>
      <c r="AE484">
        <v>106.3418387110475</v>
      </c>
      <c r="AF484">
        <v>134.47557611491561</v>
      </c>
      <c r="AH484">
        <f t="shared" si="1045"/>
        <v>5.0905837261869868E-2</v>
      </c>
    </row>
    <row r="485" spans="1:34" x14ac:dyDescent="0.25">
      <c r="A485" s="1">
        <v>2019</v>
      </c>
      <c r="B485" s="7">
        <v>1</v>
      </c>
      <c r="C485" s="7">
        <v>11</v>
      </c>
      <c r="D485" s="8">
        <f t="shared" si="1109"/>
        <v>43476</v>
      </c>
      <c r="E485">
        <v>1.4491065002440779</v>
      </c>
      <c r="F485" s="6">
        <f t="shared" si="1037"/>
        <v>0.13657828764800437</v>
      </c>
      <c r="G485">
        <v>0.35651959000094491</v>
      </c>
      <c r="H485" s="6">
        <f t="shared" si="1037"/>
        <v>3.3601971357589057E-2</v>
      </c>
      <c r="I485" t="s">
        <v>22</v>
      </c>
      <c r="J485" s="6" t="e">
        <f t="shared" ref="J485" si="1212">IF(ISBLANK(I485)=TRUE,"",I485*3.25*29000*10^-6)</f>
        <v>#VALUE!</v>
      </c>
      <c r="K485" t="s">
        <v>22</v>
      </c>
      <c r="L485" s="6" t="e">
        <f t="shared" ref="L485" si="1213">IF(ISBLANK(K485)=TRUE,"",K485*3.25*29000*10^-6)</f>
        <v>#VALUE!</v>
      </c>
      <c r="M485" t="s">
        <v>22</v>
      </c>
      <c r="N485" s="6" t="e">
        <f t="shared" ref="N485" si="1214">IF(ISBLANK(M485)=TRUE,"",M485*3.25*29000*10^-6)</f>
        <v>#VALUE!</v>
      </c>
      <c r="O485">
        <v>24.053487495037281</v>
      </c>
      <c r="P485" s="4">
        <f t="shared" si="1044"/>
        <v>2.4414289807462839</v>
      </c>
      <c r="Q485">
        <v>6.483207040811144</v>
      </c>
      <c r="R485" t="s">
        <v>22</v>
      </c>
      <c r="S485" t="s">
        <v>22</v>
      </c>
      <c r="T485" t="s">
        <v>22</v>
      </c>
      <c r="U485">
        <v>2.1878516515449831</v>
      </c>
      <c r="V485">
        <v>2.0148496710236952</v>
      </c>
      <c r="W485">
        <v>2.544539529109628</v>
      </c>
      <c r="X485">
        <v>2.6563456707811262</v>
      </c>
      <c r="Y485" t="s">
        <v>22</v>
      </c>
      <c r="Z485">
        <v>1.9430593221884791</v>
      </c>
      <c r="AA485">
        <v>1.9211114933221709</v>
      </c>
      <c r="AB485">
        <v>2.327035626681015</v>
      </c>
      <c r="AC485">
        <v>5.6071582435622318</v>
      </c>
      <c r="AD485">
        <v>2.993436637404042</v>
      </c>
      <c r="AE485">
        <v>113.5907355479255</v>
      </c>
      <c r="AF485">
        <v>31.62639051877888</v>
      </c>
      <c r="AH485">
        <f t="shared" si="1045"/>
        <v>4.2024088507078255E-2</v>
      </c>
    </row>
    <row r="486" spans="1:34" x14ac:dyDescent="0.25">
      <c r="A486" s="1">
        <v>2019</v>
      </c>
      <c r="B486" s="7">
        <v>1</v>
      </c>
      <c r="C486" s="7">
        <v>12</v>
      </c>
      <c r="D486" s="8">
        <f t="shared" si="1109"/>
        <v>43477</v>
      </c>
      <c r="E486">
        <v>2.317227576761999</v>
      </c>
      <c r="F486" s="6">
        <f t="shared" si="1037"/>
        <v>0.21839869910981841</v>
      </c>
      <c r="G486">
        <v>3.108990805543185</v>
      </c>
      <c r="H486" s="6">
        <f t="shared" si="1037"/>
        <v>0.29302238342244519</v>
      </c>
      <c r="I486" t="s">
        <v>22</v>
      </c>
      <c r="J486" s="6" t="e">
        <f t="shared" ref="J486" si="1215">IF(ISBLANK(I486)=TRUE,"",I486*3.25*29000*10^-6)</f>
        <v>#VALUE!</v>
      </c>
      <c r="K486" t="s">
        <v>22</v>
      </c>
      <c r="L486" s="6" t="e">
        <f t="shared" ref="L486" si="1216">IF(ISBLANK(K486)=TRUE,"",K486*3.25*29000*10^-6)</f>
        <v>#VALUE!</v>
      </c>
      <c r="M486" t="s">
        <v>22</v>
      </c>
      <c r="N486" s="6" t="e">
        <f t="shared" ref="N486" si="1217">IF(ISBLANK(M486)=TRUE,"",M486*3.25*29000*10^-6)</f>
        <v>#VALUE!</v>
      </c>
      <c r="O486">
        <v>39.18835377751747</v>
      </c>
      <c r="P486" s="4">
        <f t="shared" si="1044"/>
        <v>3.977617908418023</v>
      </c>
      <c r="Q486">
        <v>40.266290195093603</v>
      </c>
      <c r="R486" t="s">
        <v>22</v>
      </c>
      <c r="S486" t="s">
        <v>22</v>
      </c>
      <c r="T486" t="s">
        <v>22</v>
      </c>
      <c r="U486">
        <v>4.8949218097700999</v>
      </c>
      <c r="V486">
        <v>5.5138984658436669</v>
      </c>
      <c r="W486">
        <v>7.2198766937950847</v>
      </c>
      <c r="X486">
        <v>6.3736427516375134</v>
      </c>
      <c r="Y486" t="s">
        <v>22</v>
      </c>
      <c r="Z486">
        <v>5.6393346718109969</v>
      </c>
      <c r="AA486">
        <v>5.0714886726783241</v>
      </c>
      <c r="AB486">
        <v>4.8202793970696582</v>
      </c>
      <c r="AC486">
        <v>12.03376148395594</v>
      </c>
      <c r="AD486">
        <v>4.8245190580178452</v>
      </c>
      <c r="AE486">
        <v>306.02861017397072</v>
      </c>
      <c r="AF486">
        <v>24.77902736732749</v>
      </c>
      <c r="AH486">
        <f t="shared" si="1045"/>
        <v>6.7199599726097958E-2</v>
      </c>
    </row>
    <row r="487" spans="1:34" x14ac:dyDescent="0.25">
      <c r="A487" s="1">
        <v>2019</v>
      </c>
      <c r="B487" s="7">
        <v>1</v>
      </c>
      <c r="C487" s="7">
        <v>13</v>
      </c>
      <c r="D487" s="8">
        <f t="shared" si="1109"/>
        <v>43478</v>
      </c>
      <c r="E487">
        <v>1.6398735674179059</v>
      </c>
      <c r="F487" s="6">
        <f t="shared" si="1037"/>
        <v>0.15455808372913762</v>
      </c>
      <c r="G487">
        <v>0.46746771033773798</v>
      </c>
      <c r="H487" s="6">
        <f t="shared" si="1037"/>
        <v>4.40588316993318E-2</v>
      </c>
      <c r="I487" t="s">
        <v>22</v>
      </c>
      <c r="J487" s="6" t="e">
        <f t="shared" ref="J487" si="1218">IF(ISBLANK(I487)=TRUE,"",I487*3.25*29000*10^-6)</f>
        <v>#VALUE!</v>
      </c>
      <c r="K487" t="s">
        <v>22</v>
      </c>
      <c r="L487" s="6" t="e">
        <f t="shared" ref="L487" si="1219">IF(ISBLANK(K487)=TRUE,"",K487*3.25*29000*10^-6)</f>
        <v>#VALUE!</v>
      </c>
      <c r="M487" t="s">
        <v>22</v>
      </c>
      <c r="N487" s="6" t="e">
        <f t="shared" ref="N487" si="1220">IF(ISBLANK(M487)=TRUE,"",M487*3.25*29000*10^-6)</f>
        <v>#VALUE!</v>
      </c>
      <c r="O487">
        <v>27.43622104186203</v>
      </c>
      <c r="P487" s="4">
        <f t="shared" si="1044"/>
        <v>2.7847764357489955</v>
      </c>
      <c r="Q487">
        <v>8.1322670652296658</v>
      </c>
      <c r="R487" t="s">
        <v>22</v>
      </c>
      <c r="S487" t="s">
        <v>22</v>
      </c>
      <c r="T487" t="s">
        <v>22</v>
      </c>
      <c r="U487">
        <v>2.723271445657554</v>
      </c>
      <c r="V487">
        <v>2.742598596511086</v>
      </c>
      <c r="W487">
        <v>2.869971125569486</v>
      </c>
      <c r="X487">
        <v>3.3021256826008472</v>
      </c>
      <c r="Y487" t="s">
        <v>22</v>
      </c>
      <c r="Z487">
        <v>2.3892022639091719</v>
      </c>
      <c r="AA487">
        <v>1.7578916252529539</v>
      </c>
      <c r="AB487">
        <v>2.2858610044010121</v>
      </c>
      <c r="AC487">
        <v>3.8756045793707958</v>
      </c>
      <c r="AD487">
        <v>1.606844984901685</v>
      </c>
      <c r="AE487">
        <v>262.37284183765598</v>
      </c>
      <c r="AF487">
        <v>56.277722215057217</v>
      </c>
      <c r="AH487">
        <f t="shared" si="1045"/>
        <v>4.7556333455119275E-2</v>
      </c>
    </row>
    <row r="488" spans="1:34" x14ac:dyDescent="0.25">
      <c r="A488" s="1">
        <v>2019</v>
      </c>
      <c r="B488" s="7">
        <v>1</v>
      </c>
      <c r="C488" s="7">
        <v>14</v>
      </c>
      <c r="D488" s="8">
        <f t="shared" si="1109"/>
        <v>43479</v>
      </c>
      <c r="E488">
        <v>1.5922470108008071</v>
      </c>
      <c r="F488" s="6">
        <f t="shared" si="1037"/>
        <v>0.15006928076797607</v>
      </c>
      <c r="G488">
        <v>0.73885097939659683</v>
      </c>
      <c r="H488" s="6">
        <f t="shared" si="1037"/>
        <v>6.9636704808129238E-2</v>
      </c>
      <c r="I488" t="s">
        <v>22</v>
      </c>
      <c r="J488" s="6" t="e">
        <f t="shared" ref="J488" si="1221">IF(ISBLANK(I488)=TRUE,"",I488*3.25*29000*10^-6)</f>
        <v>#VALUE!</v>
      </c>
      <c r="K488" t="s">
        <v>22</v>
      </c>
      <c r="L488" s="6" t="e">
        <f t="shared" ref="L488" si="1222">IF(ISBLANK(K488)=TRUE,"",K488*3.25*29000*10^-6)</f>
        <v>#VALUE!</v>
      </c>
      <c r="M488" t="s">
        <v>22</v>
      </c>
      <c r="N488" s="6" t="e">
        <f t="shared" ref="N488" si="1223">IF(ISBLANK(M488)=TRUE,"",M488*3.25*29000*10^-6)</f>
        <v>#VALUE!</v>
      </c>
      <c r="O488">
        <v>27.53882227707193</v>
      </c>
      <c r="P488" s="4">
        <f t="shared" si="1044"/>
        <v>2.7951904611228011</v>
      </c>
      <c r="Q488">
        <v>12.990151272889319</v>
      </c>
      <c r="R488" t="s">
        <v>22</v>
      </c>
      <c r="S488" t="s">
        <v>22</v>
      </c>
      <c r="T488" t="s">
        <v>22</v>
      </c>
      <c r="U488">
        <v>2.1683682507194351</v>
      </c>
      <c r="V488">
        <v>2.4054343448159399</v>
      </c>
      <c r="W488">
        <v>3.1983366469632641</v>
      </c>
      <c r="X488">
        <v>2.7432784103234868</v>
      </c>
      <c r="Y488" t="s">
        <v>22</v>
      </c>
      <c r="Z488">
        <v>2.6447225702900559</v>
      </c>
      <c r="AA488">
        <v>2.5765041197268661</v>
      </c>
      <c r="AB488">
        <v>2.6210214561851242</v>
      </c>
      <c r="AC488">
        <v>7.7174475274005054</v>
      </c>
      <c r="AD488">
        <v>3.0032007564408119</v>
      </c>
      <c r="AE488">
        <v>191.03584334048111</v>
      </c>
      <c r="AF488">
        <v>26.352806754968508</v>
      </c>
      <c r="AH488">
        <f t="shared" si="1045"/>
        <v>4.6175163313223404E-2</v>
      </c>
    </row>
    <row r="489" spans="1:34" x14ac:dyDescent="0.25">
      <c r="A489" s="1">
        <v>2019</v>
      </c>
      <c r="B489" s="7">
        <v>1</v>
      </c>
      <c r="C489" s="7">
        <v>15</v>
      </c>
      <c r="D489" s="8">
        <f t="shared" si="1109"/>
        <v>43480</v>
      </c>
      <c r="E489">
        <v>1.4301907224502199</v>
      </c>
      <c r="F489" s="6">
        <f t="shared" si="1037"/>
        <v>0.13479547559093322</v>
      </c>
      <c r="G489">
        <v>0.46688296933293372</v>
      </c>
      <c r="H489" s="6">
        <f t="shared" si="1037"/>
        <v>4.4003719859629004E-2</v>
      </c>
      <c r="I489" t="s">
        <v>22</v>
      </c>
      <c r="J489" s="6" t="e">
        <f t="shared" ref="J489" si="1224">IF(ISBLANK(I489)=TRUE,"",I489*3.25*29000*10^-6)</f>
        <v>#VALUE!</v>
      </c>
      <c r="K489" t="s">
        <v>22</v>
      </c>
      <c r="L489" s="6" t="e">
        <f t="shared" ref="L489" si="1225">IF(ISBLANK(K489)=TRUE,"",K489*3.25*29000*10^-6)</f>
        <v>#VALUE!</v>
      </c>
      <c r="M489" t="s">
        <v>22</v>
      </c>
      <c r="N489" s="6" t="e">
        <f t="shared" ref="N489" si="1226">IF(ISBLANK(M489)=TRUE,"",M489*3.25*29000*10^-6)</f>
        <v>#VALUE!</v>
      </c>
      <c r="O489">
        <v>24.373173983037351</v>
      </c>
      <c r="P489" s="4">
        <f t="shared" si="1044"/>
        <v>2.4738771592782909</v>
      </c>
      <c r="Q489">
        <v>4.6477761796909576</v>
      </c>
      <c r="R489" t="s">
        <v>22</v>
      </c>
      <c r="S489" t="s">
        <v>22</v>
      </c>
      <c r="T489" t="s">
        <v>22</v>
      </c>
      <c r="U489">
        <v>3.105789256114778</v>
      </c>
      <c r="V489">
        <v>2.5187041106988231</v>
      </c>
      <c r="W489">
        <v>6.4210580809290434</v>
      </c>
      <c r="X489">
        <v>4.1004549675502533</v>
      </c>
      <c r="Y489" t="s">
        <v>22</v>
      </c>
      <c r="Z489">
        <v>4.5664327178516908</v>
      </c>
      <c r="AA489">
        <v>5.2280102325798863</v>
      </c>
      <c r="AB489">
        <v>4.121897921872133</v>
      </c>
      <c r="AC489">
        <v>13.18539783524081</v>
      </c>
      <c r="AD489">
        <v>6.0128735422434723</v>
      </c>
      <c r="AE489">
        <v>290.19891701430601</v>
      </c>
      <c r="AF489">
        <v>22.899034034855191</v>
      </c>
      <c r="AH489">
        <f t="shared" si="1045"/>
        <v>4.1475530951056376E-2</v>
      </c>
    </row>
    <row r="490" spans="1:34" x14ac:dyDescent="0.25">
      <c r="A490" s="1">
        <v>2019</v>
      </c>
      <c r="B490" s="7">
        <v>1</v>
      </c>
      <c r="C490" s="7">
        <v>16</v>
      </c>
      <c r="D490" s="8">
        <f t="shared" si="1109"/>
        <v>43481</v>
      </c>
      <c r="E490">
        <v>2.684229266043503</v>
      </c>
      <c r="F490" s="6">
        <f t="shared" si="1037"/>
        <v>0.25298860832460018</v>
      </c>
      <c r="G490">
        <v>2.1965203670368321</v>
      </c>
      <c r="H490" s="6">
        <f t="shared" si="1037"/>
        <v>0.2070220445932214</v>
      </c>
      <c r="I490" t="s">
        <v>22</v>
      </c>
      <c r="J490" s="6" t="e">
        <f t="shared" ref="J490" si="1227">IF(ISBLANK(I490)=TRUE,"",I490*3.25*29000*10^-6)</f>
        <v>#VALUE!</v>
      </c>
      <c r="K490" t="s">
        <v>22</v>
      </c>
      <c r="L490" s="6" t="e">
        <f t="shared" ref="L490" si="1228">IF(ISBLANK(K490)=TRUE,"",K490*3.25*29000*10^-6)</f>
        <v>#VALUE!</v>
      </c>
      <c r="M490" t="s">
        <v>22</v>
      </c>
      <c r="N490" s="6" t="e">
        <f t="shared" ref="N490" si="1229">IF(ISBLANK(M490)=TRUE,"",M490*3.25*29000*10^-6)</f>
        <v>#VALUE!</v>
      </c>
      <c r="O490">
        <v>44.679182267905212</v>
      </c>
      <c r="P490" s="4">
        <f t="shared" si="1044"/>
        <v>4.5349370001923788</v>
      </c>
      <c r="Q490">
        <v>36.885054637533678</v>
      </c>
      <c r="R490" t="s">
        <v>22</v>
      </c>
      <c r="S490" t="s">
        <v>22</v>
      </c>
      <c r="T490" t="s">
        <v>22</v>
      </c>
      <c r="U490">
        <v>5.8372336062007086</v>
      </c>
      <c r="V490">
        <v>6.7007912015717928</v>
      </c>
      <c r="W490">
        <v>7.4714745079357971</v>
      </c>
      <c r="X490">
        <v>7.4496629811516986</v>
      </c>
      <c r="Y490" t="s">
        <v>22</v>
      </c>
      <c r="Z490">
        <v>4.337772380056319</v>
      </c>
      <c r="AA490">
        <v>3.7699056529592991</v>
      </c>
      <c r="AB490">
        <v>5.2303787298432516</v>
      </c>
      <c r="AC490">
        <v>7.7616168233597609</v>
      </c>
      <c r="AD490">
        <v>3.14639307823813</v>
      </c>
      <c r="AE490">
        <v>292.17433228634968</v>
      </c>
      <c r="AF490">
        <v>19.21464031895821</v>
      </c>
      <c r="AH490">
        <f t="shared" si="1045"/>
        <v>7.7842648715261586E-2</v>
      </c>
    </row>
    <row r="491" spans="1:34" x14ac:dyDescent="0.25">
      <c r="A491" s="1">
        <v>2019</v>
      </c>
      <c r="B491" s="7">
        <v>1</v>
      </c>
      <c r="C491" s="7">
        <v>17</v>
      </c>
      <c r="D491" s="8">
        <f t="shared" si="1109"/>
        <v>43482</v>
      </c>
      <c r="E491">
        <v>1.844193913482568</v>
      </c>
      <c r="F491" s="6">
        <f t="shared" si="1037"/>
        <v>0.17381527634573204</v>
      </c>
      <c r="G491">
        <v>1.084511970049435</v>
      </c>
      <c r="H491" s="6">
        <f t="shared" si="1037"/>
        <v>0.10221525317715924</v>
      </c>
      <c r="I491" t="s">
        <v>22</v>
      </c>
      <c r="J491" s="6" t="e">
        <f t="shared" ref="J491" si="1230">IF(ISBLANK(I491)=TRUE,"",I491*3.25*29000*10^-6)</f>
        <v>#VALUE!</v>
      </c>
      <c r="K491" t="s">
        <v>22</v>
      </c>
      <c r="L491" s="6" t="e">
        <f t="shared" ref="L491" si="1231">IF(ISBLANK(K491)=TRUE,"",K491*3.25*29000*10^-6)</f>
        <v>#VALUE!</v>
      </c>
      <c r="M491" t="s">
        <v>22</v>
      </c>
      <c r="N491" s="6" t="e">
        <f t="shared" ref="N491" si="1232">IF(ISBLANK(M491)=TRUE,"",M491*3.25*29000*10^-6)</f>
        <v>#VALUE!</v>
      </c>
      <c r="O491">
        <v>31.174018163126771</v>
      </c>
      <c r="P491" s="4">
        <f t="shared" si="1044"/>
        <v>3.1641628435573672</v>
      </c>
      <c r="Q491">
        <v>18.529668094703961</v>
      </c>
      <c r="R491" t="s">
        <v>22</v>
      </c>
      <c r="S491" t="s">
        <v>22</v>
      </c>
      <c r="T491" t="s">
        <v>22</v>
      </c>
      <c r="U491">
        <v>3.38850137335809</v>
      </c>
      <c r="V491">
        <v>3.5755362160204278</v>
      </c>
      <c r="W491">
        <v>3.8610290653835531</v>
      </c>
      <c r="X491">
        <v>4.1479425436682424</v>
      </c>
      <c r="Y491" t="s">
        <v>22</v>
      </c>
      <c r="Z491">
        <v>2.1735840516314018</v>
      </c>
      <c r="AA491">
        <v>1.8436493620504599</v>
      </c>
      <c r="AB491">
        <v>3.088049882214047</v>
      </c>
      <c r="AC491">
        <v>8.3217103902002911</v>
      </c>
      <c r="AD491">
        <v>2.4597199648241972</v>
      </c>
      <c r="AE491">
        <v>210.5377204927278</v>
      </c>
      <c r="AF491">
        <v>161.31518622591551</v>
      </c>
      <c r="AH491">
        <f t="shared" si="1045"/>
        <v>5.3481623490994466E-2</v>
      </c>
    </row>
    <row r="492" spans="1:34" x14ac:dyDescent="0.25">
      <c r="A492" s="1">
        <v>2019</v>
      </c>
      <c r="B492" s="7">
        <v>1</v>
      </c>
      <c r="C492" s="7">
        <v>18</v>
      </c>
      <c r="D492" s="8">
        <f t="shared" si="1109"/>
        <v>43483</v>
      </c>
      <c r="E492">
        <v>0.50693069180178663</v>
      </c>
      <c r="F492" s="6">
        <f t="shared" ref="F492:H555" si="1233">IF(ISBLANK(E492)=TRUE,"",E492*3.25*29000*10^-6)</f>
        <v>4.7778217702318382E-2</v>
      </c>
      <c r="G492">
        <v>0.31143808742510798</v>
      </c>
      <c r="H492" s="6">
        <f t="shared" si="1233"/>
        <v>2.9353039739816428E-2</v>
      </c>
      <c r="I492" t="s">
        <v>22</v>
      </c>
      <c r="J492" s="6" t="e">
        <f t="shared" ref="J492" si="1234">IF(ISBLANK(I492)=TRUE,"",I492*3.25*29000*10^-6)</f>
        <v>#VALUE!</v>
      </c>
      <c r="K492" t="s">
        <v>22</v>
      </c>
      <c r="L492" s="6" t="e">
        <f t="shared" ref="L492" si="1235">IF(ISBLANK(K492)=TRUE,"",K492*3.25*29000*10^-6)</f>
        <v>#VALUE!</v>
      </c>
      <c r="M492" t="s">
        <v>22</v>
      </c>
      <c r="N492" s="6" t="e">
        <f t="shared" ref="N492" si="1236">IF(ISBLANK(M492)=TRUE,"",M492*3.25*29000*10^-6)</f>
        <v>#VALUE!</v>
      </c>
      <c r="O492">
        <v>8.780390163786981</v>
      </c>
      <c r="P492" s="4">
        <f t="shared" si="1044"/>
        <v>0.89120960162437857</v>
      </c>
      <c r="Q492">
        <v>6.2984367961083096</v>
      </c>
      <c r="R492" t="s">
        <v>22</v>
      </c>
      <c r="S492" t="s">
        <v>22</v>
      </c>
      <c r="T492" t="s">
        <v>22</v>
      </c>
      <c r="U492">
        <v>0.82046207743437527</v>
      </c>
      <c r="V492">
        <v>0.8064164507799837</v>
      </c>
      <c r="W492">
        <v>1.4157053472831189</v>
      </c>
      <c r="X492">
        <v>1.113713146493887</v>
      </c>
      <c r="Y492" t="s">
        <v>22</v>
      </c>
      <c r="Z492">
        <v>1.042482087556327</v>
      </c>
      <c r="AA492">
        <v>1.1277085251129639</v>
      </c>
      <c r="AB492">
        <v>2.4624304275242439</v>
      </c>
      <c r="AC492">
        <v>5.4337011229390768</v>
      </c>
      <c r="AD492">
        <v>1.814739110345525</v>
      </c>
      <c r="AE492">
        <v>163.01945548267611</v>
      </c>
      <c r="AF492">
        <v>34.535783512125633</v>
      </c>
      <c r="AH492">
        <f t="shared" si="1045"/>
        <v>1.4700990062251812E-2</v>
      </c>
    </row>
    <row r="493" spans="1:34" x14ac:dyDescent="0.25">
      <c r="A493" s="1">
        <v>2019</v>
      </c>
      <c r="B493" s="7">
        <v>1</v>
      </c>
      <c r="C493" s="7">
        <v>19</v>
      </c>
      <c r="D493" s="8">
        <f t="shared" si="1109"/>
        <v>43484</v>
      </c>
      <c r="E493">
        <v>1.278411232402493</v>
      </c>
      <c r="F493" s="6">
        <f t="shared" si="1233"/>
        <v>0.12049025865393496</v>
      </c>
      <c r="G493">
        <v>0.8453523570654996</v>
      </c>
      <c r="H493" s="6">
        <f t="shared" si="1233"/>
        <v>7.9674459653423332E-2</v>
      </c>
      <c r="I493" t="s">
        <v>22</v>
      </c>
      <c r="J493" s="6" t="e">
        <f t="shared" ref="J493" si="1237">IF(ISBLANK(I493)=TRUE,"",I493*3.25*29000*10^-6)</f>
        <v>#VALUE!</v>
      </c>
      <c r="K493" t="s">
        <v>22</v>
      </c>
      <c r="L493" s="6" t="e">
        <f t="shared" ref="L493" si="1238">IF(ISBLANK(K493)=TRUE,"",K493*3.25*29000*10^-6)</f>
        <v>#VALUE!</v>
      </c>
      <c r="M493" t="s">
        <v>22</v>
      </c>
      <c r="N493" s="6" t="e">
        <f t="shared" ref="N493" si="1239">IF(ISBLANK(M493)=TRUE,"",M493*3.25*29000*10^-6)</f>
        <v>#VALUE!</v>
      </c>
      <c r="O493">
        <v>21.773291491721452</v>
      </c>
      <c r="P493" s="4">
        <f t="shared" ref="P493:P556" si="1240">O493*3.5*29000*10^-6</f>
        <v>2.2099890864097271</v>
      </c>
      <c r="Q493">
        <v>13.84974399046135</v>
      </c>
      <c r="R493" t="s">
        <v>22</v>
      </c>
      <c r="S493" t="s">
        <v>22</v>
      </c>
      <c r="T493" t="s">
        <v>22</v>
      </c>
      <c r="U493">
        <v>2.4393003389666621</v>
      </c>
      <c r="V493">
        <v>2.263496366508075</v>
      </c>
      <c r="W493">
        <v>4.3704301157323711</v>
      </c>
      <c r="X493">
        <v>3.1890300830006488</v>
      </c>
      <c r="Y493" t="s">
        <v>22</v>
      </c>
      <c r="Z493">
        <v>2.9211549929140261</v>
      </c>
      <c r="AA493">
        <v>3.0386714435693749</v>
      </c>
      <c r="AB493">
        <v>2.7586009430355611</v>
      </c>
      <c r="AC493">
        <v>11.18550248017887</v>
      </c>
      <c r="AD493">
        <v>4.3694175754238609</v>
      </c>
      <c r="AE493">
        <v>127.18873570945129</v>
      </c>
      <c r="AF493">
        <v>15.61746779496732</v>
      </c>
      <c r="AH493">
        <f t="shared" ref="AH493:AH556" si="1241">E493*29000*10^-6</f>
        <v>3.7073925739672296E-2</v>
      </c>
    </row>
    <row r="494" spans="1:34" x14ac:dyDescent="0.25">
      <c r="A494" s="1">
        <v>2019</v>
      </c>
      <c r="B494" s="7">
        <v>1</v>
      </c>
      <c r="C494" s="7">
        <v>20</v>
      </c>
      <c r="D494" s="8">
        <f t="shared" si="1109"/>
        <v>43485</v>
      </c>
      <c r="E494">
        <v>1.5443012202256761</v>
      </c>
      <c r="F494" s="6">
        <f t="shared" si="1233"/>
        <v>0.14555039000626996</v>
      </c>
      <c r="G494">
        <v>1.0053732725502911</v>
      </c>
      <c r="H494" s="6">
        <f t="shared" si="1233"/>
        <v>9.4756430937864927E-2</v>
      </c>
      <c r="I494" t="s">
        <v>22</v>
      </c>
      <c r="J494" s="6" t="e">
        <f t="shared" ref="J494" si="1242">IF(ISBLANK(I494)=TRUE,"",I494*3.25*29000*10^-6)</f>
        <v>#VALUE!</v>
      </c>
      <c r="K494" t="s">
        <v>22</v>
      </c>
      <c r="L494" s="6" t="e">
        <f t="shared" ref="L494" si="1243">IF(ISBLANK(K494)=TRUE,"",K494*3.25*29000*10^-6)</f>
        <v>#VALUE!</v>
      </c>
      <c r="M494" t="s">
        <v>22</v>
      </c>
      <c r="N494" s="6" t="e">
        <f t="shared" ref="N494" si="1244">IF(ISBLANK(M494)=TRUE,"",M494*3.25*29000*10^-6)</f>
        <v>#VALUE!</v>
      </c>
      <c r="O494">
        <v>25.921193279540049</v>
      </c>
      <c r="P494" s="4">
        <f t="shared" si="1240"/>
        <v>2.631001117873315</v>
      </c>
      <c r="Q494">
        <v>17.034190587970539</v>
      </c>
      <c r="R494" t="s">
        <v>22</v>
      </c>
      <c r="S494" t="s">
        <v>22</v>
      </c>
      <c r="T494" t="s">
        <v>22</v>
      </c>
      <c r="U494">
        <v>2.6211933134078929</v>
      </c>
      <c r="V494">
        <v>2.8883454034292799</v>
      </c>
      <c r="W494">
        <v>3.1102762117835798</v>
      </c>
      <c r="X494">
        <v>3.0427338631787131</v>
      </c>
      <c r="Y494" t="s">
        <v>22</v>
      </c>
      <c r="Z494">
        <v>2.917180318008576</v>
      </c>
      <c r="AA494">
        <v>2.8374666228936949</v>
      </c>
      <c r="AB494">
        <v>3.0572510375622821</v>
      </c>
      <c r="AC494">
        <v>5.902914901602105</v>
      </c>
      <c r="AD494">
        <v>2.5245900490389248</v>
      </c>
      <c r="AE494">
        <v>228.03218111800561</v>
      </c>
      <c r="AF494">
        <v>81.678034735692435</v>
      </c>
      <c r="AH494">
        <f t="shared" si="1241"/>
        <v>4.4784735386544601E-2</v>
      </c>
    </row>
    <row r="495" spans="1:34" x14ac:dyDescent="0.25">
      <c r="A495" s="1">
        <v>2019</v>
      </c>
      <c r="B495" s="7">
        <v>1</v>
      </c>
      <c r="C495" s="7">
        <v>21</v>
      </c>
      <c r="D495" s="8">
        <f t="shared" si="1109"/>
        <v>43486</v>
      </c>
      <c r="E495">
        <v>0.17016666994508231</v>
      </c>
      <c r="F495" s="6">
        <f t="shared" si="1233"/>
        <v>1.6038208642324008E-2</v>
      </c>
      <c r="G495">
        <v>0.1050112645775696</v>
      </c>
      <c r="H495" s="6">
        <f t="shared" si="1233"/>
        <v>9.8973116864359348E-3</v>
      </c>
      <c r="I495" t="s">
        <v>22</v>
      </c>
      <c r="J495" s="6" t="e">
        <f t="shared" ref="J495" si="1245">IF(ISBLANK(I495)=TRUE,"",I495*3.25*29000*10^-6)</f>
        <v>#VALUE!</v>
      </c>
      <c r="K495" t="s">
        <v>22</v>
      </c>
      <c r="L495" s="6" t="e">
        <f t="shared" ref="L495" si="1246">IF(ISBLANK(K495)=TRUE,"",K495*3.25*29000*10^-6)</f>
        <v>#VALUE!</v>
      </c>
      <c r="M495" t="s">
        <v>22</v>
      </c>
      <c r="N495" s="6" t="e">
        <f t="shared" ref="N495" si="1247">IF(ISBLANK(M495)=TRUE,"",M495*3.25*29000*10^-6)</f>
        <v>#VALUE!</v>
      </c>
      <c r="O495">
        <v>3.2550302406134888</v>
      </c>
      <c r="P495" s="4">
        <f t="shared" si="1240"/>
        <v>0.3303855694222691</v>
      </c>
      <c r="Q495">
        <v>2</v>
      </c>
      <c r="R495" t="s">
        <v>22</v>
      </c>
      <c r="S495" t="s">
        <v>22</v>
      </c>
      <c r="T495" t="s">
        <v>22</v>
      </c>
      <c r="U495">
        <v>0.59706640131530375</v>
      </c>
      <c r="V495">
        <v>0.59978098797384849</v>
      </c>
      <c r="W495">
        <v>1.51283607829759</v>
      </c>
      <c r="X495">
        <v>0.96799006297013113</v>
      </c>
      <c r="Y495" t="s">
        <v>22</v>
      </c>
      <c r="Z495">
        <v>1.025749078794856</v>
      </c>
      <c r="AA495">
        <v>1.221741306237663</v>
      </c>
      <c r="AB495">
        <v>0.89151595052440835</v>
      </c>
      <c r="AC495">
        <v>4.7756352027897</v>
      </c>
      <c r="AD495">
        <v>2.2800276166831832</v>
      </c>
      <c r="AE495">
        <v>247.28758888614729</v>
      </c>
      <c r="AF495">
        <v>84.721782933685546</v>
      </c>
      <c r="AH495">
        <f t="shared" si="1241"/>
        <v>4.9348334284073873E-3</v>
      </c>
    </row>
    <row r="496" spans="1:34" x14ac:dyDescent="0.25">
      <c r="A496" s="1">
        <v>2019</v>
      </c>
      <c r="B496" s="7">
        <v>1</v>
      </c>
      <c r="C496" s="7">
        <v>22</v>
      </c>
      <c r="D496" s="8">
        <f t="shared" si="1109"/>
        <v>43487</v>
      </c>
      <c r="E496">
        <v>0.38462671039493851</v>
      </c>
      <c r="F496" s="6">
        <f t="shared" si="1233"/>
        <v>3.6251067454722952E-2</v>
      </c>
      <c r="G496">
        <v>0.17975812286602541</v>
      </c>
      <c r="H496" s="6">
        <f t="shared" si="1233"/>
        <v>1.6942203080122894E-2</v>
      </c>
      <c r="I496" t="s">
        <v>22</v>
      </c>
      <c r="J496" s="6" t="e">
        <f t="shared" ref="J496" si="1248">IF(ISBLANK(I496)=TRUE,"",I496*3.25*29000*10^-6)</f>
        <v>#VALUE!</v>
      </c>
      <c r="K496" t="s">
        <v>22</v>
      </c>
      <c r="L496" s="6" t="e">
        <f t="shared" ref="L496" si="1249">IF(ISBLANK(K496)=TRUE,"",K496*3.25*29000*10^-6)</f>
        <v>#VALUE!</v>
      </c>
      <c r="M496" t="s">
        <v>22</v>
      </c>
      <c r="N496" s="6" t="e">
        <f t="shared" ref="N496" si="1250">IF(ISBLANK(M496)=TRUE,"",M496*3.25*29000*10^-6)</f>
        <v>#VALUE!</v>
      </c>
      <c r="O496">
        <v>6.7423197428988084</v>
      </c>
      <c r="P496" s="4">
        <f t="shared" si="1240"/>
        <v>0.68434545390422907</v>
      </c>
      <c r="Q496">
        <v>2.6238018615614882</v>
      </c>
      <c r="R496" t="s">
        <v>22</v>
      </c>
      <c r="S496" t="s">
        <v>22</v>
      </c>
      <c r="T496" t="s">
        <v>22</v>
      </c>
      <c r="U496">
        <v>1.4385863132531631</v>
      </c>
      <c r="V496">
        <v>0.96864085405779954</v>
      </c>
      <c r="W496">
        <v>2.748784311682392</v>
      </c>
      <c r="X496">
        <v>1.803202215353132</v>
      </c>
      <c r="Y496" t="s">
        <v>22</v>
      </c>
      <c r="Z496">
        <v>1.9644835848411619</v>
      </c>
      <c r="AA496">
        <v>2.328543790859178</v>
      </c>
      <c r="AB496">
        <v>1.805001716315753</v>
      </c>
      <c r="AC496">
        <v>7.6760934527897069</v>
      </c>
      <c r="AD496">
        <v>4.7253250380139526</v>
      </c>
      <c r="AE496">
        <v>211.2013533824512</v>
      </c>
      <c r="AF496">
        <v>62.451434563441801</v>
      </c>
      <c r="AH496">
        <f t="shared" si="1241"/>
        <v>1.1154174601453216E-2</v>
      </c>
    </row>
    <row r="497" spans="1:34" x14ac:dyDescent="0.25">
      <c r="A497" s="1">
        <v>2019</v>
      </c>
      <c r="B497" s="7">
        <v>1</v>
      </c>
      <c r="C497" s="7">
        <v>23</v>
      </c>
      <c r="D497" s="8">
        <f t="shared" si="1109"/>
        <v>43488</v>
      </c>
      <c r="E497">
        <v>1.333670679934579</v>
      </c>
      <c r="F497" s="6">
        <f t="shared" si="1233"/>
        <v>0.12569846158383408</v>
      </c>
      <c r="G497">
        <v>0.71927904230219719</v>
      </c>
      <c r="H497" s="6">
        <f t="shared" si="1233"/>
        <v>6.7792049736982093E-2</v>
      </c>
      <c r="I497" t="s">
        <v>22</v>
      </c>
      <c r="J497" s="6" t="e">
        <f t="shared" ref="J497" si="1251">IF(ISBLANK(I497)=TRUE,"",I497*3.25*29000*10^-6)</f>
        <v>#VALUE!</v>
      </c>
      <c r="K497" t="s">
        <v>22</v>
      </c>
      <c r="L497" s="6" t="e">
        <f t="shared" ref="L497" si="1252">IF(ISBLANK(K497)=TRUE,"",K497*3.25*29000*10^-6)</f>
        <v>#VALUE!</v>
      </c>
      <c r="M497" t="s">
        <v>22</v>
      </c>
      <c r="N497" s="6" t="e">
        <f t="shared" ref="N497" si="1253">IF(ISBLANK(M497)=TRUE,"",M497*3.25*29000*10^-6)</f>
        <v>#VALUE!</v>
      </c>
      <c r="O497">
        <v>22.354363479619622</v>
      </c>
      <c r="P497" s="4">
        <f t="shared" si="1240"/>
        <v>2.2689678931813915</v>
      </c>
      <c r="Q497">
        <v>11.973150026684481</v>
      </c>
      <c r="R497" t="s">
        <v>22</v>
      </c>
      <c r="S497" t="s">
        <v>22</v>
      </c>
      <c r="T497" t="s">
        <v>22</v>
      </c>
      <c r="U497">
        <v>2.9801905510472948</v>
      </c>
      <c r="V497">
        <v>2.958473838374533</v>
      </c>
      <c r="W497">
        <v>4.1103838927924041</v>
      </c>
      <c r="X497">
        <v>3.891415262960253</v>
      </c>
      <c r="Y497" t="s">
        <v>22</v>
      </c>
      <c r="Z497">
        <v>2.4084397925044092</v>
      </c>
      <c r="AA497">
        <v>2.215217030525559</v>
      </c>
      <c r="AB497">
        <v>2.6923651646091931</v>
      </c>
      <c r="AC497">
        <v>9.7076297440391013</v>
      </c>
      <c r="AD497">
        <v>4.3080498842041806</v>
      </c>
      <c r="AE497">
        <v>305.34190528171217</v>
      </c>
      <c r="AF497">
        <v>27.80313861633136</v>
      </c>
      <c r="AH497">
        <f t="shared" si="1241"/>
        <v>3.8676449718102787E-2</v>
      </c>
    </row>
    <row r="498" spans="1:34" x14ac:dyDescent="0.25">
      <c r="A498" s="1">
        <v>2019</v>
      </c>
      <c r="B498" s="7">
        <v>1</v>
      </c>
      <c r="C498" s="7">
        <v>24</v>
      </c>
      <c r="D498" s="8">
        <f t="shared" si="1109"/>
        <v>43489</v>
      </c>
      <c r="E498">
        <v>1.3252771614723919</v>
      </c>
      <c r="F498" s="6">
        <f t="shared" si="1233"/>
        <v>0.12490737246877295</v>
      </c>
      <c r="G498">
        <v>0.64081013117014529</v>
      </c>
      <c r="H498" s="6">
        <f t="shared" si="1233"/>
        <v>6.0396354862786196E-2</v>
      </c>
      <c r="I498" t="s">
        <v>22</v>
      </c>
      <c r="J498" s="6" t="e">
        <f t="shared" ref="J498" si="1254">IF(ISBLANK(I498)=TRUE,"",I498*3.25*29000*10^-6)</f>
        <v>#VALUE!</v>
      </c>
      <c r="K498" t="s">
        <v>22</v>
      </c>
      <c r="L498" s="6" t="e">
        <f t="shared" ref="L498" si="1255">IF(ISBLANK(K498)=TRUE,"",K498*3.25*29000*10^-6)</f>
        <v>#VALUE!</v>
      </c>
      <c r="M498" t="s">
        <v>22</v>
      </c>
      <c r="N498" s="6" t="e">
        <f t="shared" ref="N498" si="1256">IF(ISBLANK(M498)=TRUE,"",M498*3.25*29000*10^-6)</f>
        <v>#VALUE!</v>
      </c>
      <c r="O498">
        <v>22.16569834777135</v>
      </c>
      <c r="P498" s="4">
        <f t="shared" si="1240"/>
        <v>2.2498183822987916</v>
      </c>
      <c r="Q498">
        <v>10.95156912383368</v>
      </c>
      <c r="R498" t="s">
        <v>22</v>
      </c>
      <c r="S498" t="s">
        <v>22</v>
      </c>
      <c r="T498" t="s">
        <v>22</v>
      </c>
      <c r="U498">
        <v>1.722201655014864</v>
      </c>
      <c r="V498">
        <v>1.8552134068942889</v>
      </c>
      <c r="W498">
        <v>2.4085508351559151</v>
      </c>
      <c r="X498">
        <v>2.1345379591653071</v>
      </c>
      <c r="Y498" t="s">
        <v>22</v>
      </c>
      <c r="Z498">
        <v>2.0836689354026738</v>
      </c>
      <c r="AA498">
        <v>1.728835653183707</v>
      </c>
      <c r="AB498">
        <v>1.965764838418586</v>
      </c>
      <c r="AC498">
        <v>6.8825380293276082</v>
      </c>
      <c r="AD498">
        <v>2.0536877858757721</v>
      </c>
      <c r="AE498">
        <v>200.8778330472102</v>
      </c>
      <c r="AF498">
        <v>21.45855509594475</v>
      </c>
      <c r="AH498">
        <f t="shared" si="1241"/>
        <v>3.8433037682699366E-2</v>
      </c>
    </row>
    <row r="499" spans="1:34" x14ac:dyDescent="0.25">
      <c r="A499" s="1">
        <v>2019</v>
      </c>
      <c r="B499" s="7">
        <v>1</v>
      </c>
      <c r="C499" s="7">
        <v>25</v>
      </c>
      <c r="D499" s="8">
        <f t="shared" si="1109"/>
        <v>43490</v>
      </c>
      <c r="E499">
        <v>2.280922238147201</v>
      </c>
      <c r="F499" s="6">
        <f t="shared" si="1233"/>
        <v>0.21497692094537368</v>
      </c>
      <c r="G499">
        <v>1.659088368257333</v>
      </c>
      <c r="H499" s="6">
        <f t="shared" si="1233"/>
        <v>0.15636907870825362</v>
      </c>
      <c r="I499" t="s">
        <v>22</v>
      </c>
      <c r="J499" s="6" t="e">
        <f t="shared" ref="J499" si="1257">IF(ISBLANK(I499)=TRUE,"",I499*3.25*29000*10^-6)</f>
        <v>#VALUE!</v>
      </c>
      <c r="K499" t="s">
        <v>22</v>
      </c>
      <c r="L499" s="6" t="e">
        <f t="shared" ref="L499" si="1258">IF(ISBLANK(K499)=TRUE,"",K499*3.25*29000*10^-6)</f>
        <v>#VALUE!</v>
      </c>
      <c r="M499" t="s">
        <v>22</v>
      </c>
      <c r="N499" s="6" t="e">
        <f t="shared" ref="N499" si="1259">IF(ISBLANK(M499)=TRUE,"",M499*3.25*29000*10^-6)</f>
        <v>#VALUE!</v>
      </c>
      <c r="O499">
        <v>39.029412520483937</v>
      </c>
      <c r="P499" s="4">
        <f t="shared" si="1240"/>
        <v>3.9614853708291191</v>
      </c>
      <c r="Q499">
        <v>28.345661552742161</v>
      </c>
      <c r="R499" t="s">
        <v>22</v>
      </c>
      <c r="S499" t="s">
        <v>22</v>
      </c>
      <c r="T499" t="s">
        <v>22</v>
      </c>
      <c r="U499">
        <v>4.3663199371211583</v>
      </c>
      <c r="V499">
        <v>4.9438529498897577</v>
      </c>
      <c r="W499">
        <v>5.5318710756703764</v>
      </c>
      <c r="X499">
        <v>5.1066552425045124</v>
      </c>
      <c r="Y499" t="s">
        <v>22</v>
      </c>
      <c r="Z499">
        <v>4.3702157574188503</v>
      </c>
      <c r="AA499">
        <v>4.2799383785878451</v>
      </c>
      <c r="AB499">
        <v>4.7744635646016826</v>
      </c>
      <c r="AC499">
        <v>5.026365141296429</v>
      </c>
      <c r="AD499">
        <v>2.5365222911574179</v>
      </c>
      <c r="AE499">
        <v>153.2678620944406</v>
      </c>
      <c r="AF499">
        <v>60.285444871495272</v>
      </c>
      <c r="AH499">
        <f t="shared" si="1241"/>
        <v>6.6146744906268817E-2</v>
      </c>
    </row>
    <row r="500" spans="1:34" x14ac:dyDescent="0.25">
      <c r="A500" s="1">
        <v>2019</v>
      </c>
      <c r="B500" s="7">
        <v>1</v>
      </c>
      <c r="C500" s="7">
        <v>26</v>
      </c>
      <c r="D500" s="8">
        <f t="shared" si="1109"/>
        <v>43491</v>
      </c>
      <c r="E500">
        <v>1.515853335134264</v>
      </c>
      <c r="F500" s="6">
        <f t="shared" si="1233"/>
        <v>0.14286917683640435</v>
      </c>
      <c r="G500">
        <v>0.58198768016259361</v>
      </c>
      <c r="H500" s="6">
        <f t="shared" si="1233"/>
        <v>5.4852338855324451E-2</v>
      </c>
      <c r="I500" t="s">
        <v>22</v>
      </c>
      <c r="J500" s="6" t="e">
        <f t="shared" ref="J500" si="1260">IF(ISBLANK(I500)=TRUE,"",I500*3.25*29000*10^-6)</f>
        <v>#VALUE!</v>
      </c>
      <c r="K500" t="s">
        <v>22</v>
      </c>
      <c r="L500" s="6" t="e">
        <f t="shared" ref="L500" si="1261">IF(ISBLANK(K500)=TRUE,"",K500*3.25*29000*10^-6)</f>
        <v>#VALUE!</v>
      </c>
      <c r="M500" t="s">
        <v>22</v>
      </c>
      <c r="N500" s="6" t="e">
        <f t="shared" ref="N500" si="1262">IF(ISBLANK(M500)=TRUE,"",M500*3.25*29000*10^-6)</f>
        <v>#VALUE!</v>
      </c>
      <c r="O500">
        <v>25.336028448427712</v>
      </c>
      <c r="P500" s="4">
        <f t="shared" si="1240"/>
        <v>2.5716068875154123</v>
      </c>
      <c r="Q500">
        <v>9.9939009388345852</v>
      </c>
      <c r="R500" t="s">
        <v>22</v>
      </c>
      <c r="S500" t="s">
        <v>22</v>
      </c>
      <c r="T500" t="s">
        <v>22</v>
      </c>
      <c r="U500">
        <v>2.3903473465405138</v>
      </c>
      <c r="V500">
        <v>2.471699122505937</v>
      </c>
      <c r="W500">
        <v>3.147021998435191</v>
      </c>
      <c r="X500">
        <v>3.0812020206477979</v>
      </c>
      <c r="Y500" t="s">
        <v>22</v>
      </c>
      <c r="Z500">
        <v>1.7927346666610271</v>
      </c>
      <c r="AA500">
        <v>1.9271014232533501</v>
      </c>
      <c r="AB500">
        <v>2.3278795272467132</v>
      </c>
      <c r="AC500">
        <v>6.3148064589890369</v>
      </c>
      <c r="AD500">
        <v>2.9551605789470758</v>
      </c>
      <c r="AE500">
        <v>122.85670076895551</v>
      </c>
      <c r="AF500">
        <v>72.667918327884038</v>
      </c>
      <c r="AH500">
        <f t="shared" si="1241"/>
        <v>4.3959746718893654E-2</v>
      </c>
    </row>
    <row r="501" spans="1:34" x14ac:dyDescent="0.25">
      <c r="A501" s="1">
        <v>2019</v>
      </c>
      <c r="B501" s="7">
        <v>1</v>
      </c>
      <c r="C501" s="7">
        <v>27</v>
      </c>
      <c r="D501" s="8">
        <f t="shared" si="1109"/>
        <v>43492</v>
      </c>
      <c r="E501">
        <v>0.62269863939262793</v>
      </c>
      <c r="F501" s="6">
        <f t="shared" si="1233"/>
        <v>5.8689346762755175E-2</v>
      </c>
      <c r="G501">
        <v>0.24794279456594431</v>
      </c>
      <c r="H501" s="6">
        <f t="shared" si="1233"/>
        <v>2.3368608387840252E-2</v>
      </c>
      <c r="I501" t="s">
        <v>22</v>
      </c>
      <c r="J501" s="6" t="e">
        <f t="shared" ref="J501" si="1263">IF(ISBLANK(I501)=TRUE,"",I501*3.25*29000*10^-6)</f>
        <v>#VALUE!</v>
      </c>
      <c r="K501" t="s">
        <v>22</v>
      </c>
      <c r="L501" s="6" t="e">
        <f t="shared" ref="L501" si="1264">IF(ISBLANK(K501)=TRUE,"",K501*3.25*29000*10^-6)</f>
        <v>#VALUE!</v>
      </c>
      <c r="M501" t="s">
        <v>22</v>
      </c>
      <c r="N501" s="6" t="e">
        <f t="shared" ref="N501" si="1265">IF(ISBLANK(M501)=TRUE,"",M501*3.25*29000*10^-6)</f>
        <v>#VALUE!</v>
      </c>
      <c r="O501">
        <v>10.68753383758829</v>
      </c>
      <c r="P501" s="4">
        <f t="shared" si="1240"/>
        <v>1.0847846845152114</v>
      </c>
      <c r="Q501">
        <v>4.2673192944165184</v>
      </c>
      <c r="R501" t="s">
        <v>22</v>
      </c>
      <c r="S501" t="s">
        <v>22</v>
      </c>
      <c r="T501" t="s">
        <v>22</v>
      </c>
      <c r="U501">
        <v>1.2447019510209489</v>
      </c>
      <c r="V501">
        <v>1.149053581097333</v>
      </c>
      <c r="W501">
        <v>2.105518836996827</v>
      </c>
      <c r="X501">
        <v>1.5730890807267</v>
      </c>
      <c r="Y501" t="s">
        <v>22</v>
      </c>
      <c r="Z501">
        <v>1.669582362478119</v>
      </c>
      <c r="AA501">
        <v>1.8373109280283619</v>
      </c>
      <c r="AB501">
        <v>1.606785821642402</v>
      </c>
      <c r="AC501">
        <v>5.6473670145293031</v>
      </c>
      <c r="AD501">
        <v>3.5381819647535089</v>
      </c>
      <c r="AE501">
        <v>210.59033894404419</v>
      </c>
      <c r="AF501">
        <v>111.49600878614891</v>
      </c>
      <c r="AH501">
        <f t="shared" si="1241"/>
        <v>1.8058260542386212E-2</v>
      </c>
    </row>
    <row r="502" spans="1:34" x14ac:dyDescent="0.25">
      <c r="A502" s="1">
        <v>2019</v>
      </c>
      <c r="B502" s="7">
        <v>1</v>
      </c>
      <c r="C502" s="7">
        <v>28</v>
      </c>
      <c r="D502" s="8">
        <f t="shared" si="1109"/>
        <v>43493</v>
      </c>
      <c r="E502">
        <v>1.3298719999017981</v>
      </c>
      <c r="F502" s="6">
        <f t="shared" si="1233"/>
        <v>0.12534043599074446</v>
      </c>
      <c r="G502">
        <v>0.73425033948051699</v>
      </c>
      <c r="H502" s="6">
        <f t="shared" si="1233"/>
        <v>6.9203094496038731E-2</v>
      </c>
      <c r="I502" t="s">
        <v>22</v>
      </c>
      <c r="J502" s="6" t="e">
        <f t="shared" ref="J502" si="1266">IF(ISBLANK(I502)=TRUE,"",I502*3.25*29000*10^-6)</f>
        <v>#VALUE!</v>
      </c>
      <c r="K502" t="s">
        <v>22</v>
      </c>
      <c r="L502" s="6" t="e">
        <f t="shared" ref="L502" si="1267">IF(ISBLANK(K502)=TRUE,"",K502*3.25*29000*10^-6)</f>
        <v>#VALUE!</v>
      </c>
      <c r="M502" t="s">
        <v>22</v>
      </c>
      <c r="N502" s="6" t="e">
        <f t="shared" ref="N502" si="1268">IF(ISBLANK(M502)=TRUE,"",M502*3.25*29000*10^-6)</f>
        <v>#VALUE!</v>
      </c>
      <c r="O502">
        <v>22.985148133122149</v>
      </c>
      <c r="P502" s="4">
        <f t="shared" si="1240"/>
        <v>2.3329925355118979</v>
      </c>
      <c r="Q502">
        <v>12.636861451916481</v>
      </c>
      <c r="R502" t="s">
        <v>22</v>
      </c>
      <c r="S502" t="s">
        <v>22</v>
      </c>
      <c r="T502" t="s">
        <v>22</v>
      </c>
      <c r="U502">
        <v>2.6598797565930128</v>
      </c>
      <c r="V502">
        <v>2.7488393973367109</v>
      </c>
      <c r="W502">
        <v>3.2785785241110958</v>
      </c>
      <c r="X502">
        <v>3.2106285979106759</v>
      </c>
      <c r="Y502" t="s">
        <v>22</v>
      </c>
      <c r="Z502">
        <v>2.35502095945477</v>
      </c>
      <c r="AA502">
        <v>2.2263614785838679</v>
      </c>
      <c r="AB502">
        <v>2.4172099740972901</v>
      </c>
      <c r="AC502">
        <v>9.3272251259259207</v>
      </c>
      <c r="AD502">
        <v>3.5404837285398392</v>
      </c>
      <c r="AE502">
        <v>212.1054112486257</v>
      </c>
      <c r="AF502">
        <v>135.26554612557069</v>
      </c>
      <c r="AH502">
        <f t="shared" si="1241"/>
        <v>3.8566287997152143E-2</v>
      </c>
    </row>
    <row r="503" spans="1:34" x14ac:dyDescent="0.25">
      <c r="A503" s="1">
        <v>2019</v>
      </c>
      <c r="B503" s="7">
        <v>1</v>
      </c>
      <c r="C503" s="7">
        <v>29</v>
      </c>
      <c r="D503" s="8">
        <f t="shared" si="1109"/>
        <v>43494</v>
      </c>
      <c r="E503">
        <v>2.2802161667855292</v>
      </c>
      <c r="F503" s="6">
        <f t="shared" si="1233"/>
        <v>0.21491037371953614</v>
      </c>
      <c r="G503">
        <v>1.4673245804144599</v>
      </c>
      <c r="H503" s="6">
        <f t="shared" si="1233"/>
        <v>0.13829534170406282</v>
      </c>
      <c r="I503" t="s">
        <v>22</v>
      </c>
      <c r="J503" s="6" t="e">
        <f t="shared" ref="J503" si="1269">IF(ISBLANK(I503)=TRUE,"",I503*3.25*29000*10^-6)</f>
        <v>#VALUE!</v>
      </c>
      <c r="K503" t="s">
        <v>22</v>
      </c>
      <c r="L503" s="6" t="e">
        <f t="shared" ref="L503" si="1270">IF(ISBLANK(K503)=TRUE,"",K503*3.25*29000*10^-6)</f>
        <v>#VALUE!</v>
      </c>
      <c r="M503" t="s">
        <v>22</v>
      </c>
      <c r="N503" s="6" t="e">
        <f t="shared" ref="N503" si="1271">IF(ISBLANK(M503)=TRUE,"",M503*3.25*29000*10^-6)</f>
        <v>#VALUE!</v>
      </c>
      <c r="O503">
        <v>37.877912306479999</v>
      </c>
      <c r="P503" s="4">
        <f t="shared" si="1240"/>
        <v>3.8446080991077203</v>
      </c>
      <c r="Q503">
        <v>24.543168642977751</v>
      </c>
      <c r="R503" t="s">
        <v>22</v>
      </c>
      <c r="S503" t="s">
        <v>22</v>
      </c>
      <c r="T503" t="s">
        <v>22</v>
      </c>
      <c r="U503">
        <v>4.2475166373998441</v>
      </c>
      <c r="V503">
        <v>4.576944494180073</v>
      </c>
      <c r="W503">
        <v>4.7671459225685568</v>
      </c>
      <c r="X503">
        <v>5.1158582570461899</v>
      </c>
      <c r="Y503" t="s">
        <v>22</v>
      </c>
      <c r="Z503">
        <v>3.1925879901918681</v>
      </c>
      <c r="AA503">
        <v>2.6951171757254788</v>
      </c>
      <c r="AB503">
        <v>3.893141894379573</v>
      </c>
      <c r="AC503">
        <v>3.8666076974156529</v>
      </c>
      <c r="AD503">
        <v>2.133821307643851</v>
      </c>
      <c r="AE503">
        <v>224.34980457430001</v>
      </c>
      <c r="AF503">
        <v>105.2775474559667</v>
      </c>
      <c r="AH503">
        <f t="shared" si="1241"/>
        <v>6.6126268836780341E-2</v>
      </c>
    </row>
    <row r="504" spans="1:34" x14ac:dyDescent="0.25">
      <c r="A504" s="1">
        <v>2019</v>
      </c>
      <c r="B504" s="7">
        <v>1</v>
      </c>
      <c r="C504" s="7">
        <v>30</v>
      </c>
      <c r="D504" s="8">
        <f t="shared" si="1109"/>
        <v>43495</v>
      </c>
      <c r="E504">
        <v>1.2034934426098769</v>
      </c>
      <c r="F504" s="6">
        <f t="shared" si="1233"/>
        <v>0.11342925696598088</v>
      </c>
      <c r="G504">
        <v>0.45315312655246892</v>
      </c>
      <c r="H504" s="6">
        <f t="shared" si="1233"/>
        <v>4.2709682177570193E-2</v>
      </c>
      <c r="I504" t="s">
        <v>22</v>
      </c>
      <c r="J504" s="6" t="e">
        <f t="shared" ref="J504" si="1272">IF(ISBLANK(I504)=TRUE,"",I504*3.25*29000*10^-6)</f>
        <v>#VALUE!</v>
      </c>
      <c r="K504" t="s">
        <v>22</v>
      </c>
      <c r="L504" s="6" t="e">
        <f t="shared" ref="L504" si="1273">IF(ISBLANK(K504)=TRUE,"",K504*3.25*29000*10^-6)</f>
        <v>#VALUE!</v>
      </c>
      <c r="M504" t="s">
        <v>22</v>
      </c>
      <c r="N504" s="6" t="e">
        <f t="shared" ref="N504" si="1274">IF(ISBLANK(M504)=TRUE,"",M504*3.25*29000*10^-6)</f>
        <v>#VALUE!</v>
      </c>
      <c r="O504">
        <v>20.512875935974481</v>
      </c>
      <c r="P504" s="4">
        <f t="shared" si="1240"/>
        <v>2.0820569075014097</v>
      </c>
      <c r="Q504">
        <v>8.0127958081582182</v>
      </c>
      <c r="R504" t="s">
        <v>22</v>
      </c>
      <c r="S504" t="s">
        <v>22</v>
      </c>
      <c r="T504" t="s">
        <v>22</v>
      </c>
      <c r="U504">
        <v>1.99828073820644</v>
      </c>
      <c r="V504">
        <v>1.950030821490061</v>
      </c>
      <c r="W504">
        <v>2.2877578319210272</v>
      </c>
      <c r="X504">
        <v>2.5244815206793989</v>
      </c>
      <c r="Y504" t="s">
        <v>22</v>
      </c>
      <c r="Z504">
        <v>1.4896237445294349</v>
      </c>
      <c r="AA504">
        <v>1.64140261228457</v>
      </c>
      <c r="AB504">
        <v>2.168864367571675</v>
      </c>
      <c r="AC504">
        <v>4.6276081548640926</v>
      </c>
      <c r="AD504">
        <v>2.7918779977573762</v>
      </c>
      <c r="AE504">
        <v>245.40610613197421</v>
      </c>
      <c r="AF504">
        <v>120.9116366139654</v>
      </c>
      <c r="AH504">
        <f t="shared" si="1241"/>
        <v>3.4901309835686428E-2</v>
      </c>
    </row>
    <row r="505" spans="1:34" x14ac:dyDescent="0.25">
      <c r="A505" s="1">
        <v>2019</v>
      </c>
      <c r="B505" s="7">
        <v>1</v>
      </c>
      <c r="C505" s="7">
        <v>31</v>
      </c>
      <c r="D505" s="8">
        <f t="shared" si="1109"/>
        <v>43496</v>
      </c>
      <c r="E505">
        <v>1.4659131162320389</v>
      </c>
      <c r="F505" s="6">
        <f t="shared" si="1233"/>
        <v>0.13816231120486966</v>
      </c>
      <c r="G505">
        <v>0.29408124801002622</v>
      </c>
      <c r="H505" s="6">
        <f t="shared" si="1233"/>
        <v>2.771715762494497E-2</v>
      </c>
      <c r="I505" t="s">
        <v>22</v>
      </c>
      <c r="J505" s="6" t="e">
        <f t="shared" ref="J505" si="1275">IF(ISBLANK(I505)=TRUE,"",I505*3.25*29000*10^-6)</f>
        <v>#VALUE!</v>
      </c>
      <c r="K505" t="s">
        <v>22</v>
      </c>
      <c r="L505" s="6" t="e">
        <f t="shared" ref="L505" si="1276">IF(ISBLANK(K505)=TRUE,"",K505*3.25*29000*10^-6)</f>
        <v>#VALUE!</v>
      </c>
      <c r="M505" t="s">
        <v>22</v>
      </c>
      <c r="N505" s="6" t="e">
        <f t="shared" ref="N505" si="1277">IF(ISBLANK(M505)=TRUE,"",M505*3.25*29000*10^-6)</f>
        <v>#VALUE!</v>
      </c>
      <c r="O505">
        <v>24.456333279798759</v>
      </c>
      <c r="P505" s="4">
        <f t="shared" si="1240"/>
        <v>2.4823178278995739</v>
      </c>
      <c r="Q505">
        <v>5.2431877443336923</v>
      </c>
      <c r="R505" t="s">
        <v>22</v>
      </c>
      <c r="S505" t="s">
        <v>22</v>
      </c>
      <c r="T505" t="s">
        <v>22</v>
      </c>
      <c r="U505">
        <v>1.9838384077630851</v>
      </c>
      <c r="V505">
        <v>1.601807451428549</v>
      </c>
      <c r="W505">
        <v>1.9660117478499679</v>
      </c>
      <c r="X505">
        <v>2.2235524465049008</v>
      </c>
      <c r="Y505" t="s">
        <v>22</v>
      </c>
      <c r="Z505">
        <v>1.7070614309237511</v>
      </c>
      <c r="AA505">
        <v>1.536879488303549</v>
      </c>
      <c r="AB505">
        <v>2.086269174288514</v>
      </c>
      <c r="AC505">
        <v>4.1497905604434902</v>
      </c>
      <c r="AD505">
        <v>1.5948827635705569</v>
      </c>
      <c r="AE505">
        <v>240.8689184128516</v>
      </c>
      <c r="AF505">
        <v>36.403621783178437</v>
      </c>
      <c r="AH505">
        <f t="shared" si="1241"/>
        <v>4.2511480370729125E-2</v>
      </c>
    </row>
    <row r="506" spans="1:34" x14ac:dyDescent="0.25">
      <c r="A506" s="1">
        <v>2019</v>
      </c>
      <c r="B506" s="7">
        <v>2</v>
      </c>
      <c r="C506" s="7">
        <v>1</v>
      </c>
      <c r="D506" s="8">
        <f t="shared" si="1109"/>
        <v>43497</v>
      </c>
      <c r="F506" s="6" t="str">
        <f t="shared" si="1233"/>
        <v/>
      </c>
      <c r="H506" s="6" t="str">
        <f t="shared" si="1233"/>
        <v/>
      </c>
      <c r="J506" s="6" t="str">
        <f t="shared" ref="J506" si="1278">IF(ISBLANK(I506)=TRUE,"",I506*3.25*29000*10^-6)</f>
        <v/>
      </c>
      <c r="L506" s="6" t="str">
        <f t="shared" ref="L506" si="1279">IF(ISBLANK(K506)=TRUE,"",K506*3.25*29000*10^-6)</f>
        <v/>
      </c>
      <c r="N506" s="6" t="str">
        <f t="shared" ref="N506" si="1280">IF(ISBLANK(M506)=TRUE,"",M506*3.25*29000*10^-6)</f>
        <v/>
      </c>
      <c r="P506" s="4">
        <f t="shared" si="1240"/>
        <v>0</v>
      </c>
      <c r="AH506">
        <f t="shared" si="1241"/>
        <v>0</v>
      </c>
    </row>
    <row r="507" spans="1:34" x14ac:dyDescent="0.25">
      <c r="A507" s="1">
        <v>2019</v>
      </c>
      <c r="B507" s="7">
        <v>2</v>
      </c>
      <c r="C507" s="7">
        <v>2</v>
      </c>
      <c r="D507" s="8">
        <f t="shared" si="1109"/>
        <v>43498</v>
      </c>
      <c r="F507" s="6" t="str">
        <f t="shared" si="1233"/>
        <v/>
      </c>
      <c r="H507" s="6" t="str">
        <f t="shared" si="1233"/>
        <v/>
      </c>
      <c r="J507" s="6" t="str">
        <f t="shared" ref="J507" si="1281">IF(ISBLANK(I507)=TRUE,"",I507*3.25*29000*10^-6)</f>
        <v/>
      </c>
      <c r="L507" s="6" t="str">
        <f t="shared" ref="L507" si="1282">IF(ISBLANK(K507)=TRUE,"",K507*3.25*29000*10^-6)</f>
        <v/>
      </c>
      <c r="N507" s="6" t="str">
        <f t="shared" ref="N507" si="1283">IF(ISBLANK(M507)=TRUE,"",M507*3.25*29000*10^-6)</f>
        <v/>
      </c>
      <c r="P507" s="4">
        <f t="shared" si="1240"/>
        <v>0</v>
      </c>
      <c r="AH507">
        <f t="shared" si="1241"/>
        <v>0</v>
      </c>
    </row>
    <row r="508" spans="1:34" x14ac:dyDescent="0.25">
      <c r="A508" s="1">
        <v>2019</v>
      </c>
      <c r="B508" s="7">
        <v>2</v>
      </c>
      <c r="C508" s="7">
        <v>3</v>
      </c>
      <c r="D508" s="8">
        <f t="shared" si="1109"/>
        <v>43499</v>
      </c>
      <c r="F508" s="6" t="str">
        <f t="shared" si="1233"/>
        <v/>
      </c>
      <c r="H508" s="6" t="str">
        <f t="shared" si="1233"/>
        <v/>
      </c>
      <c r="J508" s="6" t="str">
        <f t="shared" ref="J508" si="1284">IF(ISBLANK(I508)=TRUE,"",I508*3.25*29000*10^-6)</f>
        <v/>
      </c>
      <c r="L508" s="6" t="str">
        <f t="shared" ref="L508" si="1285">IF(ISBLANK(K508)=TRUE,"",K508*3.25*29000*10^-6)</f>
        <v/>
      </c>
      <c r="N508" s="6" t="str">
        <f t="shared" ref="N508" si="1286">IF(ISBLANK(M508)=TRUE,"",M508*3.25*29000*10^-6)</f>
        <v/>
      </c>
      <c r="P508" s="4">
        <f t="shared" si="1240"/>
        <v>0</v>
      </c>
      <c r="AH508">
        <f t="shared" si="1241"/>
        <v>0</v>
      </c>
    </row>
    <row r="509" spans="1:34" x14ac:dyDescent="0.25">
      <c r="A509" s="1">
        <v>2019</v>
      </c>
      <c r="B509" s="7">
        <v>2</v>
      </c>
      <c r="C509" s="7">
        <v>4</v>
      </c>
      <c r="D509" s="8">
        <f t="shared" si="1109"/>
        <v>43500</v>
      </c>
      <c r="F509" s="6" t="str">
        <f t="shared" si="1233"/>
        <v/>
      </c>
      <c r="H509" s="6" t="str">
        <f t="shared" si="1233"/>
        <v/>
      </c>
      <c r="J509" s="6" t="str">
        <f t="shared" ref="J509" si="1287">IF(ISBLANK(I509)=TRUE,"",I509*3.25*29000*10^-6)</f>
        <v/>
      </c>
      <c r="L509" s="6" t="str">
        <f t="shared" ref="L509" si="1288">IF(ISBLANK(K509)=TRUE,"",K509*3.25*29000*10^-6)</f>
        <v/>
      </c>
      <c r="N509" s="6" t="str">
        <f t="shared" ref="N509" si="1289">IF(ISBLANK(M509)=TRUE,"",M509*3.25*29000*10^-6)</f>
        <v/>
      </c>
      <c r="P509" s="4">
        <f t="shared" si="1240"/>
        <v>0</v>
      </c>
      <c r="AH509">
        <f t="shared" si="1241"/>
        <v>0</v>
      </c>
    </row>
    <row r="510" spans="1:34" x14ac:dyDescent="0.25">
      <c r="A510" s="1">
        <v>2019</v>
      </c>
      <c r="B510" s="7">
        <v>2</v>
      </c>
      <c r="C510" s="7">
        <v>5</v>
      </c>
      <c r="D510" s="8">
        <f t="shared" si="1109"/>
        <v>43501</v>
      </c>
      <c r="F510" s="6" t="str">
        <f t="shared" si="1233"/>
        <v/>
      </c>
      <c r="H510" s="6" t="str">
        <f t="shared" si="1233"/>
        <v/>
      </c>
      <c r="J510" s="6" t="str">
        <f t="shared" ref="J510" si="1290">IF(ISBLANK(I510)=TRUE,"",I510*3.25*29000*10^-6)</f>
        <v/>
      </c>
      <c r="L510" s="6" t="str">
        <f t="shared" ref="L510" si="1291">IF(ISBLANK(K510)=TRUE,"",K510*3.25*29000*10^-6)</f>
        <v/>
      </c>
      <c r="N510" s="6" t="str">
        <f t="shared" ref="N510" si="1292">IF(ISBLANK(M510)=TRUE,"",M510*3.25*29000*10^-6)</f>
        <v/>
      </c>
      <c r="P510" s="4">
        <f t="shared" si="1240"/>
        <v>0</v>
      </c>
      <c r="AH510">
        <f t="shared" si="1241"/>
        <v>0</v>
      </c>
    </row>
    <row r="511" spans="1:34" x14ac:dyDescent="0.25">
      <c r="A511" s="1">
        <v>2019</v>
      </c>
      <c r="B511" s="7">
        <v>2</v>
      </c>
      <c r="C511" s="7">
        <v>6</v>
      </c>
      <c r="D511" s="8">
        <f t="shared" si="1109"/>
        <v>43502</v>
      </c>
      <c r="F511" s="6" t="str">
        <f t="shared" si="1233"/>
        <v/>
      </c>
      <c r="H511" s="6" t="str">
        <f t="shared" si="1233"/>
        <v/>
      </c>
      <c r="J511" s="6" t="str">
        <f t="shared" ref="J511" si="1293">IF(ISBLANK(I511)=TRUE,"",I511*3.25*29000*10^-6)</f>
        <v/>
      </c>
      <c r="L511" s="6" t="str">
        <f t="shared" ref="L511" si="1294">IF(ISBLANK(K511)=TRUE,"",K511*3.25*29000*10^-6)</f>
        <v/>
      </c>
      <c r="N511" s="6" t="str">
        <f t="shared" ref="N511" si="1295">IF(ISBLANK(M511)=TRUE,"",M511*3.25*29000*10^-6)</f>
        <v/>
      </c>
      <c r="P511" s="4">
        <f t="shared" si="1240"/>
        <v>0</v>
      </c>
      <c r="AH511">
        <f t="shared" si="1241"/>
        <v>0</v>
      </c>
    </row>
    <row r="512" spans="1:34" x14ac:dyDescent="0.25">
      <c r="A512" s="1">
        <v>2019</v>
      </c>
      <c r="B512" s="7">
        <v>2</v>
      </c>
      <c r="C512" s="7">
        <v>7</v>
      </c>
      <c r="D512" s="8">
        <f t="shared" si="1109"/>
        <v>43503</v>
      </c>
      <c r="F512" s="6" t="str">
        <f t="shared" si="1233"/>
        <v/>
      </c>
      <c r="H512" s="6" t="str">
        <f t="shared" si="1233"/>
        <v/>
      </c>
      <c r="J512" s="6" t="str">
        <f t="shared" ref="J512" si="1296">IF(ISBLANK(I512)=TRUE,"",I512*3.25*29000*10^-6)</f>
        <v/>
      </c>
      <c r="L512" s="6" t="str">
        <f t="shared" ref="L512" si="1297">IF(ISBLANK(K512)=TRUE,"",K512*3.25*29000*10^-6)</f>
        <v/>
      </c>
      <c r="N512" s="6" t="str">
        <f t="shared" ref="N512" si="1298">IF(ISBLANK(M512)=TRUE,"",M512*3.25*29000*10^-6)</f>
        <v/>
      </c>
      <c r="P512" s="4">
        <f t="shared" si="1240"/>
        <v>0</v>
      </c>
      <c r="AH512">
        <f t="shared" si="1241"/>
        <v>0</v>
      </c>
    </row>
    <row r="513" spans="1:34" x14ac:dyDescent="0.25">
      <c r="A513" s="1">
        <v>2019</v>
      </c>
      <c r="B513" s="7">
        <v>2</v>
      </c>
      <c r="C513" s="7">
        <v>8</v>
      </c>
      <c r="D513" s="8">
        <f t="shared" si="1109"/>
        <v>43504</v>
      </c>
      <c r="F513" s="6" t="str">
        <f t="shared" si="1233"/>
        <v/>
      </c>
      <c r="H513" s="6" t="str">
        <f t="shared" si="1233"/>
        <v/>
      </c>
      <c r="J513" s="6" t="str">
        <f t="shared" ref="J513" si="1299">IF(ISBLANK(I513)=TRUE,"",I513*3.25*29000*10^-6)</f>
        <v/>
      </c>
      <c r="L513" s="6" t="str">
        <f t="shared" ref="L513" si="1300">IF(ISBLANK(K513)=TRUE,"",K513*3.25*29000*10^-6)</f>
        <v/>
      </c>
      <c r="N513" s="6" t="str">
        <f t="shared" ref="N513" si="1301">IF(ISBLANK(M513)=TRUE,"",M513*3.25*29000*10^-6)</f>
        <v/>
      </c>
      <c r="P513" s="4">
        <f t="shared" si="1240"/>
        <v>0</v>
      </c>
      <c r="AH513">
        <f t="shared" si="1241"/>
        <v>0</v>
      </c>
    </row>
    <row r="514" spans="1:34" x14ac:dyDescent="0.25">
      <c r="A514" s="1">
        <v>2019</v>
      </c>
      <c r="B514" s="7">
        <v>2</v>
      </c>
      <c r="C514" s="7">
        <v>9</v>
      </c>
      <c r="D514" s="8">
        <f t="shared" si="1109"/>
        <v>43505</v>
      </c>
      <c r="F514" s="6" t="str">
        <f t="shared" si="1233"/>
        <v/>
      </c>
      <c r="H514" s="6" t="str">
        <f t="shared" si="1233"/>
        <v/>
      </c>
      <c r="J514" s="6" t="str">
        <f t="shared" ref="J514" si="1302">IF(ISBLANK(I514)=TRUE,"",I514*3.25*29000*10^-6)</f>
        <v/>
      </c>
      <c r="L514" s="6" t="str">
        <f t="shared" ref="L514" si="1303">IF(ISBLANK(K514)=TRUE,"",K514*3.25*29000*10^-6)</f>
        <v/>
      </c>
      <c r="N514" s="6" t="str">
        <f t="shared" ref="N514" si="1304">IF(ISBLANK(M514)=TRUE,"",M514*3.25*29000*10^-6)</f>
        <v/>
      </c>
      <c r="P514" s="4">
        <f t="shared" si="1240"/>
        <v>0</v>
      </c>
      <c r="AH514">
        <f t="shared" si="1241"/>
        <v>0</v>
      </c>
    </row>
    <row r="515" spans="1:34" x14ac:dyDescent="0.25">
      <c r="A515" s="1">
        <v>2019</v>
      </c>
      <c r="B515" s="7">
        <v>2</v>
      </c>
      <c r="C515" s="7">
        <v>10</v>
      </c>
      <c r="D515" s="8">
        <f t="shared" ref="D515:D578" si="1305">DATE(A515,B515,C515)</f>
        <v>43506</v>
      </c>
      <c r="F515" s="6" t="str">
        <f t="shared" si="1233"/>
        <v/>
      </c>
      <c r="H515" s="6" t="str">
        <f t="shared" si="1233"/>
        <v/>
      </c>
      <c r="J515" s="6" t="str">
        <f t="shared" ref="J515" si="1306">IF(ISBLANK(I515)=TRUE,"",I515*3.25*29000*10^-6)</f>
        <v/>
      </c>
      <c r="L515" s="6" t="str">
        <f t="shared" ref="L515" si="1307">IF(ISBLANK(K515)=TRUE,"",K515*3.25*29000*10^-6)</f>
        <v/>
      </c>
      <c r="N515" s="6" t="str">
        <f t="shared" ref="N515" si="1308">IF(ISBLANK(M515)=TRUE,"",M515*3.25*29000*10^-6)</f>
        <v/>
      </c>
      <c r="P515" s="4">
        <f t="shared" si="1240"/>
        <v>0</v>
      </c>
      <c r="AH515">
        <f t="shared" si="1241"/>
        <v>0</v>
      </c>
    </row>
    <row r="516" spans="1:34" x14ac:dyDescent="0.25">
      <c r="A516" s="1">
        <v>2019</v>
      </c>
      <c r="B516" s="7">
        <v>2</v>
      </c>
      <c r="C516" s="7">
        <v>11</v>
      </c>
      <c r="D516" s="8">
        <f t="shared" si="1305"/>
        <v>43507</v>
      </c>
      <c r="F516" s="6" t="str">
        <f t="shared" si="1233"/>
        <v/>
      </c>
      <c r="H516" s="6" t="str">
        <f t="shared" si="1233"/>
        <v/>
      </c>
      <c r="J516" s="6" t="str">
        <f t="shared" ref="J516" si="1309">IF(ISBLANK(I516)=TRUE,"",I516*3.25*29000*10^-6)</f>
        <v/>
      </c>
      <c r="L516" s="6" t="str">
        <f t="shared" ref="L516" si="1310">IF(ISBLANK(K516)=TRUE,"",K516*3.25*29000*10^-6)</f>
        <v/>
      </c>
      <c r="N516" s="6" t="str">
        <f t="shared" ref="N516" si="1311">IF(ISBLANK(M516)=TRUE,"",M516*3.25*29000*10^-6)</f>
        <v/>
      </c>
      <c r="P516" s="4">
        <f t="shared" si="1240"/>
        <v>0</v>
      </c>
      <c r="AH516">
        <f t="shared" si="1241"/>
        <v>0</v>
      </c>
    </row>
    <row r="517" spans="1:34" x14ac:dyDescent="0.25">
      <c r="A517" s="1">
        <v>2019</v>
      </c>
      <c r="B517" s="7">
        <v>2</v>
      </c>
      <c r="C517" s="7">
        <v>12</v>
      </c>
      <c r="D517" s="8">
        <f t="shared" si="1305"/>
        <v>43508</v>
      </c>
      <c r="F517" s="6" t="str">
        <f t="shared" si="1233"/>
        <v/>
      </c>
      <c r="H517" s="6" t="str">
        <f t="shared" si="1233"/>
        <v/>
      </c>
      <c r="J517" s="6" t="str">
        <f t="shared" ref="J517" si="1312">IF(ISBLANK(I517)=TRUE,"",I517*3.25*29000*10^-6)</f>
        <v/>
      </c>
      <c r="L517" s="6" t="str">
        <f t="shared" ref="L517" si="1313">IF(ISBLANK(K517)=TRUE,"",K517*3.25*29000*10^-6)</f>
        <v/>
      </c>
      <c r="N517" s="6" t="str">
        <f t="shared" ref="N517" si="1314">IF(ISBLANK(M517)=TRUE,"",M517*3.25*29000*10^-6)</f>
        <v/>
      </c>
      <c r="P517" s="4">
        <f t="shared" si="1240"/>
        <v>0</v>
      </c>
      <c r="AH517">
        <f t="shared" si="1241"/>
        <v>0</v>
      </c>
    </row>
    <row r="518" spans="1:34" x14ac:dyDescent="0.25">
      <c r="A518" s="1">
        <v>2019</v>
      </c>
      <c r="B518" s="7">
        <v>2</v>
      </c>
      <c r="C518" s="7">
        <v>13</v>
      </c>
      <c r="D518" s="8">
        <f t="shared" si="1305"/>
        <v>43509</v>
      </c>
      <c r="F518" s="6" t="str">
        <f t="shared" si="1233"/>
        <v/>
      </c>
      <c r="H518" s="6" t="str">
        <f t="shared" si="1233"/>
        <v/>
      </c>
      <c r="J518" s="6" t="str">
        <f t="shared" ref="J518" si="1315">IF(ISBLANK(I518)=TRUE,"",I518*3.25*29000*10^-6)</f>
        <v/>
      </c>
      <c r="L518" s="6" t="str">
        <f t="shared" ref="L518" si="1316">IF(ISBLANK(K518)=TRUE,"",K518*3.25*29000*10^-6)</f>
        <v/>
      </c>
      <c r="N518" s="6" t="str">
        <f t="shared" ref="N518" si="1317">IF(ISBLANK(M518)=TRUE,"",M518*3.25*29000*10^-6)</f>
        <v/>
      </c>
      <c r="P518" s="4">
        <f t="shared" si="1240"/>
        <v>0</v>
      </c>
      <c r="AH518">
        <f t="shared" si="1241"/>
        <v>0</v>
      </c>
    </row>
    <row r="519" spans="1:34" x14ac:dyDescent="0.25">
      <c r="A519" s="1">
        <v>2019</v>
      </c>
      <c r="B519" s="7">
        <v>2</v>
      </c>
      <c r="C519" s="7">
        <v>14</v>
      </c>
      <c r="D519" s="8">
        <f t="shared" si="1305"/>
        <v>43510</v>
      </c>
      <c r="F519" s="6" t="str">
        <f t="shared" si="1233"/>
        <v/>
      </c>
      <c r="H519" s="6" t="str">
        <f t="shared" si="1233"/>
        <v/>
      </c>
      <c r="J519" s="6" t="str">
        <f t="shared" ref="J519" si="1318">IF(ISBLANK(I519)=TRUE,"",I519*3.25*29000*10^-6)</f>
        <v/>
      </c>
      <c r="L519" s="6" t="str">
        <f t="shared" ref="L519" si="1319">IF(ISBLANK(K519)=TRUE,"",K519*3.25*29000*10^-6)</f>
        <v/>
      </c>
      <c r="N519" s="6" t="str">
        <f t="shared" ref="N519" si="1320">IF(ISBLANK(M519)=TRUE,"",M519*3.25*29000*10^-6)</f>
        <v/>
      </c>
      <c r="P519" s="4">
        <f t="shared" si="1240"/>
        <v>0</v>
      </c>
      <c r="AH519">
        <f t="shared" si="1241"/>
        <v>0</v>
      </c>
    </row>
    <row r="520" spans="1:34" x14ac:dyDescent="0.25">
      <c r="A520" s="1">
        <v>2019</v>
      </c>
      <c r="B520" s="7">
        <v>2</v>
      </c>
      <c r="C520" s="7">
        <v>15</v>
      </c>
      <c r="D520" s="8">
        <f t="shared" si="1305"/>
        <v>43511</v>
      </c>
      <c r="F520" s="6" t="str">
        <f t="shared" si="1233"/>
        <v/>
      </c>
      <c r="H520" s="6" t="str">
        <f t="shared" si="1233"/>
        <v/>
      </c>
      <c r="J520" s="6" t="str">
        <f t="shared" ref="J520" si="1321">IF(ISBLANK(I520)=TRUE,"",I520*3.25*29000*10^-6)</f>
        <v/>
      </c>
      <c r="L520" s="6" t="str">
        <f t="shared" ref="L520" si="1322">IF(ISBLANK(K520)=TRUE,"",K520*3.25*29000*10^-6)</f>
        <v/>
      </c>
      <c r="N520" s="6" t="str">
        <f t="shared" ref="N520" si="1323">IF(ISBLANK(M520)=TRUE,"",M520*3.25*29000*10^-6)</f>
        <v/>
      </c>
      <c r="P520" s="4">
        <f t="shared" si="1240"/>
        <v>0</v>
      </c>
      <c r="AH520">
        <f t="shared" si="1241"/>
        <v>0</v>
      </c>
    </row>
    <row r="521" spans="1:34" x14ac:dyDescent="0.25">
      <c r="A521" s="1">
        <v>2019</v>
      </c>
      <c r="B521" s="7">
        <v>2</v>
      </c>
      <c r="C521" s="7">
        <v>16</v>
      </c>
      <c r="D521" s="8">
        <f t="shared" si="1305"/>
        <v>43512</v>
      </c>
      <c r="F521" s="6" t="str">
        <f t="shared" si="1233"/>
        <v/>
      </c>
      <c r="H521" s="6" t="str">
        <f t="shared" si="1233"/>
        <v/>
      </c>
      <c r="J521" s="6" t="str">
        <f t="shared" ref="J521" si="1324">IF(ISBLANK(I521)=TRUE,"",I521*3.25*29000*10^-6)</f>
        <v/>
      </c>
      <c r="L521" s="6" t="str">
        <f t="shared" ref="L521" si="1325">IF(ISBLANK(K521)=TRUE,"",K521*3.25*29000*10^-6)</f>
        <v/>
      </c>
      <c r="N521" s="6" t="str">
        <f t="shared" ref="N521" si="1326">IF(ISBLANK(M521)=TRUE,"",M521*3.25*29000*10^-6)</f>
        <v/>
      </c>
      <c r="P521" s="4">
        <f t="shared" si="1240"/>
        <v>0</v>
      </c>
      <c r="AH521">
        <f t="shared" si="1241"/>
        <v>0</v>
      </c>
    </row>
    <row r="522" spans="1:34" x14ac:dyDescent="0.25">
      <c r="A522" s="1">
        <v>2019</v>
      </c>
      <c r="B522" s="7">
        <v>2</v>
      </c>
      <c r="C522" s="7">
        <v>17</v>
      </c>
      <c r="D522" s="8">
        <f t="shared" si="1305"/>
        <v>43513</v>
      </c>
      <c r="F522" s="6" t="str">
        <f t="shared" si="1233"/>
        <v/>
      </c>
      <c r="H522" s="6" t="str">
        <f t="shared" si="1233"/>
        <v/>
      </c>
      <c r="J522" s="6" t="str">
        <f t="shared" ref="J522" si="1327">IF(ISBLANK(I522)=TRUE,"",I522*3.25*29000*10^-6)</f>
        <v/>
      </c>
      <c r="L522" s="6" t="str">
        <f t="shared" ref="L522" si="1328">IF(ISBLANK(K522)=TRUE,"",K522*3.25*29000*10^-6)</f>
        <v/>
      </c>
      <c r="N522" s="6" t="str">
        <f t="shared" ref="N522" si="1329">IF(ISBLANK(M522)=TRUE,"",M522*3.25*29000*10^-6)</f>
        <v/>
      </c>
      <c r="P522" s="4">
        <f t="shared" si="1240"/>
        <v>0</v>
      </c>
      <c r="AH522">
        <f t="shared" si="1241"/>
        <v>0</v>
      </c>
    </row>
    <row r="523" spans="1:34" x14ac:dyDescent="0.25">
      <c r="A523" s="1">
        <v>2019</v>
      </c>
      <c r="B523" s="7">
        <v>2</v>
      </c>
      <c r="C523" s="7">
        <v>18</v>
      </c>
      <c r="D523" s="8">
        <f t="shared" si="1305"/>
        <v>43514</v>
      </c>
      <c r="F523" s="6" t="str">
        <f t="shared" si="1233"/>
        <v/>
      </c>
      <c r="H523" s="6" t="str">
        <f t="shared" si="1233"/>
        <v/>
      </c>
      <c r="J523" s="6" t="str">
        <f t="shared" ref="J523" si="1330">IF(ISBLANK(I523)=TRUE,"",I523*3.25*29000*10^-6)</f>
        <v/>
      </c>
      <c r="L523" s="6" t="str">
        <f t="shared" ref="L523" si="1331">IF(ISBLANK(K523)=TRUE,"",K523*3.25*29000*10^-6)</f>
        <v/>
      </c>
      <c r="N523" s="6" t="str">
        <f t="shared" ref="N523" si="1332">IF(ISBLANK(M523)=TRUE,"",M523*3.25*29000*10^-6)</f>
        <v/>
      </c>
      <c r="P523" s="4">
        <f t="shared" si="1240"/>
        <v>0</v>
      </c>
      <c r="AH523">
        <f t="shared" si="1241"/>
        <v>0</v>
      </c>
    </row>
    <row r="524" spans="1:34" x14ac:dyDescent="0.25">
      <c r="A524" s="1">
        <v>2019</v>
      </c>
      <c r="B524" s="7">
        <v>2</v>
      </c>
      <c r="C524" s="7">
        <v>19</v>
      </c>
      <c r="D524" s="8">
        <f t="shared" si="1305"/>
        <v>43515</v>
      </c>
      <c r="F524" s="6" t="str">
        <f t="shared" si="1233"/>
        <v/>
      </c>
      <c r="H524" s="6" t="str">
        <f t="shared" si="1233"/>
        <v/>
      </c>
      <c r="J524" s="6" t="str">
        <f t="shared" ref="J524" si="1333">IF(ISBLANK(I524)=TRUE,"",I524*3.25*29000*10^-6)</f>
        <v/>
      </c>
      <c r="L524" s="6" t="str">
        <f t="shared" ref="L524" si="1334">IF(ISBLANK(K524)=TRUE,"",K524*3.25*29000*10^-6)</f>
        <v/>
      </c>
      <c r="N524" s="6" t="str">
        <f t="shared" ref="N524" si="1335">IF(ISBLANK(M524)=TRUE,"",M524*3.25*29000*10^-6)</f>
        <v/>
      </c>
      <c r="P524" s="4">
        <f t="shared" si="1240"/>
        <v>0</v>
      </c>
      <c r="AH524">
        <f t="shared" si="1241"/>
        <v>0</v>
      </c>
    </row>
    <row r="525" spans="1:34" x14ac:dyDescent="0.25">
      <c r="A525" s="1">
        <v>2019</v>
      </c>
      <c r="B525" s="7">
        <v>2</v>
      </c>
      <c r="C525" s="7">
        <v>20</v>
      </c>
      <c r="D525" s="8">
        <f t="shared" si="1305"/>
        <v>43516</v>
      </c>
      <c r="F525" s="6" t="str">
        <f t="shared" si="1233"/>
        <v/>
      </c>
      <c r="H525" s="6" t="str">
        <f t="shared" si="1233"/>
        <v/>
      </c>
      <c r="J525" s="6" t="str">
        <f t="shared" ref="J525" si="1336">IF(ISBLANK(I525)=TRUE,"",I525*3.25*29000*10^-6)</f>
        <v/>
      </c>
      <c r="L525" s="6" t="str">
        <f t="shared" ref="L525" si="1337">IF(ISBLANK(K525)=TRUE,"",K525*3.25*29000*10^-6)</f>
        <v/>
      </c>
      <c r="N525" s="6" t="str">
        <f t="shared" ref="N525" si="1338">IF(ISBLANK(M525)=TRUE,"",M525*3.25*29000*10^-6)</f>
        <v/>
      </c>
      <c r="P525" s="4">
        <f t="shared" si="1240"/>
        <v>0</v>
      </c>
      <c r="AH525">
        <f t="shared" si="1241"/>
        <v>0</v>
      </c>
    </row>
    <row r="526" spans="1:34" x14ac:dyDescent="0.25">
      <c r="A526" s="1">
        <v>2019</v>
      </c>
      <c r="B526" s="7">
        <v>2</v>
      </c>
      <c r="C526" s="7">
        <v>21</v>
      </c>
      <c r="D526" s="8">
        <f t="shared" si="1305"/>
        <v>43517</v>
      </c>
      <c r="F526" s="6" t="str">
        <f t="shared" si="1233"/>
        <v/>
      </c>
      <c r="H526" s="6" t="str">
        <f t="shared" si="1233"/>
        <v/>
      </c>
      <c r="J526" s="6" t="str">
        <f t="shared" ref="J526" si="1339">IF(ISBLANK(I526)=TRUE,"",I526*3.25*29000*10^-6)</f>
        <v/>
      </c>
      <c r="L526" s="6" t="str">
        <f t="shared" ref="L526" si="1340">IF(ISBLANK(K526)=TRUE,"",K526*3.25*29000*10^-6)</f>
        <v/>
      </c>
      <c r="N526" s="6" t="str">
        <f t="shared" ref="N526" si="1341">IF(ISBLANK(M526)=TRUE,"",M526*3.25*29000*10^-6)</f>
        <v/>
      </c>
      <c r="P526" s="4">
        <f t="shared" si="1240"/>
        <v>0</v>
      </c>
      <c r="AH526">
        <f t="shared" si="1241"/>
        <v>0</v>
      </c>
    </row>
    <row r="527" spans="1:34" x14ac:dyDescent="0.25">
      <c r="A527" s="1">
        <v>2019</v>
      </c>
      <c r="B527" s="7">
        <v>2</v>
      </c>
      <c r="C527" s="7">
        <v>22</v>
      </c>
      <c r="D527" s="8">
        <f t="shared" si="1305"/>
        <v>43518</v>
      </c>
      <c r="F527" s="6" t="str">
        <f t="shared" si="1233"/>
        <v/>
      </c>
      <c r="H527" s="6" t="str">
        <f t="shared" si="1233"/>
        <v/>
      </c>
      <c r="J527" s="6" t="str">
        <f t="shared" ref="J527" si="1342">IF(ISBLANK(I527)=TRUE,"",I527*3.25*29000*10^-6)</f>
        <v/>
      </c>
      <c r="L527" s="6" t="str">
        <f t="shared" ref="L527" si="1343">IF(ISBLANK(K527)=TRUE,"",K527*3.25*29000*10^-6)</f>
        <v/>
      </c>
      <c r="N527" s="6" t="str">
        <f t="shared" ref="N527" si="1344">IF(ISBLANK(M527)=TRUE,"",M527*3.25*29000*10^-6)</f>
        <v/>
      </c>
      <c r="P527" s="4">
        <f t="shared" si="1240"/>
        <v>0</v>
      </c>
      <c r="AH527">
        <f t="shared" si="1241"/>
        <v>0</v>
      </c>
    </row>
    <row r="528" spans="1:34" x14ac:dyDescent="0.25">
      <c r="A528" s="1">
        <v>2019</v>
      </c>
      <c r="B528" s="7">
        <v>2</v>
      </c>
      <c r="C528" s="7">
        <v>23</v>
      </c>
      <c r="D528" s="8">
        <f t="shared" si="1305"/>
        <v>43519</v>
      </c>
      <c r="F528" s="6" t="str">
        <f t="shared" si="1233"/>
        <v/>
      </c>
      <c r="H528" s="6" t="str">
        <f t="shared" si="1233"/>
        <v/>
      </c>
      <c r="J528" s="6" t="str">
        <f t="shared" ref="J528" si="1345">IF(ISBLANK(I528)=TRUE,"",I528*3.25*29000*10^-6)</f>
        <v/>
      </c>
      <c r="L528" s="6" t="str">
        <f t="shared" ref="L528" si="1346">IF(ISBLANK(K528)=TRUE,"",K528*3.25*29000*10^-6)</f>
        <v/>
      </c>
      <c r="N528" s="6" t="str">
        <f t="shared" ref="N528" si="1347">IF(ISBLANK(M528)=TRUE,"",M528*3.25*29000*10^-6)</f>
        <v/>
      </c>
      <c r="P528" s="4">
        <f t="shared" si="1240"/>
        <v>0</v>
      </c>
      <c r="AH528">
        <f t="shared" si="1241"/>
        <v>0</v>
      </c>
    </row>
    <row r="529" spans="1:34" x14ac:dyDescent="0.25">
      <c r="A529" s="1">
        <v>2019</v>
      </c>
      <c r="B529" s="7">
        <v>2</v>
      </c>
      <c r="C529" s="7">
        <v>24</v>
      </c>
      <c r="D529" s="8">
        <f t="shared" si="1305"/>
        <v>43520</v>
      </c>
      <c r="F529" s="6" t="str">
        <f t="shared" si="1233"/>
        <v/>
      </c>
      <c r="H529" s="6" t="str">
        <f t="shared" si="1233"/>
        <v/>
      </c>
      <c r="J529" s="6" t="str">
        <f t="shared" ref="J529" si="1348">IF(ISBLANK(I529)=TRUE,"",I529*3.25*29000*10^-6)</f>
        <v/>
      </c>
      <c r="L529" s="6" t="str">
        <f t="shared" ref="L529" si="1349">IF(ISBLANK(K529)=TRUE,"",K529*3.25*29000*10^-6)</f>
        <v/>
      </c>
      <c r="N529" s="6" t="str">
        <f t="shared" ref="N529" si="1350">IF(ISBLANK(M529)=TRUE,"",M529*3.25*29000*10^-6)</f>
        <v/>
      </c>
      <c r="P529" s="4">
        <f t="shared" si="1240"/>
        <v>0</v>
      </c>
      <c r="AH529">
        <f t="shared" si="1241"/>
        <v>0</v>
      </c>
    </row>
    <row r="530" spans="1:34" x14ac:dyDescent="0.25">
      <c r="A530" s="1">
        <v>2019</v>
      </c>
      <c r="B530" s="7">
        <v>2</v>
      </c>
      <c r="C530" s="7">
        <v>25</v>
      </c>
      <c r="D530" s="8">
        <f t="shared" si="1305"/>
        <v>43521</v>
      </c>
      <c r="F530" s="6" t="str">
        <f t="shared" si="1233"/>
        <v/>
      </c>
      <c r="H530" s="6" t="str">
        <f t="shared" si="1233"/>
        <v/>
      </c>
      <c r="J530" s="6" t="str">
        <f t="shared" ref="J530" si="1351">IF(ISBLANK(I530)=TRUE,"",I530*3.25*29000*10^-6)</f>
        <v/>
      </c>
      <c r="L530" s="6" t="str">
        <f t="shared" ref="L530" si="1352">IF(ISBLANK(K530)=TRUE,"",K530*3.25*29000*10^-6)</f>
        <v/>
      </c>
      <c r="N530" s="6" t="str">
        <f t="shared" ref="N530" si="1353">IF(ISBLANK(M530)=TRUE,"",M530*3.25*29000*10^-6)</f>
        <v/>
      </c>
      <c r="P530" s="4">
        <f t="shared" si="1240"/>
        <v>0</v>
      </c>
      <c r="AH530">
        <f t="shared" si="1241"/>
        <v>0</v>
      </c>
    </row>
    <row r="531" spans="1:34" x14ac:dyDescent="0.25">
      <c r="A531" s="1">
        <v>2019</v>
      </c>
      <c r="B531" s="7">
        <v>2</v>
      </c>
      <c r="C531" s="7">
        <v>26</v>
      </c>
      <c r="D531" s="8">
        <f t="shared" si="1305"/>
        <v>43522</v>
      </c>
      <c r="F531" s="6" t="str">
        <f t="shared" si="1233"/>
        <v/>
      </c>
      <c r="H531" s="6" t="str">
        <f t="shared" si="1233"/>
        <v/>
      </c>
      <c r="J531" s="6" t="str">
        <f t="shared" ref="J531" si="1354">IF(ISBLANK(I531)=TRUE,"",I531*3.25*29000*10^-6)</f>
        <v/>
      </c>
      <c r="L531" s="6" t="str">
        <f t="shared" ref="L531" si="1355">IF(ISBLANK(K531)=TRUE,"",K531*3.25*29000*10^-6)</f>
        <v/>
      </c>
      <c r="N531" s="6" t="str">
        <f t="shared" ref="N531" si="1356">IF(ISBLANK(M531)=TRUE,"",M531*3.25*29000*10^-6)</f>
        <v/>
      </c>
      <c r="P531" s="4">
        <f t="shared" si="1240"/>
        <v>0</v>
      </c>
      <c r="AH531">
        <f t="shared" si="1241"/>
        <v>0</v>
      </c>
    </row>
    <row r="532" spans="1:34" x14ac:dyDescent="0.25">
      <c r="A532" s="1">
        <v>2019</v>
      </c>
      <c r="B532" s="7">
        <v>2</v>
      </c>
      <c r="C532" s="7">
        <v>27</v>
      </c>
      <c r="D532" s="8">
        <f t="shared" si="1305"/>
        <v>43523</v>
      </c>
      <c r="F532" s="6" t="str">
        <f t="shared" si="1233"/>
        <v/>
      </c>
      <c r="H532" s="6" t="str">
        <f t="shared" si="1233"/>
        <v/>
      </c>
      <c r="J532" s="6" t="str">
        <f t="shared" ref="J532" si="1357">IF(ISBLANK(I532)=TRUE,"",I532*3.25*29000*10^-6)</f>
        <v/>
      </c>
      <c r="L532" s="6" t="str">
        <f t="shared" ref="L532" si="1358">IF(ISBLANK(K532)=TRUE,"",K532*3.25*29000*10^-6)</f>
        <v/>
      </c>
      <c r="N532" s="6" t="str">
        <f t="shared" ref="N532" si="1359">IF(ISBLANK(M532)=TRUE,"",M532*3.25*29000*10^-6)</f>
        <v/>
      </c>
      <c r="P532" s="4">
        <f t="shared" si="1240"/>
        <v>0</v>
      </c>
      <c r="AH532">
        <f t="shared" si="1241"/>
        <v>0</v>
      </c>
    </row>
    <row r="533" spans="1:34" x14ac:dyDescent="0.25">
      <c r="A533" s="1">
        <v>2019</v>
      </c>
      <c r="B533" s="7">
        <v>3</v>
      </c>
      <c r="C533" s="7">
        <v>1</v>
      </c>
      <c r="D533" s="8">
        <f t="shared" si="1305"/>
        <v>43525</v>
      </c>
      <c r="F533" s="6" t="str">
        <f t="shared" si="1233"/>
        <v/>
      </c>
      <c r="H533" s="6" t="str">
        <f t="shared" si="1233"/>
        <v/>
      </c>
      <c r="J533" s="6" t="str">
        <f t="shared" ref="J533" si="1360">IF(ISBLANK(I533)=TRUE,"",I533*3.25*29000*10^-6)</f>
        <v/>
      </c>
      <c r="L533" s="6" t="str">
        <f t="shared" ref="L533" si="1361">IF(ISBLANK(K533)=TRUE,"",K533*3.25*29000*10^-6)</f>
        <v/>
      </c>
      <c r="N533" s="6" t="str">
        <f t="shared" ref="N533" si="1362">IF(ISBLANK(M533)=TRUE,"",M533*3.25*29000*10^-6)</f>
        <v/>
      </c>
      <c r="P533" s="4">
        <f t="shared" si="1240"/>
        <v>0</v>
      </c>
      <c r="AH533">
        <f t="shared" si="1241"/>
        <v>0</v>
      </c>
    </row>
    <row r="534" spans="1:34" x14ac:dyDescent="0.25">
      <c r="A534" s="1">
        <v>2019</v>
      </c>
      <c r="B534" s="7">
        <v>3</v>
      </c>
      <c r="C534" s="7">
        <v>2</v>
      </c>
      <c r="D534" s="8">
        <f t="shared" si="1305"/>
        <v>43526</v>
      </c>
      <c r="F534" s="6" t="str">
        <f t="shared" si="1233"/>
        <v/>
      </c>
      <c r="H534" s="6" t="str">
        <f t="shared" si="1233"/>
        <v/>
      </c>
      <c r="J534" s="6" t="str">
        <f t="shared" ref="J534" si="1363">IF(ISBLANK(I534)=TRUE,"",I534*3.25*29000*10^-6)</f>
        <v/>
      </c>
      <c r="L534" s="6" t="str">
        <f t="shared" ref="L534" si="1364">IF(ISBLANK(K534)=TRUE,"",K534*3.25*29000*10^-6)</f>
        <v/>
      </c>
      <c r="N534" s="6" t="str">
        <f t="shared" ref="N534" si="1365">IF(ISBLANK(M534)=TRUE,"",M534*3.25*29000*10^-6)</f>
        <v/>
      </c>
      <c r="P534" s="4">
        <f t="shared" si="1240"/>
        <v>0</v>
      </c>
      <c r="AH534">
        <f t="shared" si="1241"/>
        <v>0</v>
      </c>
    </row>
    <row r="535" spans="1:34" x14ac:dyDescent="0.25">
      <c r="A535" s="1">
        <v>2019</v>
      </c>
      <c r="B535" s="7">
        <v>3</v>
      </c>
      <c r="C535" s="7">
        <v>3</v>
      </c>
      <c r="D535" s="8">
        <f t="shared" si="1305"/>
        <v>43527</v>
      </c>
      <c r="F535" s="6" t="str">
        <f t="shared" si="1233"/>
        <v/>
      </c>
      <c r="H535" s="6" t="str">
        <f t="shared" si="1233"/>
        <v/>
      </c>
      <c r="J535" s="6" t="str">
        <f t="shared" ref="J535" si="1366">IF(ISBLANK(I535)=TRUE,"",I535*3.25*29000*10^-6)</f>
        <v/>
      </c>
      <c r="L535" s="6" t="str">
        <f t="shared" ref="L535" si="1367">IF(ISBLANK(K535)=TRUE,"",K535*3.25*29000*10^-6)</f>
        <v/>
      </c>
      <c r="N535" s="6" t="str">
        <f t="shared" ref="N535" si="1368">IF(ISBLANK(M535)=TRUE,"",M535*3.25*29000*10^-6)</f>
        <v/>
      </c>
      <c r="P535" s="4">
        <f t="shared" si="1240"/>
        <v>0</v>
      </c>
      <c r="AH535">
        <f t="shared" si="1241"/>
        <v>0</v>
      </c>
    </row>
    <row r="536" spans="1:34" x14ac:dyDescent="0.25">
      <c r="A536" s="1">
        <v>2019</v>
      </c>
      <c r="B536" s="7">
        <v>3</v>
      </c>
      <c r="C536" s="7">
        <v>4</v>
      </c>
      <c r="D536" s="8">
        <f t="shared" si="1305"/>
        <v>43528</v>
      </c>
      <c r="F536" s="6" t="str">
        <f t="shared" si="1233"/>
        <v/>
      </c>
      <c r="H536" s="6" t="str">
        <f t="shared" si="1233"/>
        <v/>
      </c>
      <c r="J536" s="6" t="str">
        <f t="shared" ref="J536" si="1369">IF(ISBLANK(I536)=TRUE,"",I536*3.25*29000*10^-6)</f>
        <v/>
      </c>
      <c r="L536" s="6" t="str">
        <f t="shared" ref="L536" si="1370">IF(ISBLANK(K536)=TRUE,"",K536*3.25*29000*10^-6)</f>
        <v/>
      </c>
      <c r="N536" s="6" t="str">
        <f t="shared" ref="N536" si="1371">IF(ISBLANK(M536)=TRUE,"",M536*3.25*29000*10^-6)</f>
        <v/>
      </c>
      <c r="P536" s="4">
        <f t="shared" si="1240"/>
        <v>0</v>
      </c>
      <c r="AH536">
        <f t="shared" si="1241"/>
        <v>0</v>
      </c>
    </row>
    <row r="537" spans="1:34" x14ac:dyDescent="0.25">
      <c r="A537" s="1">
        <v>2019</v>
      </c>
      <c r="B537" s="7">
        <v>3</v>
      </c>
      <c r="C537" s="7">
        <v>5</v>
      </c>
      <c r="D537" s="8">
        <f t="shared" si="1305"/>
        <v>43529</v>
      </c>
      <c r="F537" s="6" t="str">
        <f t="shared" si="1233"/>
        <v/>
      </c>
      <c r="H537" s="6" t="str">
        <f t="shared" si="1233"/>
        <v/>
      </c>
      <c r="J537" s="6" t="str">
        <f t="shared" ref="J537" si="1372">IF(ISBLANK(I537)=TRUE,"",I537*3.25*29000*10^-6)</f>
        <v/>
      </c>
      <c r="L537" s="6" t="str">
        <f t="shared" ref="L537" si="1373">IF(ISBLANK(K537)=TRUE,"",K537*3.25*29000*10^-6)</f>
        <v/>
      </c>
      <c r="N537" s="6" t="str">
        <f t="shared" ref="N537" si="1374">IF(ISBLANK(M537)=TRUE,"",M537*3.25*29000*10^-6)</f>
        <v/>
      </c>
      <c r="P537" s="4">
        <f t="shared" si="1240"/>
        <v>0</v>
      </c>
      <c r="AH537">
        <f t="shared" si="1241"/>
        <v>0</v>
      </c>
    </row>
    <row r="538" spans="1:34" x14ac:dyDescent="0.25">
      <c r="A538" s="1">
        <v>2019</v>
      </c>
      <c r="B538" s="7">
        <v>3</v>
      </c>
      <c r="C538" s="7">
        <v>6</v>
      </c>
      <c r="D538" s="8">
        <f t="shared" si="1305"/>
        <v>43530</v>
      </c>
      <c r="F538" s="6" t="str">
        <f t="shared" si="1233"/>
        <v/>
      </c>
      <c r="H538" s="6" t="str">
        <f t="shared" si="1233"/>
        <v/>
      </c>
      <c r="J538" s="6" t="str">
        <f t="shared" ref="J538" si="1375">IF(ISBLANK(I538)=TRUE,"",I538*3.25*29000*10^-6)</f>
        <v/>
      </c>
      <c r="L538" s="6" t="str">
        <f t="shared" ref="L538" si="1376">IF(ISBLANK(K538)=TRUE,"",K538*3.25*29000*10^-6)</f>
        <v/>
      </c>
      <c r="N538" s="6" t="str">
        <f t="shared" ref="N538" si="1377">IF(ISBLANK(M538)=TRUE,"",M538*3.25*29000*10^-6)</f>
        <v/>
      </c>
      <c r="P538" s="4">
        <f t="shared" si="1240"/>
        <v>0</v>
      </c>
      <c r="AH538">
        <f t="shared" si="1241"/>
        <v>0</v>
      </c>
    </row>
    <row r="539" spans="1:34" x14ac:dyDescent="0.25">
      <c r="A539" s="1">
        <v>2019</v>
      </c>
      <c r="B539" s="7">
        <v>3</v>
      </c>
      <c r="C539" s="7">
        <v>7</v>
      </c>
      <c r="D539" s="8">
        <f t="shared" si="1305"/>
        <v>43531</v>
      </c>
      <c r="F539" s="6" t="str">
        <f t="shared" si="1233"/>
        <v/>
      </c>
      <c r="H539" s="6" t="str">
        <f t="shared" si="1233"/>
        <v/>
      </c>
      <c r="J539" s="6" t="str">
        <f t="shared" ref="J539" si="1378">IF(ISBLANK(I539)=TRUE,"",I539*3.25*29000*10^-6)</f>
        <v/>
      </c>
      <c r="L539" s="6" t="str">
        <f t="shared" ref="L539" si="1379">IF(ISBLANK(K539)=TRUE,"",K539*3.25*29000*10^-6)</f>
        <v/>
      </c>
      <c r="N539" s="6" t="str">
        <f t="shared" ref="N539" si="1380">IF(ISBLANK(M539)=TRUE,"",M539*3.25*29000*10^-6)</f>
        <v/>
      </c>
      <c r="P539" s="4">
        <f t="shared" si="1240"/>
        <v>0</v>
      </c>
      <c r="AH539">
        <f t="shared" si="1241"/>
        <v>0</v>
      </c>
    </row>
    <row r="540" spans="1:34" x14ac:dyDescent="0.25">
      <c r="A540" s="1">
        <v>2019</v>
      </c>
      <c r="B540" s="7">
        <v>3</v>
      </c>
      <c r="C540" s="7">
        <v>8</v>
      </c>
      <c r="D540" s="8">
        <f t="shared" si="1305"/>
        <v>43532</v>
      </c>
      <c r="F540" s="6" t="str">
        <f t="shared" si="1233"/>
        <v/>
      </c>
      <c r="H540" s="6" t="str">
        <f t="shared" si="1233"/>
        <v/>
      </c>
      <c r="J540" s="6" t="str">
        <f t="shared" ref="J540" si="1381">IF(ISBLANK(I540)=TRUE,"",I540*3.25*29000*10^-6)</f>
        <v/>
      </c>
      <c r="L540" s="6" t="str">
        <f t="shared" ref="L540" si="1382">IF(ISBLANK(K540)=TRUE,"",K540*3.25*29000*10^-6)</f>
        <v/>
      </c>
      <c r="N540" s="6" t="str">
        <f t="shared" ref="N540" si="1383">IF(ISBLANK(M540)=TRUE,"",M540*3.25*29000*10^-6)</f>
        <v/>
      </c>
      <c r="P540" s="4">
        <f t="shared" si="1240"/>
        <v>0</v>
      </c>
      <c r="AH540">
        <f t="shared" si="1241"/>
        <v>0</v>
      </c>
    </row>
    <row r="541" spans="1:34" x14ac:dyDescent="0.25">
      <c r="A541" s="1">
        <v>2019</v>
      </c>
      <c r="B541" s="7">
        <v>3</v>
      </c>
      <c r="C541" s="7">
        <v>9</v>
      </c>
      <c r="D541" s="8">
        <f t="shared" si="1305"/>
        <v>43533</v>
      </c>
      <c r="F541" s="6" t="str">
        <f t="shared" si="1233"/>
        <v/>
      </c>
      <c r="H541" s="6" t="str">
        <f t="shared" si="1233"/>
        <v/>
      </c>
      <c r="J541" s="6" t="str">
        <f t="shared" ref="J541" si="1384">IF(ISBLANK(I541)=TRUE,"",I541*3.25*29000*10^-6)</f>
        <v/>
      </c>
      <c r="L541" s="6" t="str">
        <f t="shared" ref="L541" si="1385">IF(ISBLANK(K541)=TRUE,"",K541*3.25*29000*10^-6)</f>
        <v/>
      </c>
      <c r="N541" s="6" t="str">
        <f t="shared" ref="N541" si="1386">IF(ISBLANK(M541)=TRUE,"",M541*3.25*29000*10^-6)</f>
        <v/>
      </c>
      <c r="P541" s="4">
        <f t="shared" si="1240"/>
        <v>0</v>
      </c>
      <c r="AH541">
        <f t="shared" si="1241"/>
        <v>0</v>
      </c>
    </row>
    <row r="542" spans="1:34" x14ac:dyDescent="0.25">
      <c r="A542" s="1">
        <v>2019</v>
      </c>
      <c r="B542" s="7">
        <v>3</v>
      </c>
      <c r="C542" s="7">
        <v>10</v>
      </c>
      <c r="D542" s="8">
        <f t="shared" si="1305"/>
        <v>43534</v>
      </c>
      <c r="F542" s="6" t="str">
        <f t="shared" si="1233"/>
        <v/>
      </c>
      <c r="H542" s="6" t="str">
        <f t="shared" si="1233"/>
        <v/>
      </c>
      <c r="J542" s="6" t="str">
        <f t="shared" ref="J542" si="1387">IF(ISBLANK(I542)=TRUE,"",I542*3.25*29000*10^-6)</f>
        <v/>
      </c>
      <c r="L542" s="6" t="str">
        <f t="shared" ref="L542" si="1388">IF(ISBLANK(K542)=TRUE,"",K542*3.25*29000*10^-6)</f>
        <v/>
      </c>
      <c r="N542" s="6" t="str">
        <f t="shared" ref="N542" si="1389">IF(ISBLANK(M542)=TRUE,"",M542*3.25*29000*10^-6)</f>
        <v/>
      </c>
      <c r="P542" s="4">
        <f t="shared" si="1240"/>
        <v>0</v>
      </c>
      <c r="AH542">
        <f t="shared" si="1241"/>
        <v>0</v>
      </c>
    </row>
    <row r="543" spans="1:34" x14ac:dyDescent="0.25">
      <c r="A543" s="1">
        <v>2019</v>
      </c>
      <c r="B543" s="7">
        <v>3</v>
      </c>
      <c r="C543" s="7">
        <v>11</v>
      </c>
      <c r="D543" s="8">
        <f t="shared" si="1305"/>
        <v>43535</v>
      </c>
      <c r="F543" s="6" t="str">
        <f t="shared" si="1233"/>
        <v/>
      </c>
      <c r="H543" s="6" t="str">
        <f t="shared" si="1233"/>
        <v/>
      </c>
      <c r="J543" s="6" t="str">
        <f t="shared" ref="J543" si="1390">IF(ISBLANK(I543)=TRUE,"",I543*3.25*29000*10^-6)</f>
        <v/>
      </c>
      <c r="L543" s="6" t="str">
        <f t="shared" ref="L543" si="1391">IF(ISBLANK(K543)=TRUE,"",K543*3.25*29000*10^-6)</f>
        <v/>
      </c>
      <c r="N543" s="6" t="str">
        <f t="shared" ref="N543" si="1392">IF(ISBLANK(M543)=TRUE,"",M543*3.25*29000*10^-6)</f>
        <v/>
      </c>
      <c r="P543" s="4">
        <f t="shared" si="1240"/>
        <v>0</v>
      </c>
      <c r="AH543">
        <f t="shared" si="1241"/>
        <v>0</v>
      </c>
    </row>
    <row r="544" spans="1:34" x14ac:dyDescent="0.25">
      <c r="A544" s="1">
        <v>2019</v>
      </c>
      <c r="B544" s="7">
        <v>3</v>
      </c>
      <c r="C544" s="7">
        <v>12</v>
      </c>
      <c r="D544" s="8">
        <f t="shared" si="1305"/>
        <v>43536</v>
      </c>
      <c r="F544" s="6" t="str">
        <f t="shared" si="1233"/>
        <v/>
      </c>
      <c r="H544" s="6" t="str">
        <f t="shared" si="1233"/>
        <v/>
      </c>
      <c r="J544" s="6" t="str">
        <f t="shared" ref="J544" si="1393">IF(ISBLANK(I544)=TRUE,"",I544*3.25*29000*10^-6)</f>
        <v/>
      </c>
      <c r="L544" s="6" t="str">
        <f t="shared" ref="L544" si="1394">IF(ISBLANK(K544)=TRUE,"",K544*3.25*29000*10^-6)</f>
        <v/>
      </c>
      <c r="N544" s="6" t="str">
        <f t="shared" ref="N544" si="1395">IF(ISBLANK(M544)=TRUE,"",M544*3.25*29000*10^-6)</f>
        <v/>
      </c>
      <c r="P544" s="4">
        <f t="shared" si="1240"/>
        <v>0</v>
      </c>
      <c r="AH544">
        <f t="shared" si="1241"/>
        <v>0</v>
      </c>
    </row>
    <row r="545" spans="1:34" x14ac:dyDescent="0.25">
      <c r="A545" s="1">
        <v>2019</v>
      </c>
      <c r="B545" s="7">
        <v>3</v>
      </c>
      <c r="C545" s="7">
        <v>13</v>
      </c>
      <c r="D545" s="8">
        <f t="shared" si="1305"/>
        <v>43537</v>
      </c>
      <c r="F545" s="6" t="str">
        <f t="shared" si="1233"/>
        <v/>
      </c>
      <c r="H545" s="6" t="str">
        <f t="shared" si="1233"/>
        <v/>
      </c>
      <c r="J545" s="6" t="str">
        <f t="shared" ref="J545" si="1396">IF(ISBLANK(I545)=TRUE,"",I545*3.25*29000*10^-6)</f>
        <v/>
      </c>
      <c r="L545" s="6" t="str">
        <f t="shared" ref="L545" si="1397">IF(ISBLANK(K545)=TRUE,"",K545*3.25*29000*10^-6)</f>
        <v/>
      </c>
      <c r="N545" s="6" t="str">
        <f t="shared" ref="N545" si="1398">IF(ISBLANK(M545)=TRUE,"",M545*3.25*29000*10^-6)</f>
        <v/>
      </c>
      <c r="P545" s="4">
        <f t="shared" si="1240"/>
        <v>0</v>
      </c>
      <c r="AH545">
        <f t="shared" si="1241"/>
        <v>0</v>
      </c>
    </row>
    <row r="546" spans="1:34" x14ac:dyDescent="0.25">
      <c r="A546" s="1">
        <v>2019</v>
      </c>
      <c r="B546" s="7">
        <v>3</v>
      </c>
      <c r="C546" s="7">
        <v>14</v>
      </c>
      <c r="D546" s="8">
        <f t="shared" si="1305"/>
        <v>43538</v>
      </c>
      <c r="F546" s="6" t="str">
        <f t="shared" si="1233"/>
        <v/>
      </c>
      <c r="H546" s="6" t="str">
        <f t="shared" si="1233"/>
        <v/>
      </c>
      <c r="J546" s="6" t="str">
        <f t="shared" ref="J546" si="1399">IF(ISBLANK(I546)=TRUE,"",I546*3.25*29000*10^-6)</f>
        <v/>
      </c>
      <c r="L546" s="6" t="str">
        <f t="shared" ref="L546" si="1400">IF(ISBLANK(K546)=TRUE,"",K546*3.25*29000*10^-6)</f>
        <v/>
      </c>
      <c r="N546" s="6" t="str">
        <f t="shared" ref="N546" si="1401">IF(ISBLANK(M546)=TRUE,"",M546*3.25*29000*10^-6)</f>
        <v/>
      </c>
      <c r="P546" s="4">
        <f t="shared" si="1240"/>
        <v>0</v>
      </c>
      <c r="AH546">
        <f t="shared" si="1241"/>
        <v>0</v>
      </c>
    </row>
    <row r="547" spans="1:34" x14ac:dyDescent="0.25">
      <c r="A547" s="1">
        <v>2019</v>
      </c>
      <c r="B547" s="7">
        <v>3</v>
      </c>
      <c r="C547" s="7">
        <v>15</v>
      </c>
      <c r="D547" s="8">
        <f t="shared" si="1305"/>
        <v>43539</v>
      </c>
      <c r="F547" s="6" t="str">
        <f t="shared" si="1233"/>
        <v/>
      </c>
      <c r="H547" s="6" t="str">
        <f t="shared" si="1233"/>
        <v/>
      </c>
      <c r="J547" s="6" t="str">
        <f t="shared" ref="J547" si="1402">IF(ISBLANK(I547)=TRUE,"",I547*3.25*29000*10^-6)</f>
        <v/>
      </c>
      <c r="L547" s="6" t="str">
        <f t="shared" ref="L547" si="1403">IF(ISBLANK(K547)=TRUE,"",K547*3.25*29000*10^-6)</f>
        <v/>
      </c>
      <c r="N547" s="6" t="str">
        <f t="shared" ref="N547" si="1404">IF(ISBLANK(M547)=TRUE,"",M547*3.25*29000*10^-6)</f>
        <v/>
      </c>
      <c r="P547" s="4">
        <f t="shared" si="1240"/>
        <v>0</v>
      </c>
      <c r="AH547">
        <f t="shared" si="1241"/>
        <v>0</v>
      </c>
    </row>
    <row r="548" spans="1:34" x14ac:dyDescent="0.25">
      <c r="A548" s="1">
        <v>2019</v>
      </c>
      <c r="B548" s="7">
        <v>3</v>
      </c>
      <c r="C548" s="7">
        <v>16</v>
      </c>
      <c r="D548" s="8">
        <f t="shared" si="1305"/>
        <v>43540</v>
      </c>
      <c r="F548" s="6" t="str">
        <f t="shared" si="1233"/>
        <v/>
      </c>
      <c r="H548" s="6" t="str">
        <f t="shared" si="1233"/>
        <v/>
      </c>
      <c r="J548" s="6" t="str">
        <f t="shared" ref="J548" si="1405">IF(ISBLANK(I548)=TRUE,"",I548*3.25*29000*10^-6)</f>
        <v/>
      </c>
      <c r="L548" s="6" t="str">
        <f t="shared" ref="L548" si="1406">IF(ISBLANK(K548)=TRUE,"",K548*3.25*29000*10^-6)</f>
        <v/>
      </c>
      <c r="N548" s="6" t="str">
        <f t="shared" ref="N548" si="1407">IF(ISBLANK(M548)=TRUE,"",M548*3.25*29000*10^-6)</f>
        <v/>
      </c>
      <c r="P548" s="4">
        <f t="shared" si="1240"/>
        <v>0</v>
      </c>
      <c r="AH548">
        <f t="shared" si="1241"/>
        <v>0</v>
      </c>
    </row>
    <row r="549" spans="1:34" x14ac:dyDescent="0.25">
      <c r="A549" s="1">
        <v>2019</v>
      </c>
      <c r="B549" s="7">
        <v>3</v>
      </c>
      <c r="C549" s="7">
        <v>17</v>
      </c>
      <c r="D549" s="8">
        <f t="shared" si="1305"/>
        <v>43541</v>
      </c>
      <c r="F549" s="6" t="str">
        <f t="shared" si="1233"/>
        <v/>
      </c>
      <c r="H549" s="6" t="str">
        <f t="shared" si="1233"/>
        <v/>
      </c>
      <c r="J549" s="6" t="str">
        <f t="shared" ref="J549" si="1408">IF(ISBLANK(I549)=TRUE,"",I549*3.25*29000*10^-6)</f>
        <v/>
      </c>
      <c r="L549" s="6" t="str">
        <f t="shared" ref="L549" si="1409">IF(ISBLANK(K549)=TRUE,"",K549*3.25*29000*10^-6)</f>
        <v/>
      </c>
      <c r="N549" s="6" t="str">
        <f t="shared" ref="N549" si="1410">IF(ISBLANK(M549)=TRUE,"",M549*3.25*29000*10^-6)</f>
        <v/>
      </c>
      <c r="P549" s="4">
        <f t="shared" si="1240"/>
        <v>0</v>
      </c>
      <c r="AH549">
        <f t="shared" si="1241"/>
        <v>0</v>
      </c>
    </row>
    <row r="550" spans="1:34" x14ac:dyDescent="0.25">
      <c r="A550" s="1">
        <v>2019</v>
      </c>
      <c r="B550" s="7">
        <v>3</v>
      </c>
      <c r="C550" s="7">
        <v>18</v>
      </c>
      <c r="D550" s="8">
        <f t="shared" si="1305"/>
        <v>43542</v>
      </c>
      <c r="F550" s="6" t="str">
        <f t="shared" si="1233"/>
        <v/>
      </c>
      <c r="H550" s="6" t="str">
        <f t="shared" si="1233"/>
        <v/>
      </c>
      <c r="J550" s="6" t="str">
        <f t="shared" ref="J550" si="1411">IF(ISBLANK(I550)=TRUE,"",I550*3.25*29000*10^-6)</f>
        <v/>
      </c>
      <c r="L550" s="6" t="str">
        <f t="shared" ref="L550" si="1412">IF(ISBLANK(K550)=TRUE,"",K550*3.25*29000*10^-6)</f>
        <v/>
      </c>
      <c r="N550" s="6" t="str">
        <f t="shared" ref="N550" si="1413">IF(ISBLANK(M550)=TRUE,"",M550*3.25*29000*10^-6)</f>
        <v/>
      </c>
      <c r="P550" s="4">
        <f t="shared" si="1240"/>
        <v>0</v>
      </c>
      <c r="AH550">
        <f t="shared" si="1241"/>
        <v>0</v>
      </c>
    </row>
    <row r="551" spans="1:34" x14ac:dyDescent="0.25">
      <c r="A551" s="1">
        <v>2019</v>
      </c>
      <c r="B551" s="7">
        <v>3</v>
      </c>
      <c r="C551" s="7">
        <v>19</v>
      </c>
      <c r="D551" s="8">
        <f t="shared" si="1305"/>
        <v>43543</v>
      </c>
      <c r="F551" s="6" t="str">
        <f t="shared" si="1233"/>
        <v/>
      </c>
      <c r="H551" s="6" t="str">
        <f t="shared" si="1233"/>
        <v/>
      </c>
      <c r="J551" s="6" t="str">
        <f t="shared" ref="J551" si="1414">IF(ISBLANK(I551)=TRUE,"",I551*3.25*29000*10^-6)</f>
        <v/>
      </c>
      <c r="L551" s="6" t="str">
        <f t="shared" ref="L551" si="1415">IF(ISBLANK(K551)=TRUE,"",K551*3.25*29000*10^-6)</f>
        <v/>
      </c>
      <c r="N551" s="6" t="str">
        <f t="shared" ref="N551" si="1416">IF(ISBLANK(M551)=TRUE,"",M551*3.25*29000*10^-6)</f>
        <v/>
      </c>
      <c r="P551" s="4">
        <f t="shared" si="1240"/>
        <v>0</v>
      </c>
      <c r="AH551">
        <f t="shared" si="1241"/>
        <v>0</v>
      </c>
    </row>
    <row r="552" spans="1:34" x14ac:dyDescent="0.25">
      <c r="A552" s="1">
        <v>2019</v>
      </c>
      <c r="B552" s="7">
        <v>3</v>
      </c>
      <c r="C552" s="7">
        <v>20</v>
      </c>
      <c r="D552" s="8">
        <f t="shared" si="1305"/>
        <v>43544</v>
      </c>
      <c r="F552" s="6" t="str">
        <f t="shared" si="1233"/>
        <v/>
      </c>
      <c r="H552" s="6" t="str">
        <f t="shared" si="1233"/>
        <v/>
      </c>
      <c r="J552" s="6" t="str">
        <f t="shared" ref="J552" si="1417">IF(ISBLANK(I552)=TRUE,"",I552*3.25*29000*10^-6)</f>
        <v/>
      </c>
      <c r="L552" s="6" t="str">
        <f t="shared" ref="L552" si="1418">IF(ISBLANK(K552)=TRUE,"",K552*3.25*29000*10^-6)</f>
        <v/>
      </c>
      <c r="N552" s="6" t="str">
        <f t="shared" ref="N552" si="1419">IF(ISBLANK(M552)=TRUE,"",M552*3.25*29000*10^-6)</f>
        <v/>
      </c>
      <c r="P552" s="4">
        <f t="shared" si="1240"/>
        <v>0</v>
      </c>
      <c r="AH552">
        <f t="shared" si="1241"/>
        <v>0</v>
      </c>
    </row>
    <row r="553" spans="1:34" x14ac:dyDescent="0.25">
      <c r="A553" s="1">
        <v>2019</v>
      </c>
      <c r="B553" s="7">
        <v>3</v>
      </c>
      <c r="C553" s="7">
        <v>21</v>
      </c>
      <c r="D553" s="8">
        <f t="shared" si="1305"/>
        <v>43545</v>
      </c>
      <c r="F553" s="6" t="str">
        <f t="shared" si="1233"/>
        <v/>
      </c>
      <c r="H553" s="6" t="str">
        <f t="shared" si="1233"/>
        <v/>
      </c>
      <c r="J553" s="6" t="str">
        <f t="shared" ref="J553" si="1420">IF(ISBLANK(I553)=TRUE,"",I553*3.25*29000*10^-6)</f>
        <v/>
      </c>
      <c r="L553" s="6" t="str">
        <f t="shared" ref="L553" si="1421">IF(ISBLANK(K553)=TRUE,"",K553*3.25*29000*10^-6)</f>
        <v/>
      </c>
      <c r="N553" s="6" t="str">
        <f t="shared" ref="N553" si="1422">IF(ISBLANK(M553)=TRUE,"",M553*3.25*29000*10^-6)</f>
        <v/>
      </c>
      <c r="P553" s="4">
        <f t="shared" si="1240"/>
        <v>0</v>
      </c>
      <c r="AH553">
        <f t="shared" si="1241"/>
        <v>0</v>
      </c>
    </row>
    <row r="554" spans="1:34" x14ac:dyDescent="0.25">
      <c r="A554" s="1">
        <v>2019</v>
      </c>
      <c r="B554" s="7">
        <v>3</v>
      </c>
      <c r="C554" s="7">
        <v>22</v>
      </c>
      <c r="D554" s="8">
        <f t="shared" si="1305"/>
        <v>43546</v>
      </c>
      <c r="F554" s="6" t="str">
        <f t="shared" si="1233"/>
        <v/>
      </c>
      <c r="H554" s="6" t="str">
        <f t="shared" si="1233"/>
        <v/>
      </c>
      <c r="J554" s="6" t="str">
        <f t="shared" ref="J554" si="1423">IF(ISBLANK(I554)=TRUE,"",I554*3.25*29000*10^-6)</f>
        <v/>
      </c>
      <c r="L554" s="6" t="str">
        <f t="shared" ref="L554" si="1424">IF(ISBLANK(K554)=TRUE,"",K554*3.25*29000*10^-6)</f>
        <v/>
      </c>
      <c r="N554" s="6" t="str">
        <f t="shared" ref="N554" si="1425">IF(ISBLANK(M554)=TRUE,"",M554*3.25*29000*10^-6)</f>
        <v/>
      </c>
      <c r="P554" s="4">
        <f t="shared" si="1240"/>
        <v>0</v>
      </c>
      <c r="AH554">
        <f t="shared" si="1241"/>
        <v>0</v>
      </c>
    </row>
    <row r="555" spans="1:34" x14ac:dyDescent="0.25">
      <c r="A555" s="1">
        <v>2019</v>
      </c>
      <c r="B555" s="7">
        <v>3</v>
      </c>
      <c r="C555" s="7">
        <v>23</v>
      </c>
      <c r="D555" s="8">
        <f t="shared" si="1305"/>
        <v>43547</v>
      </c>
      <c r="F555" s="6" t="str">
        <f t="shared" si="1233"/>
        <v/>
      </c>
      <c r="H555" s="6" t="str">
        <f t="shared" si="1233"/>
        <v/>
      </c>
      <c r="J555" s="6" t="str">
        <f t="shared" ref="J555" si="1426">IF(ISBLANK(I555)=TRUE,"",I555*3.25*29000*10^-6)</f>
        <v/>
      </c>
      <c r="L555" s="6" t="str">
        <f t="shared" ref="L555" si="1427">IF(ISBLANK(K555)=TRUE,"",K555*3.25*29000*10^-6)</f>
        <v/>
      </c>
      <c r="N555" s="6" t="str">
        <f t="shared" ref="N555" si="1428">IF(ISBLANK(M555)=TRUE,"",M555*3.25*29000*10^-6)</f>
        <v/>
      </c>
      <c r="P555" s="4">
        <f t="shared" si="1240"/>
        <v>0</v>
      </c>
      <c r="AH555">
        <f t="shared" si="1241"/>
        <v>0</v>
      </c>
    </row>
    <row r="556" spans="1:34" x14ac:dyDescent="0.25">
      <c r="A556" s="1">
        <v>2019</v>
      </c>
      <c r="B556" s="7">
        <v>3</v>
      </c>
      <c r="C556" s="7">
        <v>24</v>
      </c>
      <c r="D556" s="8">
        <f t="shared" si="1305"/>
        <v>43548</v>
      </c>
      <c r="F556" s="6" t="str">
        <f t="shared" ref="F556:H619" si="1429">IF(ISBLANK(E556)=TRUE,"",E556*3.25*29000*10^-6)</f>
        <v/>
      </c>
      <c r="H556" s="6" t="str">
        <f t="shared" si="1429"/>
        <v/>
      </c>
      <c r="J556" s="6" t="str">
        <f t="shared" ref="J556" si="1430">IF(ISBLANK(I556)=TRUE,"",I556*3.25*29000*10^-6)</f>
        <v/>
      </c>
      <c r="L556" s="6" t="str">
        <f t="shared" ref="L556" si="1431">IF(ISBLANK(K556)=TRUE,"",K556*3.25*29000*10^-6)</f>
        <v/>
      </c>
      <c r="N556" s="6" t="str">
        <f t="shared" ref="N556" si="1432">IF(ISBLANK(M556)=TRUE,"",M556*3.25*29000*10^-6)</f>
        <v/>
      </c>
      <c r="P556" s="4">
        <f t="shared" si="1240"/>
        <v>0</v>
      </c>
      <c r="AH556">
        <f t="shared" si="1241"/>
        <v>0</v>
      </c>
    </row>
    <row r="557" spans="1:34" x14ac:dyDescent="0.25">
      <c r="A557" s="1">
        <v>2019</v>
      </c>
      <c r="B557" s="7">
        <v>3</v>
      </c>
      <c r="C557" s="7">
        <v>25</v>
      </c>
      <c r="D557" s="8">
        <f t="shared" si="1305"/>
        <v>43549</v>
      </c>
      <c r="F557" s="6" t="str">
        <f t="shared" si="1429"/>
        <v/>
      </c>
      <c r="H557" s="6" t="str">
        <f t="shared" si="1429"/>
        <v/>
      </c>
      <c r="J557" s="6" t="str">
        <f t="shared" ref="J557" si="1433">IF(ISBLANK(I557)=TRUE,"",I557*3.25*29000*10^-6)</f>
        <v/>
      </c>
      <c r="L557" s="6" t="str">
        <f t="shared" ref="L557" si="1434">IF(ISBLANK(K557)=TRUE,"",K557*3.25*29000*10^-6)</f>
        <v/>
      </c>
      <c r="N557" s="6" t="str">
        <f t="shared" ref="N557" si="1435">IF(ISBLANK(M557)=TRUE,"",M557*3.25*29000*10^-6)</f>
        <v/>
      </c>
      <c r="P557" s="4">
        <f t="shared" ref="P557:P620" si="1436">O557*3.5*29000*10^-6</f>
        <v>0</v>
      </c>
      <c r="AH557">
        <f t="shared" ref="AH557:AH620" si="1437">E557*29000*10^-6</f>
        <v>0</v>
      </c>
    </row>
    <row r="558" spans="1:34" x14ac:dyDescent="0.25">
      <c r="A558" s="1">
        <v>2019</v>
      </c>
      <c r="B558" s="7">
        <v>3</v>
      </c>
      <c r="C558" s="7">
        <v>26</v>
      </c>
      <c r="D558" s="8">
        <f t="shared" si="1305"/>
        <v>43550</v>
      </c>
      <c r="F558" s="6" t="str">
        <f t="shared" si="1429"/>
        <v/>
      </c>
      <c r="H558" s="6" t="str">
        <f t="shared" si="1429"/>
        <v/>
      </c>
      <c r="J558" s="6" t="str">
        <f t="shared" ref="J558" si="1438">IF(ISBLANK(I558)=TRUE,"",I558*3.25*29000*10^-6)</f>
        <v/>
      </c>
      <c r="L558" s="6" t="str">
        <f t="shared" ref="L558" si="1439">IF(ISBLANK(K558)=TRUE,"",K558*3.25*29000*10^-6)</f>
        <v/>
      </c>
      <c r="N558" s="6" t="str">
        <f t="shared" ref="N558" si="1440">IF(ISBLANK(M558)=TRUE,"",M558*3.25*29000*10^-6)</f>
        <v/>
      </c>
      <c r="P558" s="4">
        <f t="shared" si="1436"/>
        <v>0</v>
      </c>
      <c r="AH558">
        <f t="shared" si="1437"/>
        <v>0</v>
      </c>
    </row>
    <row r="559" spans="1:34" x14ac:dyDescent="0.25">
      <c r="A559" s="1">
        <v>2019</v>
      </c>
      <c r="B559" s="7">
        <v>3</v>
      </c>
      <c r="C559" s="7">
        <v>27</v>
      </c>
      <c r="D559" s="8">
        <f t="shared" si="1305"/>
        <v>43551</v>
      </c>
      <c r="F559" s="6" t="str">
        <f t="shared" si="1429"/>
        <v/>
      </c>
      <c r="H559" s="6" t="str">
        <f t="shared" si="1429"/>
        <v/>
      </c>
      <c r="J559" s="6" t="str">
        <f t="shared" ref="J559" si="1441">IF(ISBLANK(I559)=TRUE,"",I559*3.25*29000*10^-6)</f>
        <v/>
      </c>
      <c r="L559" s="6" t="str">
        <f t="shared" ref="L559" si="1442">IF(ISBLANK(K559)=TRUE,"",K559*3.25*29000*10^-6)</f>
        <v/>
      </c>
      <c r="N559" s="6" t="str">
        <f t="shared" ref="N559" si="1443">IF(ISBLANK(M559)=TRUE,"",M559*3.25*29000*10^-6)</f>
        <v/>
      </c>
      <c r="P559" s="4">
        <f t="shared" si="1436"/>
        <v>0</v>
      </c>
      <c r="AH559">
        <f t="shared" si="1437"/>
        <v>0</v>
      </c>
    </row>
    <row r="560" spans="1:34" x14ac:dyDescent="0.25">
      <c r="A560" s="1">
        <v>2019</v>
      </c>
      <c r="B560" s="7">
        <v>3</v>
      </c>
      <c r="C560" s="7">
        <v>28</v>
      </c>
      <c r="D560" s="8">
        <f t="shared" si="1305"/>
        <v>43552</v>
      </c>
      <c r="F560" s="6" t="str">
        <f t="shared" si="1429"/>
        <v/>
      </c>
      <c r="H560" s="6" t="str">
        <f t="shared" si="1429"/>
        <v/>
      </c>
      <c r="J560" s="6" t="str">
        <f t="shared" ref="J560" si="1444">IF(ISBLANK(I560)=TRUE,"",I560*3.25*29000*10^-6)</f>
        <v/>
      </c>
      <c r="L560" s="6" t="str">
        <f t="shared" ref="L560" si="1445">IF(ISBLANK(K560)=TRUE,"",K560*3.25*29000*10^-6)</f>
        <v/>
      </c>
      <c r="N560" s="6" t="str">
        <f t="shared" ref="N560" si="1446">IF(ISBLANK(M560)=TRUE,"",M560*3.25*29000*10^-6)</f>
        <v/>
      </c>
      <c r="P560" s="4">
        <f t="shared" si="1436"/>
        <v>0</v>
      </c>
      <c r="AH560">
        <f t="shared" si="1437"/>
        <v>0</v>
      </c>
    </row>
    <row r="561" spans="1:34" x14ac:dyDescent="0.25">
      <c r="A561" s="1">
        <v>2019</v>
      </c>
      <c r="B561" s="7">
        <v>3</v>
      </c>
      <c r="C561" s="7">
        <v>29</v>
      </c>
      <c r="D561" s="8">
        <f t="shared" si="1305"/>
        <v>43553</v>
      </c>
      <c r="F561" s="6" t="str">
        <f t="shared" si="1429"/>
        <v/>
      </c>
      <c r="H561" s="6" t="str">
        <f t="shared" si="1429"/>
        <v/>
      </c>
      <c r="J561" s="6" t="str">
        <f t="shared" ref="J561" si="1447">IF(ISBLANK(I561)=TRUE,"",I561*3.25*29000*10^-6)</f>
        <v/>
      </c>
      <c r="L561" s="6" t="str">
        <f t="shared" ref="L561" si="1448">IF(ISBLANK(K561)=TRUE,"",K561*3.25*29000*10^-6)</f>
        <v/>
      </c>
      <c r="N561" s="6" t="str">
        <f t="shared" ref="N561" si="1449">IF(ISBLANK(M561)=TRUE,"",M561*3.25*29000*10^-6)</f>
        <v/>
      </c>
      <c r="P561" s="4">
        <f t="shared" si="1436"/>
        <v>0</v>
      </c>
      <c r="AH561">
        <f t="shared" si="1437"/>
        <v>0</v>
      </c>
    </row>
    <row r="562" spans="1:34" x14ac:dyDescent="0.25">
      <c r="A562" s="1">
        <v>2019</v>
      </c>
      <c r="B562" s="7">
        <v>3</v>
      </c>
      <c r="C562" s="7">
        <v>30</v>
      </c>
      <c r="D562" s="8">
        <f t="shared" si="1305"/>
        <v>43554</v>
      </c>
      <c r="F562" s="6" t="str">
        <f t="shared" si="1429"/>
        <v/>
      </c>
      <c r="H562" s="6" t="str">
        <f t="shared" si="1429"/>
        <v/>
      </c>
      <c r="J562" s="6" t="str">
        <f t="shared" ref="J562" si="1450">IF(ISBLANK(I562)=TRUE,"",I562*3.25*29000*10^-6)</f>
        <v/>
      </c>
      <c r="L562" s="6" t="str">
        <f t="shared" ref="L562" si="1451">IF(ISBLANK(K562)=TRUE,"",K562*3.25*29000*10^-6)</f>
        <v/>
      </c>
      <c r="N562" s="6" t="str">
        <f t="shared" ref="N562" si="1452">IF(ISBLANK(M562)=TRUE,"",M562*3.25*29000*10^-6)</f>
        <v/>
      </c>
      <c r="P562" s="4">
        <f t="shared" si="1436"/>
        <v>0</v>
      </c>
      <c r="AH562">
        <f t="shared" si="1437"/>
        <v>0</v>
      </c>
    </row>
    <row r="563" spans="1:34" x14ac:dyDescent="0.25">
      <c r="A563" s="1">
        <v>2019</v>
      </c>
      <c r="B563" s="7">
        <v>3</v>
      </c>
      <c r="C563" s="7">
        <v>31</v>
      </c>
      <c r="D563" s="8">
        <f t="shared" si="1305"/>
        <v>43555</v>
      </c>
      <c r="F563" s="6" t="str">
        <f t="shared" si="1429"/>
        <v/>
      </c>
      <c r="H563" s="6" t="str">
        <f t="shared" si="1429"/>
        <v/>
      </c>
      <c r="J563" s="6" t="str">
        <f t="shared" ref="J563" si="1453">IF(ISBLANK(I563)=TRUE,"",I563*3.25*29000*10^-6)</f>
        <v/>
      </c>
      <c r="L563" s="6" t="str">
        <f t="shared" ref="L563" si="1454">IF(ISBLANK(K563)=TRUE,"",K563*3.25*29000*10^-6)</f>
        <v/>
      </c>
      <c r="N563" s="6" t="str">
        <f t="shared" ref="N563" si="1455">IF(ISBLANK(M563)=TRUE,"",M563*3.25*29000*10^-6)</f>
        <v/>
      </c>
      <c r="P563" s="4">
        <f t="shared" si="1436"/>
        <v>0</v>
      </c>
      <c r="AH563">
        <f t="shared" si="1437"/>
        <v>0</v>
      </c>
    </row>
    <row r="564" spans="1:34" x14ac:dyDescent="0.25">
      <c r="A564" s="1">
        <v>2019</v>
      </c>
      <c r="B564" s="7">
        <v>4</v>
      </c>
      <c r="C564" s="7">
        <v>1</v>
      </c>
      <c r="D564" s="8">
        <f t="shared" si="1305"/>
        <v>43556</v>
      </c>
      <c r="E564">
        <v>1.1812626032066651</v>
      </c>
      <c r="F564" s="6">
        <f t="shared" si="1429"/>
        <v>0.11133400035222817</v>
      </c>
      <c r="G564">
        <v>0.32711403713613441</v>
      </c>
      <c r="H564" s="6">
        <f t="shared" si="1429"/>
        <v>3.0830498000080666E-2</v>
      </c>
      <c r="I564" t="s">
        <v>22</v>
      </c>
      <c r="J564" s="6" t="e">
        <f t="shared" ref="J564" si="1456">IF(ISBLANK(I564)=TRUE,"",I564*3.25*29000*10^-6)</f>
        <v>#VALUE!</v>
      </c>
      <c r="K564" t="s">
        <v>22</v>
      </c>
      <c r="L564" s="6" t="e">
        <f t="shared" ref="L564" si="1457">IF(ISBLANK(K564)=TRUE,"",K564*3.25*29000*10^-6)</f>
        <v>#VALUE!</v>
      </c>
      <c r="M564">
        <v>3500.2765895356479</v>
      </c>
      <c r="N564" s="6">
        <f t="shared" ref="N564" si="1458">IF(ISBLANK(M564)=TRUE,"",M564*3.25*29000*10^-6)</f>
        <v>329.90106856373484</v>
      </c>
      <c r="O564">
        <v>19.4745257315281</v>
      </c>
      <c r="P564" s="4">
        <f t="shared" si="1436"/>
        <v>1.9766643617501021</v>
      </c>
      <c r="Q564">
        <v>5.5450272789220874</v>
      </c>
      <c r="R564" t="s">
        <v>22</v>
      </c>
      <c r="S564" t="s">
        <v>22</v>
      </c>
      <c r="T564">
        <v>3500.2765895356479</v>
      </c>
      <c r="U564">
        <v>1.015131224441195</v>
      </c>
      <c r="V564">
        <v>1.279952348821118</v>
      </c>
      <c r="W564">
        <v>1.925176137210294</v>
      </c>
      <c r="X564">
        <v>1.575335353567749</v>
      </c>
      <c r="Y564" t="s">
        <v>22</v>
      </c>
      <c r="Z564">
        <v>1.7968371895772011</v>
      </c>
      <c r="AA564">
        <v>1.6157808413115411</v>
      </c>
      <c r="AB564">
        <v>1.4662902462924119</v>
      </c>
      <c r="AC564">
        <v>5.1813852097351507</v>
      </c>
      <c r="AD564">
        <v>2.2606507782579182</v>
      </c>
      <c r="AE564">
        <v>182.81513182271561</v>
      </c>
      <c r="AF564">
        <v>121.1659245597897</v>
      </c>
      <c r="AH564">
        <f t="shared" si="1437"/>
        <v>3.4256615492993289E-2</v>
      </c>
    </row>
    <row r="565" spans="1:34" x14ac:dyDescent="0.25">
      <c r="A565" s="1">
        <v>2019</v>
      </c>
      <c r="B565" s="7">
        <v>4</v>
      </c>
      <c r="C565" s="7">
        <v>2</v>
      </c>
      <c r="D565" s="8">
        <f t="shared" si="1305"/>
        <v>43557</v>
      </c>
      <c r="E565">
        <v>0.30939442296260189</v>
      </c>
      <c r="F565" s="6">
        <f t="shared" si="1429"/>
        <v>2.9160424364225224E-2</v>
      </c>
      <c r="G565">
        <v>0.2603386483313338</v>
      </c>
      <c r="H565" s="6">
        <f t="shared" si="1429"/>
        <v>2.4536917605228213E-2</v>
      </c>
      <c r="I565" t="s">
        <v>22</v>
      </c>
      <c r="J565" s="6" t="e">
        <f t="shared" ref="J565" si="1459">IF(ISBLANK(I565)=TRUE,"",I565*3.25*29000*10^-6)</f>
        <v>#VALUE!</v>
      </c>
      <c r="K565" t="s">
        <v>22</v>
      </c>
      <c r="L565" s="6" t="e">
        <f t="shared" ref="L565" si="1460">IF(ISBLANK(K565)=TRUE,"",K565*3.25*29000*10^-6)</f>
        <v>#VALUE!</v>
      </c>
      <c r="M565" t="s">
        <v>22</v>
      </c>
      <c r="N565" s="6" t="e">
        <f t="shared" ref="N565" si="1461">IF(ISBLANK(M565)=TRUE,"",M565*3.25*29000*10^-6)</f>
        <v>#VALUE!</v>
      </c>
      <c r="O565">
        <v>5.4036407807099964</v>
      </c>
      <c r="P565" s="4">
        <f t="shared" si="1436"/>
        <v>0.54846953924206454</v>
      </c>
      <c r="Q565">
        <v>4.3468949470056542</v>
      </c>
      <c r="R565" t="s">
        <v>22</v>
      </c>
      <c r="S565" t="s">
        <v>22</v>
      </c>
      <c r="T565" t="s">
        <v>22</v>
      </c>
      <c r="U565">
        <v>0.71136049767144838</v>
      </c>
      <c r="V565">
        <v>0.78468436611618997</v>
      </c>
      <c r="W565">
        <v>1.6875709402906349</v>
      </c>
      <c r="X565">
        <v>14.3755014208867</v>
      </c>
      <c r="Y565" t="s">
        <v>22</v>
      </c>
      <c r="Z565">
        <v>1.277735253326963</v>
      </c>
      <c r="AA565">
        <v>1.4308708219245181</v>
      </c>
      <c r="AB565">
        <v>1.0626823400041849</v>
      </c>
      <c r="AC565">
        <v>6.0148517002861226</v>
      </c>
      <c r="AD565">
        <v>2.189473665470814</v>
      </c>
      <c r="AE565">
        <v>131.8432386583213</v>
      </c>
      <c r="AF565">
        <v>36.483567976450388</v>
      </c>
      <c r="AH565">
        <f t="shared" si="1437"/>
        <v>8.9724382659154538E-3</v>
      </c>
    </row>
    <row r="566" spans="1:34" x14ac:dyDescent="0.25">
      <c r="A566" s="1">
        <v>2019</v>
      </c>
      <c r="B566" s="7">
        <v>4</v>
      </c>
      <c r="C566" s="7">
        <v>3</v>
      </c>
      <c r="D566" s="8">
        <f t="shared" si="1305"/>
        <v>43558</v>
      </c>
      <c r="E566">
        <v>0.40764710771368617</v>
      </c>
      <c r="F566" s="6">
        <f t="shared" si="1429"/>
        <v>3.8420739902014923E-2</v>
      </c>
      <c r="G566">
        <v>9.5230015963820802E-2</v>
      </c>
      <c r="H566" s="6">
        <f t="shared" si="1429"/>
        <v>8.9754290045901096E-3</v>
      </c>
      <c r="I566" t="s">
        <v>22</v>
      </c>
      <c r="J566" s="6" t="e">
        <f t="shared" ref="J566" si="1462">IF(ISBLANK(I566)=TRUE,"",I566*3.25*29000*10^-6)</f>
        <v>#VALUE!</v>
      </c>
      <c r="K566" t="s">
        <v>22</v>
      </c>
      <c r="L566" s="6" t="e">
        <f t="shared" ref="L566" si="1463">IF(ISBLANK(K566)=TRUE,"",K566*3.25*29000*10^-6)</f>
        <v>#VALUE!</v>
      </c>
      <c r="M566" t="s">
        <v>22</v>
      </c>
      <c r="N566" s="6" t="e">
        <f t="shared" ref="N566" si="1464">IF(ISBLANK(M566)=TRUE,"",M566*3.25*29000*10^-6)</f>
        <v>#VALUE!</v>
      </c>
      <c r="O566">
        <v>7.3447034507663798</v>
      </c>
      <c r="P566" s="4">
        <f t="shared" si="1436"/>
        <v>0.74548740025278748</v>
      </c>
      <c r="Q566">
        <v>2</v>
      </c>
      <c r="R566" t="s">
        <v>22</v>
      </c>
      <c r="S566" t="s">
        <v>22</v>
      </c>
      <c r="T566" t="s">
        <v>22</v>
      </c>
      <c r="U566">
        <v>0.76207375206989703</v>
      </c>
      <c r="V566">
        <v>0.64262413137650609</v>
      </c>
      <c r="W566">
        <v>1.6788315107466021</v>
      </c>
      <c r="X566">
        <v>6.7402208820736114</v>
      </c>
      <c r="Y566" t="s">
        <v>22</v>
      </c>
      <c r="Z566">
        <v>1.176142093845322</v>
      </c>
      <c r="AA566">
        <v>1.342587713530863</v>
      </c>
      <c r="AB566">
        <v>3.2925405394472649</v>
      </c>
      <c r="AC566">
        <v>7.0266879173819792</v>
      </c>
      <c r="AD566">
        <v>3.016811557447197</v>
      </c>
      <c r="AE566">
        <v>110.1539185871482</v>
      </c>
      <c r="AF566">
        <v>28.02557065281054</v>
      </c>
      <c r="AH566">
        <f t="shared" si="1437"/>
        <v>1.1821766123696899E-2</v>
      </c>
    </row>
    <row r="567" spans="1:34" x14ac:dyDescent="0.25">
      <c r="A567" s="1">
        <v>2019</v>
      </c>
      <c r="B567" s="7">
        <v>4</v>
      </c>
      <c r="C567" s="7">
        <v>4</v>
      </c>
      <c r="D567" s="8">
        <f t="shared" si="1305"/>
        <v>43559</v>
      </c>
      <c r="E567">
        <v>1.40055874486262</v>
      </c>
      <c r="F567" s="6">
        <f t="shared" si="1429"/>
        <v>0.13200266170330191</v>
      </c>
      <c r="G567">
        <v>0.17669878557153229</v>
      </c>
      <c r="H567" s="6">
        <f t="shared" si="1429"/>
        <v>1.6653860540116919E-2</v>
      </c>
      <c r="I567" t="s">
        <v>22</v>
      </c>
      <c r="J567" s="6" t="e">
        <f t="shared" ref="J567" si="1465">IF(ISBLANK(I567)=TRUE,"",I567*3.25*29000*10^-6)</f>
        <v>#VALUE!</v>
      </c>
      <c r="K567" t="s">
        <v>22</v>
      </c>
      <c r="L567" s="6" t="e">
        <f t="shared" ref="L567" si="1466">IF(ISBLANK(K567)=TRUE,"",K567*3.25*29000*10^-6)</f>
        <v>#VALUE!</v>
      </c>
      <c r="M567">
        <v>6867.391923211514</v>
      </c>
      <c r="N567" s="6">
        <f t="shared" ref="N567" si="1467">IF(ISBLANK(M567)=TRUE,"",M567*3.25*29000*10^-6)</f>
        <v>647.25168876268515</v>
      </c>
      <c r="O567">
        <v>23.23582432394096</v>
      </c>
      <c r="P567" s="4">
        <f t="shared" si="1436"/>
        <v>2.3584361688800075</v>
      </c>
      <c r="Q567">
        <v>2.4174169997338049</v>
      </c>
      <c r="R567" t="s">
        <v>22</v>
      </c>
      <c r="S567" t="s">
        <v>22</v>
      </c>
      <c r="T567">
        <v>6867.391923211514</v>
      </c>
      <c r="U567">
        <v>2.0218156975164252</v>
      </c>
      <c r="V567">
        <v>1.13111737206624</v>
      </c>
      <c r="W567">
        <v>3.273285974877441</v>
      </c>
      <c r="X567">
        <v>1.9280126526201671</v>
      </c>
      <c r="Y567" t="s">
        <v>22</v>
      </c>
      <c r="Z567">
        <v>2.1919216887035882</v>
      </c>
      <c r="AA567">
        <v>2.72405816522001</v>
      </c>
      <c r="AB567">
        <v>4.7546722362506966</v>
      </c>
      <c r="AC567">
        <v>7.8581561283703234</v>
      </c>
      <c r="AD567">
        <v>4.5294061840848103</v>
      </c>
      <c r="AE567">
        <v>244.72778219887871</v>
      </c>
      <c r="AF567">
        <v>61.700101540885314</v>
      </c>
      <c r="AH567">
        <f t="shared" si="1437"/>
        <v>4.0616203601015977E-2</v>
      </c>
    </row>
    <row r="568" spans="1:34" x14ac:dyDescent="0.25">
      <c r="A568" s="1">
        <v>2019</v>
      </c>
      <c r="B568" s="7">
        <v>4</v>
      </c>
      <c r="C568" s="7">
        <v>5</v>
      </c>
      <c r="D568" s="8">
        <f t="shared" si="1305"/>
        <v>43560</v>
      </c>
      <c r="E568">
        <v>1.2157266834464</v>
      </c>
      <c r="F568" s="6">
        <f t="shared" si="1429"/>
        <v>0.11458223991482321</v>
      </c>
      <c r="G568">
        <v>0.35125777947912029</v>
      </c>
      <c r="H568" s="6">
        <f t="shared" si="1429"/>
        <v>3.3106045715907084E-2</v>
      </c>
      <c r="I568" t="s">
        <v>22</v>
      </c>
      <c r="J568" s="6" t="e">
        <f t="shared" ref="J568" si="1468">IF(ISBLANK(I568)=TRUE,"",I568*3.25*29000*10^-6)</f>
        <v>#VALUE!</v>
      </c>
      <c r="K568" t="s">
        <v>22</v>
      </c>
      <c r="L568" s="6" t="e">
        <f t="shared" ref="L568" si="1469">IF(ISBLANK(K568)=TRUE,"",K568*3.25*29000*10^-6)</f>
        <v>#VALUE!</v>
      </c>
      <c r="M568">
        <v>5396.5318258118268</v>
      </c>
      <c r="N568" s="6">
        <f t="shared" ref="N568" si="1470">IF(ISBLANK(M568)=TRUE,"",M568*3.25*29000*10^-6)</f>
        <v>508.62312458276466</v>
      </c>
      <c r="O568">
        <v>20.251784481729249</v>
      </c>
      <c r="P568" s="4">
        <f t="shared" si="1436"/>
        <v>2.0555561248955185</v>
      </c>
      <c r="Q568">
        <v>5.3935546480520076</v>
      </c>
      <c r="R568" t="s">
        <v>22</v>
      </c>
      <c r="S568" t="s">
        <v>22</v>
      </c>
      <c r="T568">
        <v>5396.5318258118268</v>
      </c>
      <c r="U568">
        <v>1.728070704916322</v>
      </c>
      <c r="V568">
        <v>1.59549306061663</v>
      </c>
      <c r="W568">
        <v>3.7466595184037961</v>
      </c>
      <c r="X568">
        <v>2.3555833195840021</v>
      </c>
      <c r="Y568" t="s">
        <v>22</v>
      </c>
      <c r="Z568">
        <v>2.4888686797474082</v>
      </c>
      <c r="AA568">
        <v>2.8621030905179539</v>
      </c>
      <c r="AB568">
        <v>2.419188772166005</v>
      </c>
      <c r="AC568">
        <v>9.1851100848853893</v>
      </c>
      <c r="AD568">
        <v>4.888678120462731</v>
      </c>
      <c r="AE568">
        <v>255.3530735542025</v>
      </c>
      <c r="AF568">
        <v>37.77590254393629</v>
      </c>
      <c r="AH568">
        <f t="shared" si="1437"/>
        <v>3.5256073819945603E-2</v>
      </c>
    </row>
    <row r="569" spans="1:34" x14ac:dyDescent="0.25">
      <c r="A569" s="1">
        <v>2019</v>
      </c>
      <c r="B569" s="7">
        <v>4</v>
      </c>
      <c r="C569" s="7">
        <v>6</v>
      </c>
      <c r="D569" s="8">
        <f t="shared" si="1305"/>
        <v>43561</v>
      </c>
      <c r="E569">
        <v>0.27249168465144069</v>
      </c>
      <c r="F569" s="6">
        <f t="shared" si="1429"/>
        <v>2.5682341278398284E-2</v>
      </c>
      <c r="G569">
        <v>0.44943780576932779</v>
      </c>
      <c r="H569" s="6">
        <f t="shared" si="1429"/>
        <v>4.2359513193759149E-2</v>
      </c>
      <c r="I569" t="s">
        <v>22</v>
      </c>
      <c r="J569" s="6" t="e">
        <f t="shared" ref="J569" si="1471">IF(ISBLANK(I569)=TRUE,"",I569*3.25*29000*10^-6)</f>
        <v>#VALUE!</v>
      </c>
      <c r="K569" t="s">
        <v>22</v>
      </c>
      <c r="L569" s="6" t="e">
        <f t="shared" ref="L569" si="1472">IF(ISBLANK(K569)=TRUE,"",K569*3.25*29000*10^-6)</f>
        <v>#VALUE!</v>
      </c>
      <c r="M569">
        <v>6405.6117673935669</v>
      </c>
      <c r="N569" s="6">
        <f t="shared" ref="N569" si="1473">IF(ISBLANK(M569)=TRUE,"",M569*3.25*29000*10^-6)</f>
        <v>603.72890907684371</v>
      </c>
      <c r="O569">
        <v>4.8287452334118672</v>
      </c>
      <c r="P569" s="4">
        <f t="shared" si="1436"/>
        <v>0.49011764119130452</v>
      </c>
      <c r="Q569">
        <v>3.259536007461695</v>
      </c>
      <c r="R569" t="s">
        <v>22</v>
      </c>
      <c r="S569" t="s">
        <v>22</v>
      </c>
      <c r="T569">
        <v>6405.6132953180477</v>
      </c>
      <c r="U569">
        <v>3.3627538964619959</v>
      </c>
      <c r="V569">
        <v>2.2137988120534531</v>
      </c>
      <c r="W569">
        <v>8.5935417782630417</v>
      </c>
      <c r="X569">
        <v>4.8538413626845376</v>
      </c>
      <c r="Y569" t="s">
        <v>22</v>
      </c>
      <c r="Z569">
        <v>5.2875074415574286</v>
      </c>
      <c r="AA569">
        <v>6.6319507061950267</v>
      </c>
      <c r="AB569">
        <v>4.9121689289327639</v>
      </c>
      <c r="AC569">
        <v>12.90723577992371</v>
      </c>
      <c r="AD569">
        <v>6.0895860370482993</v>
      </c>
      <c r="AE569">
        <v>69.329203884120162</v>
      </c>
      <c r="AF569">
        <v>25.96044369198129</v>
      </c>
      <c r="AH569">
        <f t="shared" si="1437"/>
        <v>7.9022588548917794E-3</v>
      </c>
    </row>
    <row r="570" spans="1:34" x14ac:dyDescent="0.25">
      <c r="A570" s="1">
        <v>2019</v>
      </c>
      <c r="B570" s="7">
        <v>4</v>
      </c>
      <c r="C570" s="7">
        <v>7</v>
      </c>
      <c r="D570" s="8">
        <f t="shared" si="1305"/>
        <v>43562</v>
      </c>
      <c r="E570">
        <v>0.83134329172868948</v>
      </c>
      <c r="F570" s="6">
        <f t="shared" si="1429"/>
        <v>7.8354105245428976E-2</v>
      </c>
      <c r="G570">
        <v>0.24844500677851791</v>
      </c>
      <c r="H570" s="6">
        <f t="shared" si="1429"/>
        <v>2.3415941888875313E-2</v>
      </c>
      <c r="I570" t="s">
        <v>22</v>
      </c>
      <c r="J570" s="6" t="e">
        <f t="shared" ref="J570" si="1474">IF(ISBLANK(I570)=TRUE,"",I570*3.25*29000*10^-6)</f>
        <v>#VALUE!</v>
      </c>
      <c r="K570" t="s">
        <v>22</v>
      </c>
      <c r="L570" s="6" t="e">
        <f t="shared" ref="L570" si="1475">IF(ISBLANK(K570)=TRUE,"",K570*3.25*29000*10^-6)</f>
        <v>#VALUE!</v>
      </c>
      <c r="M570">
        <v>2331.900004043538</v>
      </c>
      <c r="N570" s="6">
        <f t="shared" ref="N570" si="1476">IF(ISBLANK(M570)=TRUE,"",M570*3.25*29000*10^-6)</f>
        <v>219.78157538110344</v>
      </c>
      <c r="O570">
        <v>14.21800518634125</v>
      </c>
      <c r="P570" s="4">
        <f t="shared" si="1436"/>
        <v>1.443127526413637</v>
      </c>
      <c r="Q570">
        <v>4.4074574979644909</v>
      </c>
      <c r="R570" t="s">
        <v>22</v>
      </c>
      <c r="S570" t="s">
        <v>22</v>
      </c>
      <c r="T570">
        <v>2331.900004043538</v>
      </c>
      <c r="U570">
        <v>0.86305266215030441</v>
      </c>
      <c r="V570">
        <v>0.85381522797419052</v>
      </c>
      <c r="W570">
        <v>1.8739497172983179</v>
      </c>
      <c r="X570">
        <v>1.324477406126688</v>
      </c>
      <c r="Y570" t="s">
        <v>22</v>
      </c>
      <c r="Z570">
        <v>1.485767363422722</v>
      </c>
      <c r="AA570">
        <v>1.605488682855774</v>
      </c>
      <c r="AB570">
        <v>1.3192304421741761</v>
      </c>
      <c r="AC570">
        <v>4.1054154858130643</v>
      </c>
      <c r="AD570">
        <v>2.4459500309980982</v>
      </c>
      <c r="AE570">
        <v>123.41253301800209</v>
      </c>
      <c r="AF570">
        <v>38.579426776467947</v>
      </c>
      <c r="AH570">
        <f t="shared" si="1437"/>
        <v>2.4108955460131993E-2</v>
      </c>
    </row>
    <row r="571" spans="1:34" x14ac:dyDescent="0.25">
      <c r="A571" s="1">
        <v>2019</v>
      </c>
      <c r="B571" s="7">
        <v>4</v>
      </c>
      <c r="C571" s="7">
        <v>8</v>
      </c>
      <c r="D571" s="8">
        <f t="shared" si="1305"/>
        <v>43563</v>
      </c>
      <c r="E571">
        <v>0.66850180153386352</v>
      </c>
      <c r="F571" s="6">
        <f t="shared" si="1429"/>
        <v>6.3006294794566639E-2</v>
      </c>
      <c r="G571">
        <v>9.6723365297775615E-2</v>
      </c>
      <c r="H571" s="6">
        <f t="shared" si="1429"/>
        <v>9.1161771793153504E-3</v>
      </c>
      <c r="I571" t="s">
        <v>22</v>
      </c>
      <c r="J571" s="6" t="e">
        <f t="shared" ref="J571" si="1477">IF(ISBLANK(I571)=TRUE,"",I571*3.25*29000*10^-6)</f>
        <v>#VALUE!</v>
      </c>
      <c r="K571" t="s">
        <v>22</v>
      </c>
      <c r="L571" s="6" t="e">
        <f t="shared" ref="L571" si="1478">IF(ISBLANK(K571)=TRUE,"",K571*3.25*29000*10^-6)</f>
        <v>#VALUE!</v>
      </c>
      <c r="M571" t="s">
        <v>22</v>
      </c>
      <c r="N571" s="6" t="e">
        <f t="shared" ref="N571" si="1479">IF(ISBLANK(M571)=TRUE,"",M571*3.25*29000*10^-6)</f>
        <v>#VALUE!</v>
      </c>
      <c r="O571">
        <v>11.349171909274871</v>
      </c>
      <c r="P571" s="4">
        <f t="shared" si="1436"/>
        <v>1.1519409487913994</v>
      </c>
      <c r="Q571">
        <v>2.009110650802254</v>
      </c>
      <c r="R571" t="s">
        <v>22</v>
      </c>
      <c r="S571" t="s">
        <v>22</v>
      </c>
      <c r="T571" t="s">
        <v>22</v>
      </c>
      <c r="U571">
        <v>2.4210840402388931</v>
      </c>
      <c r="V571">
        <v>0.6813578615032877</v>
      </c>
      <c r="W571">
        <v>1.4830980299587591</v>
      </c>
      <c r="X571">
        <v>1.0309281047358689</v>
      </c>
      <c r="Y571" t="s">
        <v>22</v>
      </c>
      <c r="Z571">
        <v>1.180134727180717</v>
      </c>
      <c r="AA571">
        <v>1.159117447473484</v>
      </c>
      <c r="AB571">
        <v>3.444249704579331</v>
      </c>
      <c r="AC571">
        <v>5.3294397103316591</v>
      </c>
      <c r="AD571">
        <v>2.6245243191974401</v>
      </c>
      <c r="AE571">
        <v>215.69074880672889</v>
      </c>
      <c r="AF571">
        <v>66.568446353531627</v>
      </c>
      <c r="AH571">
        <f t="shared" si="1437"/>
        <v>1.938655224448204E-2</v>
      </c>
    </row>
    <row r="572" spans="1:34" x14ac:dyDescent="0.25">
      <c r="A572" s="1">
        <v>2019</v>
      </c>
      <c r="B572" s="7">
        <v>4</v>
      </c>
      <c r="C572" s="7">
        <v>9</v>
      </c>
      <c r="D572" s="8">
        <f t="shared" si="1305"/>
        <v>43564</v>
      </c>
      <c r="E572">
        <v>0.64694511780468633</v>
      </c>
      <c r="F572" s="6">
        <f t="shared" si="1429"/>
        <v>6.0974577353091683E-2</v>
      </c>
      <c r="G572">
        <v>0.30904958706017621</v>
      </c>
      <c r="H572" s="6">
        <f t="shared" si="1429"/>
        <v>2.912792358042161E-2</v>
      </c>
      <c r="I572" t="s">
        <v>22</v>
      </c>
      <c r="J572" s="6" t="e">
        <f t="shared" ref="J572" si="1480">IF(ISBLANK(I572)=TRUE,"",I572*3.25*29000*10^-6)</f>
        <v>#VALUE!</v>
      </c>
      <c r="K572" t="s">
        <v>22</v>
      </c>
      <c r="L572" s="6" t="e">
        <f t="shared" ref="L572" si="1481">IF(ISBLANK(K572)=TRUE,"",K572*3.25*29000*10^-6)</f>
        <v>#VALUE!</v>
      </c>
      <c r="M572">
        <v>3092.8202252631709</v>
      </c>
      <c r="N572" s="6">
        <f t="shared" ref="N572" si="1482">IF(ISBLANK(M572)=TRUE,"",M572*3.25*29000*10^-6)</f>
        <v>291.4983062310539</v>
      </c>
      <c r="O572">
        <v>10.88005962772033</v>
      </c>
      <c r="P572" s="4">
        <f t="shared" si="1436"/>
        <v>1.1043260522136136</v>
      </c>
      <c r="Q572">
        <v>5.1724386228218719</v>
      </c>
      <c r="R572" t="s">
        <v>22</v>
      </c>
      <c r="S572" t="s">
        <v>22</v>
      </c>
      <c r="T572">
        <v>3092.8202252631709</v>
      </c>
      <c r="U572">
        <v>0.9686067911698889</v>
      </c>
      <c r="V572">
        <v>0.97841332393536984</v>
      </c>
      <c r="W572">
        <v>2.3421926982644492</v>
      </c>
      <c r="X572">
        <v>1.5595087852390981</v>
      </c>
      <c r="Y572" t="s">
        <v>22</v>
      </c>
      <c r="Z572">
        <v>1.528239672698898</v>
      </c>
      <c r="AA572">
        <v>1.777841047677581</v>
      </c>
      <c r="AB572">
        <v>1.359918267055215</v>
      </c>
      <c r="AC572">
        <v>7.2780353479971414</v>
      </c>
      <c r="AD572">
        <v>3.2776435670815629</v>
      </c>
      <c r="AE572">
        <v>99.454642613614766</v>
      </c>
      <c r="AF572">
        <v>30.259968944344731</v>
      </c>
      <c r="AH572">
        <f t="shared" si="1437"/>
        <v>1.8761408416335904E-2</v>
      </c>
    </row>
    <row r="573" spans="1:34" x14ac:dyDescent="0.25">
      <c r="A573" s="1">
        <v>2019</v>
      </c>
      <c r="B573" s="7">
        <v>4</v>
      </c>
      <c r="C573" s="7">
        <v>10</v>
      </c>
      <c r="D573" s="8">
        <f t="shared" si="1305"/>
        <v>43565</v>
      </c>
      <c r="E573">
        <v>0.30591854477604652</v>
      </c>
      <c r="F573" s="6">
        <f t="shared" si="1429"/>
        <v>2.8832822845142384E-2</v>
      </c>
      <c r="G573">
        <v>0.26557720379487981</v>
      </c>
      <c r="H573" s="6">
        <f t="shared" si="1429"/>
        <v>2.5030651457667422E-2</v>
      </c>
      <c r="I573" t="s">
        <v>22</v>
      </c>
      <c r="J573" s="6" t="e">
        <f t="shared" ref="J573" si="1483">IF(ISBLANK(I573)=TRUE,"",I573*3.25*29000*10^-6)</f>
        <v>#VALUE!</v>
      </c>
      <c r="K573" t="s">
        <v>22</v>
      </c>
      <c r="L573" s="6" t="e">
        <f t="shared" ref="L573" si="1484">IF(ISBLANK(K573)=TRUE,"",K573*3.25*29000*10^-6)</f>
        <v>#VALUE!</v>
      </c>
      <c r="M573">
        <v>3343.0577741296038</v>
      </c>
      <c r="N573" s="6">
        <f t="shared" ref="N573" si="1485">IF(ISBLANK(M573)=TRUE,"",M573*3.25*29000*10^-6)</f>
        <v>315.08319521171506</v>
      </c>
      <c r="O573">
        <v>5.5858711317359298</v>
      </c>
      <c r="P573" s="4">
        <f t="shared" si="1436"/>
        <v>0.56696591987119682</v>
      </c>
      <c r="Q573">
        <v>4.3643712883762253</v>
      </c>
      <c r="R573" t="s">
        <v>22</v>
      </c>
      <c r="S573" t="s">
        <v>22</v>
      </c>
      <c r="T573">
        <v>3343.0577741296038</v>
      </c>
      <c r="U573">
        <v>1.493807456737384</v>
      </c>
      <c r="V573">
        <v>0.91942506343634656</v>
      </c>
      <c r="W573">
        <v>2.9322543816937641</v>
      </c>
      <c r="X573">
        <v>1.73887139027964</v>
      </c>
      <c r="Y573" t="s">
        <v>22</v>
      </c>
      <c r="Z573">
        <v>1.8324687095741661</v>
      </c>
      <c r="AA573">
        <v>2.278552512179485</v>
      </c>
      <c r="AB573">
        <v>1.758551457987648</v>
      </c>
      <c r="AC573">
        <v>7.7274163291606994</v>
      </c>
      <c r="AD573">
        <v>3.7409297262949628</v>
      </c>
      <c r="AE573">
        <v>59.693058552217487</v>
      </c>
      <c r="AF573">
        <v>26.567373077404891</v>
      </c>
      <c r="AH573">
        <f t="shared" si="1437"/>
        <v>8.8716377985053486E-3</v>
      </c>
    </row>
    <row r="574" spans="1:34" x14ac:dyDescent="0.25">
      <c r="A574" s="1">
        <v>2019</v>
      </c>
      <c r="B574" s="7">
        <v>4</v>
      </c>
      <c r="C574" s="7">
        <v>11</v>
      </c>
      <c r="D574" s="8">
        <f t="shared" si="1305"/>
        <v>43566</v>
      </c>
      <c r="E574">
        <v>1.7206854891161469</v>
      </c>
      <c r="F574" s="6">
        <f t="shared" si="1429"/>
        <v>0.16217460734919681</v>
      </c>
      <c r="G574">
        <v>0.30626867861058282</v>
      </c>
      <c r="H574" s="6">
        <f t="shared" si="1429"/>
        <v>2.8865822959047431E-2</v>
      </c>
      <c r="I574" t="s">
        <v>22</v>
      </c>
      <c r="J574" s="6" t="e">
        <f t="shared" ref="J574" si="1486">IF(ISBLANK(I574)=TRUE,"",I574*3.25*29000*10^-6)</f>
        <v>#VALUE!</v>
      </c>
      <c r="K574" t="s">
        <v>22</v>
      </c>
      <c r="L574" s="6" t="e">
        <f t="shared" ref="L574" si="1487">IF(ISBLANK(K574)=TRUE,"",K574*3.25*29000*10^-6)</f>
        <v>#VALUE!</v>
      </c>
      <c r="M574" t="s">
        <v>22</v>
      </c>
      <c r="N574" s="6" t="e">
        <f t="shared" ref="N574" si="1488">IF(ISBLANK(M574)=TRUE,"",M574*3.25*29000*10^-6)</f>
        <v>#VALUE!</v>
      </c>
      <c r="O574">
        <v>28.571852281888749</v>
      </c>
      <c r="P574" s="4">
        <f t="shared" si="1436"/>
        <v>2.9000430066117078</v>
      </c>
      <c r="Q574">
        <v>5.2722665044206583</v>
      </c>
      <c r="R574" t="s">
        <v>22</v>
      </c>
      <c r="S574" t="s">
        <v>22</v>
      </c>
      <c r="T574" t="s">
        <v>22</v>
      </c>
      <c r="U574">
        <v>1.6175766922784509</v>
      </c>
      <c r="V574">
        <v>1.5268102810553079</v>
      </c>
      <c r="W574">
        <v>2.2862845053607428</v>
      </c>
      <c r="X574">
        <v>2.0444529060715859</v>
      </c>
      <c r="Y574" t="s">
        <v>22</v>
      </c>
      <c r="Z574">
        <v>2.3552567637388089</v>
      </c>
      <c r="AA574">
        <v>1.926214042328185</v>
      </c>
      <c r="AB574">
        <v>2.06262643794047</v>
      </c>
      <c r="AC574">
        <v>4.6265026583154407</v>
      </c>
      <c r="AD574">
        <v>2.7148302825404409</v>
      </c>
      <c r="AE574">
        <v>204.1052170541638</v>
      </c>
      <c r="AF574">
        <v>115.9200187408517</v>
      </c>
      <c r="AH574">
        <f t="shared" si="1437"/>
        <v>4.9899879184368258E-2</v>
      </c>
    </row>
    <row r="575" spans="1:34" x14ac:dyDescent="0.25">
      <c r="A575" s="1">
        <v>2019</v>
      </c>
      <c r="B575" s="7">
        <v>4</v>
      </c>
      <c r="C575" s="7">
        <v>12</v>
      </c>
      <c r="D575" s="8">
        <f t="shared" si="1305"/>
        <v>43567</v>
      </c>
      <c r="E575">
        <v>1.3799157442871299</v>
      </c>
      <c r="F575" s="6">
        <f t="shared" si="1429"/>
        <v>0.13005705889906199</v>
      </c>
      <c r="G575">
        <v>0.29698424193583278</v>
      </c>
      <c r="H575" s="6">
        <f t="shared" si="1429"/>
        <v>2.7990764802452238E-2</v>
      </c>
      <c r="I575" t="s">
        <v>22</v>
      </c>
      <c r="J575" s="6" t="e">
        <f t="shared" ref="J575" si="1489">IF(ISBLANK(I575)=TRUE,"",I575*3.25*29000*10^-6)</f>
        <v>#VALUE!</v>
      </c>
      <c r="K575" t="s">
        <v>22</v>
      </c>
      <c r="L575" s="6" t="e">
        <f t="shared" ref="L575" si="1490">IF(ISBLANK(K575)=TRUE,"",K575*3.25*29000*10^-6)</f>
        <v>#VALUE!</v>
      </c>
      <c r="M575" t="s">
        <v>22</v>
      </c>
      <c r="N575" s="6" t="e">
        <f t="shared" ref="N575" si="1491">IF(ISBLANK(M575)=TRUE,"",M575*3.25*29000*10^-6)</f>
        <v>#VALUE!</v>
      </c>
      <c r="O575">
        <v>23.178640470301119</v>
      </c>
      <c r="P575" s="4">
        <f t="shared" si="1436"/>
        <v>2.3526320077355636</v>
      </c>
      <c r="Q575">
        <v>5.1876347848431763</v>
      </c>
      <c r="R575" t="s">
        <v>22</v>
      </c>
      <c r="S575" t="s">
        <v>22</v>
      </c>
      <c r="T575" t="s">
        <v>22</v>
      </c>
      <c r="U575">
        <v>1.4324700731836579</v>
      </c>
      <c r="V575">
        <v>1.344414559116734</v>
      </c>
      <c r="W575">
        <v>2.7977788640243739</v>
      </c>
      <c r="X575">
        <v>1.8203502855641289</v>
      </c>
      <c r="Y575" t="s">
        <v>22</v>
      </c>
      <c r="Z575">
        <v>2.4422553483901099</v>
      </c>
      <c r="AA575">
        <v>2.221092847258832</v>
      </c>
      <c r="AB575">
        <v>2.8211614557453299</v>
      </c>
      <c r="AC575">
        <v>8.406838000000004</v>
      </c>
      <c r="AD575">
        <v>4.3199897428863876</v>
      </c>
      <c r="AE575">
        <v>196.1624197387934</v>
      </c>
      <c r="AF575">
        <v>125.92271383904379</v>
      </c>
      <c r="AH575">
        <f t="shared" si="1437"/>
        <v>4.001755658432677E-2</v>
      </c>
    </row>
    <row r="576" spans="1:34" x14ac:dyDescent="0.25">
      <c r="A576" s="1">
        <v>2019</v>
      </c>
      <c r="B576" s="7">
        <v>4</v>
      </c>
      <c r="C576" s="7">
        <v>13</v>
      </c>
      <c r="D576" s="8">
        <f t="shared" si="1305"/>
        <v>43568</v>
      </c>
      <c r="F576" s="6" t="str">
        <f t="shared" si="1429"/>
        <v/>
      </c>
      <c r="H576" s="6" t="str">
        <f t="shared" si="1429"/>
        <v/>
      </c>
      <c r="J576" s="6" t="str">
        <f t="shared" ref="J576" si="1492">IF(ISBLANK(I576)=TRUE,"",I576*3.25*29000*10^-6)</f>
        <v/>
      </c>
      <c r="L576" s="6" t="str">
        <f t="shared" ref="L576" si="1493">IF(ISBLANK(K576)=TRUE,"",K576*3.25*29000*10^-6)</f>
        <v/>
      </c>
      <c r="N576" s="6" t="str">
        <f t="shared" ref="N576" si="1494">IF(ISBLANK(M576)=TRUE,"",M576*3.25*29000*10^-6)</f>
        <v/>
      </c>
      <c r="P576" s="4">
        <f t="shared" si="1436"/>
        <v>0</v>
      </c>
      <c r="AH576">
        <f t="shared" si="1437"/>
        <v>0</v>
      </c>
    </row>
    <row r="577" spans="1:34" x14ac:dyDescent="0.25">
      <c r="A577" s="1">
        <v>2019</v>
      </c>
      <c r="B577" s="7">
        <v>4</v>
      </c>
      <c r="C577" s="7">
        <v>14</v>
      </c>
      <c r="D577" s="8">
        <f t="shared" si="1305"/>
        <v>43569</v>
      </c>
      <c r="F577" s="6" t="str">
        <f t="shared" si="1429"/>
        <v/>
      </c>
      <c r="H577" s="6" t="str">
        <f t="shared" si="1429"/>
        <v/>
      </c>
      <c r="J577" s="6" t="str">
        <f t="shared" ref="J577" si="1495">IF(ISBLANK(I577)=TRUE,"",I577*3.25*29000*10^-6)</f>
        <v/>
      </c>
      <c r="L577" s="6" t="str">
        <f t="shared" ref="L577" si="1496">IF(ISBLANK(K577)=TRUE,"",K577*3.25*29000*10^-6)</f>
        <v/>
      </c>
      <c r="N577" s="6" t="str">
        <f t="shared" ref="N577" si="1497">IF(ISBLANK(M577)=TRUE,"",M577*3.25*29000*10^-6)</f>
        <v/>
      </c>
      <c r="P577" s="4">
        <f t="shared" si="1436"/>
        <v>0</v>
      </c>
      <c r="AH577">
        <f t="shared" si="1437"/>
        <v>0</v>
      </c>
    </row>
    <row r="578" spans="1:34" x14ac:dyDescent="0.25">
      <c r="A578" s="1">
        <v>2019</v>
      </c>
      <c r="B578" s="7">
        <v>4</v>
      </c>
      <c r="C578" s="7">
        <v>15</v>
      </c>
      <c r="D578" s="8">
        <f t="shared" si="1305"/>
        <v>43570</v>
      </c>
      <c r="F578" s="6" t="str">
        <f t="shared" si="1429"/>
        <v/>
      </c>
      <c r="H578" s="6" t="str">
        <f t="shared" si="1429"/>
        <v/>
      </c>
      <c r="J578" s="6" t="str">
        <f t="shared" ref="J578" si="1498">IF(ISBLANK(I578)=TRUE,"",I578*3.25*29000*10^-6)</f>
        <v/>
      </c>
      <c r="L578" s="6" t="str">
        <f t="shared" ref="L578" si="1499">IF(ISBLANK(K578)=TRUE,"",K578*3.25*29000*10^-6)</f>
        <v/>
      </c>
      <c r="N578" s="6" t="str">
        <f t="shared" ref="N578" si="1500">IF(ISBLANK(M578)=TRUE,"",M578*3.25*29000*10^-6)</f>
        <v/>
      </c>
      <c r="P578" s="4">
        <f t="shared" si="1436"/>
        <v>0</v>
      </c>
      <c r="AH578">
        <f t="shared" si="1437"/>
        <v>0</v>
      </c>
    </row>
    <row r="579" spans="1:34" x14ac:dyDescent="0.25">
      <c r="A579" s="1">
        <v>2019</v>
      </c>
      <c r="B579" s="7">
        <v>4</v>
      </c>
      <c r="C579" s="7">
        <v>16</v>
      </c>
      <c r="D579" s="8">
        <f t="shared" ref="D579:D642" si="1501">DATE(A579,B579,C579)</f>
        <v>43571</v>
      </c>
      <c r="F579" s="6" t="str">
        <f t="shared" si="1429"/>
        <v/>
      </c>
      <c r="H579" s="6" t="str">
        <f t="shared" si="1429"/>
        <v/>
      </c>
      <c r="J579" s="6" t="str">
        <f t="shared" ref="J579" si="1502">IF(ISBLANK(I579)=TRUE,"",I579*3.25*29000*10^-6)</f>
        <v/>
      </c>
      <c r="L579" s="6" t="str">
        <f t="shared" ref="L579" si="1503">IF(ISBLANK(K579)=TRUE,"",K579*3.25*29000*10^-6)</f>
        <v/>
      </c>
      <c r="N579" s="6" t="str">
        <f t="shared" ref="N579" si="1504">IF(ISBLANK(M579)=TRUE,"",M579*3.25*29000*10^-6)</f>
        <v/>
      </c>
      <c r="P579" s="4">
        <f t="shared" si="1436"/>
        <v>0</v>
      </c>
      <c r="AH579">
        <f t="shared" si="1437"/>
        <v>0</v>
      </c>
    </row>
    <row r="580" spans="1:34" x14ac:dyDescent="0.25">
      <c r="A580" s="1">
        <v>2019</v>
      </c>
      <c r="B580" s="7">
        <v>4</v>
      </c>
      <c r="C580" s="7">
        <v>17</v>
      </c>
      <c r="D580" s="8">
        <f t="shared" si="1501"/>
        <v>43572</v>
      </c>
      <c r="F580" s="6" t="str">
        <f t="shared" si="1429"/>
        <v/>
      </c>
      <c r="H580" s="6" t="str">
        <f t="shared" si="1429"/>
        <v/>
      </c>
      <c r="J580" s="6" t="str">
        <f t="shared" ref="J580" si="1505">IF(ISBLANK(I580)=TRUE,"",I580*3.25*29000*10^-6)</f>
        <v/>
      </c>
      <c r="L580" s="6" t="str">
        <f t="shared" ref="L580" si="1506">IF(ISBLANK(K580)=TRUE,"",K580*3.25*29000*10^-6)</f>
        <v/>
      </c>
      <c r="N580" s="6" t="str">
        <f t="shared" ref="N580" si="1507">IF(ISBLANK(M580)=TRUE,"",M580*3.25*29000*10^-6)</f>
        <v/>
      </c>
      <c r="P580" s="4">
        <f t="shared" si="1436"/>
        <v>0</v>
      </c>
      <c r="AH580">
        <f t="shared" si="1437"/>
        <v>0</v>
      </c>
    </row>
    <row r="581" spans="1:34" x14ac:dyDescent="0.25">
      <c r="A581" s="1">
        <v>2019</v>
      </c>
      <c r="B581" s="7">
        <v>4</v>
      </c>
      <c r="C581" s="7">
        <v>18</v>
      </c>
      <c r="D581" s="8">
        <f t="shared" si="1501"/>
        <v>43573</v>
      </c>
      <c r="F581" s="6" t="str">
        <f t="shared" si="1429"/>
        <v/>
      </c>
      <c r="H581" s="6" t="str">
        <f t="shared" si="1429"/>
        <v/>
      </c>
      <c r="J581" s="6" t="str">
        <f t="shared" ref="J581" si="1508">IF(ISBLANK(I581)=TRUE,"",I581*3.25*29000*10^-6)</f>
        <v/>
      </c>
      <c r="L581" s="6" t="str">
        <f t="shared" ref="L581" si="1509">IF(ISBLANK(K581)=TRUE,"",K581*3.25*29000*10^-6)</f>
        <v/>
      </c>
      <c r="N581" s="6" t="str">
        <f t="shared" ref="N581" si="1510">IF(ISBLANK(M581)=TRUE,"",M581*3.25*29000*10^-6)</f>
        <v/>
      </c>
      <c r="P581" s="4">
        <f t="shared" si="1436"/>
        <v>0</v>
      </c>
      <c r="AH581">
        <f t="shared" si="1437"/>
        <v>0</v>
      </c>
    </row>
    <row r="582" spans="1:34" x14ac:dyDescent="0.25">
      <c r="A582" s="1">
        <v>2019</v>
      </c>
      <c r="B582" s="7">
        <v>4</v>
      </c>
      <c r="C582" s="7">
        <v>19</v>
      </c>
      <c r="D582" s="8">
        <f t="shared" si="1501"/>
        <v>43574</v>
      </c>
      <c r="F582" s="6" t="str">
        <f t="shared" si="1429"/>
        <v/>
      </c>
      <c r="H582" s="6" t="str">
        <f t="shared" si="1429"/>
        <v/>
      </c>
      <c r="J582" s="6" t="str">
        <f t="shared" ref="J582" si="1511">IF(ISBLANK(I582)=TRUE,"",I582*3.25*29000*10^-6)</f>
        <v/>
      </c>
      <c r="L582" s="6" t="str">
        <f t="shared" ref="L582" si="1512">IF(ISBLANK(K582)=TRUE,"",K582*3.25*29000*10^-6)</f>
        <v/>
      </c>
      <c r="N582" s="6" t="str">
        <f t="shared" ref="N582" si="1513">IF(ISBLANK(M582)=TRUE,"",M582*3.25*29000*10^-6)</f>
        <v/>
      </c>
      <c r="P582" s="4">
        <f t="shared" si="1436"/>
        <v>0</v>
      </c>
      <c r="AH582">
        <f t="shared" si="1437"/>
        <v>0</v>
      </c>
    </row>
    <row r="583" spans="1:34" x14ac:dyDescent="0.25">
      <c r="A583" s="1">
        <v>2019</v>
      </c>
      <c r="B583" s="7">
        <v>4</v>
      </c>
      <c r="C583" s="7">
        <v>20</v>
      </c>
      <c r="D583" s="8">
        <f t="shared" si="1501"/>
        <v>43575</v>
      </c>
      <c r="F583" s="6" t="str">
        <f t="shared" si="1429"/>
        <v/>
      </c>
      <c r="H583" s="6" t="str">
        <f t="shared" si="1429"/>
        <v/>
      </c>
      <c r="J583" s="6" t="str">
        <f t="shared" ref="J583" si="1514">IF(ISBLANK(I583)=TRUE,"",I583*3.25*29000*10^-6)</f>
        <v/>
      </c>
      <c r="L583" s="6" t="str">
        <f t="shared" ref="L583" si="1515">IF(ISBLANK(K583)=TRUE,"",K583*3.25*29000*10^-6)</f>
        <v/>
      </c>
      <c r="N583" s="6" t="str">
        <f t="shared" ref="N583" si="1516">IF(ISBLANK(M583)=TRUE,"",M583*3.25*29000*10^-6)</f>
        <v/>
      </c>
      <c r="P583" s="4">
        <f t="shared" si="1436"/>
        <v>0</v>
      </c>
      <c r="AH583">
        <f t="shared" si="1437"/>
        <v>0</v>
      </c>
    </row>
    <row r="584" spans="1:34" x14ac:dyDescent="0.25">
      <c r="A584" s="1">
        <v>2019</v>
      </c>
      <c r="B584" s="7">
        <v>4</v>
      </c>
      <c r="C584" s="7">
        <v>21</v>
      </c>
      <c r="D584" s="8">
        <f t="shared" si="1501"/>
        <v>43576</v>
      </c>
      <c r="F584" s="6" t="str">
        <f t="shared" si="1429"/>
        <v/>
      </c>
      <c r="H584" s="6" t="str">
        <f t="shared" si="1429"/>
        <v/>
      </c>
      <c r="J584" s="6" t="str">
        <f t="shared" ref="J584" si="1517">IF(ISBLANK(I584)=TRUE,"",I584*3.25*29000*10^-6)</f>
        <v/>
      </c>
      <c r="L584" s="6" t="str">
        <f t="shared" ref="L584" si="1518">IF(ISBLANK(K584)=TRUE,"",K584*3.25*29000*10^-6)</f>
        <v/>
      </c>
      <c r="N584" s="6" t="str">
        <f t="shared" ref="N584" si="1519">IF(ISBLANK(M584)=TRUE,"",M584*3.25*29000*10^-6)</f>
        <v/>
      </c>
      <c r="P584" s="4">
        <f t="shared" si="1436"/>
        <v>0</v>
      </c>
      <c r="AH584">
        <f t="shared" si="1437"/>
        <v>0</v>
      </c>
    </row>
    <row r="585" spans="1:34" x14ac:dyDescent="0.25">
      <c r="A585" s="1">
        <v>2019</v>
      </c>
      <c r="B585" s="7">
        <v>4</v>
      </c>
      <c r="C585" s="7">
        <v>22</v>
      </c>
      <c r="D585" s="8">
        <f t="shared" si="1501"/>
        <v>43577</v>
      </c>
      <c r="F585" s="6" t="str">
        <f t="shared" si="1429"/>
        <v/>
      </c>
      <c r="H585" s="6" t="str">
        <f t="shared" si="1429"/>
        <v/>
      </c>
      <c r="J585" s="6" t="str">
        <f t="shared" ref="J585" si="1520">IF(ISBLANK(I585)=TRUE,"",I585*3.25*29000*10^-6)</f>
        <v/>
      </c>
      <c r="L585" s="6" t="str">
        <f t="shared" ref="L585" si="1521">IF(ISBLANK(K585)=TRUE,"",K585*3.25*29000*10^-6)</f>
        <v/>
      </c>
      <c r="N585" s="6" t="str">
        <f t="shared" ref="N585" si="1522">IF(ISBLANK(M585)=TRUE,"",M585*3.25*29000*10^-6)</f>
        <v/>
      </c>
      <c r="P585" s="4">
        <f t="shared" si="1436"/>
        <v>0</v>
      </c>
      <c r="AH585">
        <f t="shared" si="1437"/>
        <v>0</v>
      </c>
    </row>
    <row r="586" spans="1:34" x14ac:dyDescent="0.25">
      <c r="A586" s="1">
        <v>2019</v>
      </c>
      <c r="B586" s="7">
        <v>4</v>
      </c>
      <c r="C586" s="7">
        <v>23</v>
      </c>
      <c r="D586" s="8">
        <f t="shared" si="1501"/>
        <v>43578</v>
      </c>
      <c r="F586" s="6" t="str">
        <f t="shared" si="1429"/>
        <v/>
      </c>
      <c r="H586" s="6" t="str">
        <f t="shared" si="1429"/>
        <v/>
      </c>
      <c r="J586" s="6" t="str">
        <f t="shared" ref="J586" si="1523">IF(ISBLANK(I586)=TRUE,"",I586*3.25*29000*10^-6)</f>
        <v/>
      </c>
      <c r="L586" s="6" t="str">
        <f t="shared" ref="L586" si="1524">IF(ISBLANK(K586)=TRUE,"",K586*3.25*29000*10^-6)</f>
        <v/>
      </c>
      <c r="N586" s="6" t="str">
        <f t="shared" ref="N586" si="1525">IF(ISBLANK(M586)=TRUE,"",M586*3.25*29000*10^-6)</f>
        <v/>
      </c>
      <c r="P586" s="4">
        <f t="shared" si="1436"/>
        <v>0</v>
      </c>
      <c r="AH586">
        <f t="shared" si="1437"/>
        <v>0</v>
      </c>
    </row>
    <row r="587" spans="1:34" x14ac:dyDescent="0.25">
      <c r="A587" s="1">
        <v>2019</v>
      </c>
      <c r="B587" s="7">
        <v>4</v>
      </c>
      <c r="C587" s="7">
        <v>24</v>
      </c>
      <c r="D587" s="8">
        <f t="shared" si="1501"/>
        <v>43579</v>
      </c>
      <c r="F587" s="6" t="str">
        <f t="shared" si="1429"/>
        <v/>
      </c>
      <c r="H587" s="6" t="str">
        <f t="shared" si="1429"/>
        <v/>
      </c>
      <c r="J587" s="6" t="str">
        <f t="shared" ref="J587" si="1526">IF(ISBLANK(I587)=TRUE,"",I587*3.25*29000*10^-6)</f>
        <v/>
      </c>
      <c r="L587" s="6" t="str">
        <f t="shared" ref="L587" si="1527">IF(ISBLANK(K587)=TRUE,"",K587*3.25*29000*10^-6)</f>
        <v/>
      </c>
      <c r="N587" s="6" t="str">
        <f t="shared" ref="N587" si="1528">IF(ISBLANK(M587)=TRUE,"",M587*3.25*29000*10^-6)</f>
        <v/>
      </c>
      <c r="P587" s="4">
        <f t="shared" si="1436"/>
        <v>0</v>
      </c>
      <c r="AH587">
        <f t="shared" si="1437"/>
        <v>0</v>
      </c>
    </row>
    <row r="588" spans="1:34" x14ac:dyDescent="0.25">
      <c r="A588" s="1">
        <v>2019</v>
      </c>
      <c r="B588" s="7">
        <v>4</v>
      </c>
      <c r="C588" s="7">
        <v>25</v>
      </c>
      <c r="D588" s="8">
        <f t="shared" si="1501"/>
        <v>43580</v>
      </c>
      <c r="F588" s="6" t="str">
        <f t="shared" si="1429"/>
        <v/>
      </c>
      <c r="H588" s="6" t="str">
        <f t="shared" si="1429"/>
        <v/>
      </c>
      <c r="J588" s="6" t="str">
        <f t="shared" ref="J588" si="1529">IF(ISBLANK(I588)=TRUE,"",I588*3.25*29000*10^-6)</f>
        <v/>
      </c>
      <c r="L588" s="6" t="str">
        <f t="shared" ref="L588" si="1530">IF(ISBLANK(K588)=TRUE,"",K588*3.25*29000*10^-6)</f>
        <v/>
      </c>
      <c r="N588" s="6" t="str">
        <f t="shared" ref="N588" si="1531">IF(ISBLANK(M588)=TRUE,"",M588*3.25*29000*10^-6)</f>
        <v/>
      </c>
      <c r="P588" s="4">
        <f t="shared" si="1436"/>
        <v>0</v>
      </c>
      <c r="AH588">
        <f t="shared" si="1437"/>
        <v>0</v>
      </c>
    </row>
    <row r="589" spans="1:34" x14ac:dyDescent="0.25">
      <c r="A589" s="1">
        <v>2019</v>
      </c>
      <c r="B589" s="7">
        <v>4</v>
      </c>
      <c r="C589" s="7">
        <v>26</v>
      </c>
      <c r="D589" s="8">
        <f t="shared" si="1501"/>
        <v>43581</v>
      </c>
      <c r="F589" s="6" t="str">
        <f t="shared" si="1429"/>
        <v/>
      </c>
      <c r="H589" s="6" t="str">
        <f t="shared" si="1429"/>
        <v/>
      </c>
      <c r="J589" s="6" t="str">
        <f t="shared" ref="J589" si="1532">IF(ISBLANK(I589)=TRUE,"",I589*3.25*29000*10^-6)</f>
        <v/>
      </c>
      <c r="L589" s="6" t="str">
        <f t="shared" ref="L589" si="1533">IF(ISBLANK(K589)=TRUE,"",K589*3.25*29000*10^-6)</f>
        <v/>
      </c>
      <c r="N589" s="6" t="str">
        <f t="shared" ref="N589" si="1534">IF(ISBLANK(M589)=TRUE,"",M589*3.25*29000*10^-6)</f>
        <v/>
      </c>
      <c r="P589" s="4">
        <f t="shared" si="1436"/>
        <v>0</v>
      </c>
      <c r="AH589">
        <f t="shared" si="1437"/>
        <v>0</v>
      </c>
    </row>
    <row r="590" spans="1:34" x14ac:dyDescent="0.25">
      <c r="A590" s="1">
        <v>2019</v>
      </c>
      <c r="B590" s="7">
        <v>4</v>
      </c>
      <c r="C590" s="7">
        <v>27</v>
      </c>
      <c r="D590" s="8">
        <f t="shared" si="1501"/>
        <v>43582</v>
      </c>
      <c r="F590" s="6" t="str">
        <f t="shared" si="1429"/>
        <v/>
      </c>
      <c r="H590" s="6" t="str">
        <f t="shared" si="1429"/>
        <v/>
      </c>
      <c r="J590" s="6" t="str">
        <f t="shared" ref="J590" si="1535">IF(ISBLANK(I590)=TRUE,"",I590*3.25*29000*10^-6)</f>
        <v/>
      </c>
      <c r="L590" s="6" t="str">
        <f t="shared" ref="L590" si="1536">IF(ISBLANK(K590)=TRUE,"",K590*3.25*29000*10^-6)</f>
        <v/>
      </c>
      <c r="N590" s="6" t="str">
        <f t="shared" ref="N590" si="1537">IF(ISBLANK(M590)=TRUE,"",M590*3.25*29000*10^-6)</f>
        <v/>
      </c>
      <c r="P590" s="4">
        <f t="shared" si="1436"/>
        <v>0</v>
      </c>
      <c r="AH590">
        <f t="shared" si="1437"/>
        <v>0</v>
      </c>
    </row>
    <row r="591" spans="1:34" x14ac:dyDescent="0.25">
      <c r="A591" s="1">
        <v>2019</v>
      </c>
      <c r="B591" s="7">
        <v>4</v>
      </c>
      <c r="C591" s="7">
        <v>28</v>
      </c>
      <c r="D591" s="8">
        <f t="shared" si="1501"/>
        <v>43583</v>
      </c>
      <c r="F591" s="6" t="str">
        <f t="shared" si="1429"/>
        <v/>
      </c>
      <c r="H591" s="6" t="str">
        <f t="shared" si="1429"/>
        <v/>
      </c>
      <c r="J591" s="6" t="str">
        <f t="shared" ref="J591" si="1538">IF(ISBLANK(I591)=TRUE,"",I591*3.25*29000*10^-6)</f>
        <v/>
      </c>
      <c r="L591" s="6" t="str">
        <f t="shared" ref="L591" si="1539">IF(ISBLANK(K591)=TRUE,"",K591*3.25*29000*10^-6)</f>
        <v/>
      </c>
      <c r="N591" s="6" t="str">
        <f t="shared" ref="N591" si="1540">IF(ISBLANK(M591)=TRUE,"",M591*3.25*29000*10^-6)</f>
        <v/>
      </c>
      <c r="P591" s="4">
        <f t="shared" si="1436"/>
        <v>0</v>
      </c>
      <c r="AH591">
        <f t="shared" si="1437"/>
        <v>0</v>
      </c>
    </row>
    <row r="592" spans="1:34" x14ac:dyDescent="0.25">
      <c r="A592" s="1">
        <v>2019</v>
      </c>
      <c r="B592" s="7">
        <v>4</v>
      </c>
      <c r="C592" s="7">
        <v>29</v>
      </c>
      <c r="D592" s="8">
        <f t="shared" si="1501"/>
        <v>43584</v>
      </c>
      <c r="F592" s="6" t="str">
        <f t="shared" si="1429"/>
        <v/>
      </c>
      <c r="H592" s="6" t="str">
        <f t="shared" si="1429"/>
        <v/>
      </c>
      <c r="J592" s="6" t="str">
        <f t="shared" ref="J592" si="1541">IF(ISBLANK(I592)=TRUE,"",I592*3.25*29000*10^-6)</f>
        <v/>
      </c>
      <c r="L592" s="6" t="str">
        <f t="shared" ref="L592" si="1542">IF(ISBLANK(K592)=TRUE,"",K592*3.25*29000*10^-6)</f>
        <v/>
      </c>
      <c r="N592" s="6" t="str">
        <f t="shared" ref="N592" si="1543">IF(ISBLANK(M592)=TRUE,"",M592*3.25*29000*10^-6)</f>
        <v/>
      </c>
      <c r="P592" s="4">
        <f t="shared" si="1436"/>
        <v>0</v>
      </c>
      <c r="AH592">
        <f t="shared" si="1437"/>
        <v>0</v>
      </c>
    </row>
    <row r="593" spans="1:34" x14ac:dyDescent="0.25">
      <c r="A593" s="1">
        <v>2019</v>
      </c>
      <c r="B593" s="7">
        <v>4</v>
      </c>
      <c r="C593" s="7">
        <v>30</v>
      </c>
      <c r="D593" s="8">
        <f t="shared" si="1501"/>
        <v>43585</v>
      </c>
      <c r="F593" s="6" t="str">
        <f t="shared" si="1429"/>
        <v/>
      </c>
      <c r="H593" s="6" t="str">
        <f t="shared" si="1429"/>
        <v/>
      </c>
      <c r="J593" s="6" t="str">
        <f t="shared" ref="J593" si="1544">IF(ISBLANK(I593)=TRUE,"",I593*3.25*29000*10^-6)</f>
        <v/>
      </c>
      <c r="L593" s="6" t="str">
        <f t="shared" ref="L593" si="1545">IF(ISBLANK(K593)=TRUE,"",K593*3.25*29000*10^-6)</f>
        <v/>
      </c>
      <c r="N593" s="6" t="str">
        <f t="shared" ref="N593" si="1546">IF(ISBLANK(M593)=TRUE,"",M593*3.25*29000*10^-6)</f>
        <v/>
      </c>
      <c r="P593" s="4">
        <f t="shared" si="1436"/>
        <v>0</v>
      </c>
      <c r="AH593">
        <f t="shared" si="1437"/>
        <v>0</v>
      </c>
    </row>
    <row r="594" spans="1:34" x14ac:dyDescent="0.25">
      <c r="A594" s="1">
        <v>2019</v>
      </c>
      <c r="B594" s="7">
        <v>5</v>
      </c>
      <c r="C594" s="7">
        <v>1</v>
      </c>
      <c r="D594" s="8">
        <f t="shared" si="1501"/>
        <v>43586</v>
      </c>
      <c r="F594" s="6" t="str">
        <f t="shared" si="1429"/>
        <v/>
      </c>
      <c r="H594" s="6" t="str">
        <f t="shared" si="1429"/>
        <v/>
      </c>
      <c r="J594" s="6" t="str">
        <f t="shared" ref="J594" si="1547">IF(ISBLANK(I594)=TRUE,"",I594*3.25*29000*10^-6)</f>
        <v/>
      </c>
      <c r="L594" s="6" t="str">
        <f t="shared" ref="L594" si="1548">IF(ISBLANK(K594)=TRUE,"",K594*3.25*29000*10^-6)</f>
        <v/>
      </c>
      <c r="N594" s="6" t="str">
        <f t="shared" ref="N594" si="1549">IF(ISBLANK(M594)=TRUE,"",M594*3.25*29000*10^-6)</f>
        <v/>
      </c>
      <c r="P594" s="4">
        <f t="shared" si="1436"/>
        <v>0</v>
      </c>
      <c r="AH594">
        <f t="shared" si="1437"/>
        <v>0</v>
      </c>
    </row>
    <row r="595" spans="1:34" x14ac:dyDescent="0.25">
      <c r="A595" s="1">
        <v>2019</v>
      </c>
      <c r="B595" s="7">
        <v>5</v>
      </c>
      <c r="C595" s="7">
        <v>2</v>
      </c>
      <c r="D595" s="8">
        <f t="shared" si="1501"/>
        <v>43587</v>
      </c>
      <c r="F595" s="6" t="str">
        <f t="shared" si="1429"/>
        <v/>
      </c>
      <c r="H595" s="6" t="str">
        <f t="shared" si="1429"/>
        <v/>
      </c>
      <c r="J595" s="6" t="str">
        <f t="shared" ref="J595" si="1550">IF(ISBLANK(I595)=TRUE,"",I595*3.25*29000*10^-6)</f>
        <v/>
      </c>
      <c r="L595" s="6" t="str">
        <f t="shared" ref="L595" si="1551">IF(ISBLANK(K595)=TRUE,"",K595*3.25*29000*10^-6)</f>
        <v/>
      </c>
      <c r="N595" s="6" t="str">
        <f t="shared" ref="N595" si="1552">IF(ISBLANK(M595)=TRUE,"",M595*3.25*29000*10^-6)</f>
        <v/>
      </c>
      <c r="P595" s="4">
        <f t="shared" si="1436"/>
        <v>0</v>
      </c>
      <c r="AH595">
        <f t="shared" si="1437"/>
        <v>0</v>
      </c>
    </row>
    <row r="596" spans="1:34" x14ac:dyDescent="0.25">
      <c r="A596" s="1">
        <v>2019</v>
      </c>
      <c r="B596" s="7">
        <v>5</v>
      </c>
      <c r="C596" s="7">
        <v>3</v>
      </c>
      <c r="D596" s="8">
        <f t="shared" si="1501"/>
        <v>43588</v>
      </c>
      <c r="F596" s="6" t="str">
        <f t="shared" si="1429"/>
        <v/>
      </c>
      <c r="H596" s="6" t="str">
        <f t="shared" si="1429"/>
        <v/>
      </c>
      <c r="J596" s="6" t="str">
        <f t="shared" ref="J596" si="1553">IF(ISBLANK(I596)=TRUE,"",I596*3.25*29000*10^-6)</f>
        <v/>
      </c>
      <c r="L596" s="6" t="str">
        <f t="shared" ref="L596" si="1554">IF(ISBLANK(K596)=TRUE,"",K596*3.25*29000*10^-6)</f>
        <v/>
      </c>
      <c r="N596" s="6" t="str">
        <f t="shared" ref="N596" si="1555">IF(ISBLANK(M596)=TRUE,"",M596*3.25*29000*10^-6)</f>
        <v/>
      </c>
      <c r="P596" s="4">
        <f t="shared" si="1436"/>
        <v>0</v>
      </c>
      <c r="AH596">
        <f t="shared" si="1437"/>
        <v>0</v>
      </c>
    </row>
    <row r="597" spans="1:34" x14ac:dyDescent="0.25">
      <c r="A597" s="1">
        <v>2019</v>
      </c>
      <c r="B597" s="7">
        <v>5</v>
      </c>
      <c r="C597" s="7">
        <v>4</v>
      </c>
      <c r="D597" s="8">
        <f t="shared" si="1501"/>
        <v>43589</v>
      </c>
      <c r="F597" s="6" t="str">
        <f t="shared" si="1429"/>
        <v/>
      </c>
      <c r="H597" s="6" t="str">
        <f t="shared" si="1429"/>
        <v/>
      </c>
      <c r="J597" s="6" t="str">
        <f t="shared" ref="J597" si="1556">IF(ISBLANK(I597)=TRUE,"",I597*3.25*29000*10^-6)</f>
        <v/>
      </c>
      <c r="L597" s="6" t="str">
        <f t="shared" ref="L597" si="1557">IF(ISBLANK(K597)=TRUE,"",K597*3.25*29000*10^-6)</f>
        <v/>
      </c>
      <c r="N597" s="6" t="str">
        <f t="shared" ref="N597" si="1558">IF(ISBLANK(M597)=TRUE,"",M597*3.25*29000*10^-6)</f>
        <v/>
      </c>
      <c r="P597" s="4">
        <f t="shared" si="1436"/>
        <v>0</v>
      </c>
      <c r="AH597">
        <f t="shared" si="1437"/>
        <v>0</v>
      </c>
    </row>
    <row r="598" spans="1:34" x14ac:dyDescent="0.25">
      <c r="A598" s="1">
        <v>2019</v>
      </c>
      <c r="B598" s="7">
        <v>5</v>
      </c>
      <c r="C598" s="7">
        <v>5</v>
      </c>
      <c r="D598" s="8">
        <f t="shared" si="1501"/>
        <v>43590</v>
      </c>
      <c r="F598" s="6" t="str">
        <f t="shared" si="1429"/>
        <v/>
      </c>
      <c r="H598" s="6" t="str">
        <f t="shared" si="1429"/>
        <v/>
      </c>
      <c r="J598" s="6" t="str">
        <f t="shared" ref="J598" si="1559">IF(ISBLANK(I598)=TRUE,"",I598*3.25*29000*10^-6)</f>
        <v/>
      </c>
      <c r="L598" s="6" t="str">
        <f t="shared" ref="L598" si="1560">IF(ISBLANK(K598)=TRUE,"",K598*3.25*29000*10^-6)</f>
        <v/>
      </c>
      <c r="N598" s="6" t="str">
        <f t="shared" ref="N598" si="1561">IF(ISBLANK(M598)=TRUE,"",M598*3.25*29000*10^-6)</f>
        <v/>
      </c>
      <c r="P598" s="4">
        <f t="shared" si="1436"/>
        <v>0</v>
      </c>
      <c r="AH598">
        <f t="shared" si="1437"/>
        <v>0</v>
      </c>
    </row>
    <row r="599" spans="1:34" x14ac:dyDescent="0.25">
      <c r="A599" s="1">
        <v>2019</v>
      </c>
      <c r="B599" s="7">
        <v>5</v>
      </c>
      <c r="C599" s="7">
        <v>6</v>
      </c>
      <c r="D599" s="8">
        <f t="shared" si="1501"/>
        <v>43591</v>
      </c>
      <c r="F599" s="6" t="str">
        <f t="shared" si="1429"/>
        <v/>
      </c>
      <c r="H599" s="6" t="str">
        <f t="shared" si="1429"/>
        <v/>
      </c>
      <c r="J599" s="6" t="str">
        <f t="shared" ref="J599" si="1562">IF(ISBLANK(I599)=TRUE,"",I599*3.25*29000*10^-6)</f>
        <v/>
      </c>
      <c r="L599" s="6" t="str">
        <f t="shared" ref="L599" si="1563">IF(ISBLANK(K599)=TRUE,"",K599*3.25*29000*10^-6)</f>
        <v/>
      </c>
      <c r="N599" s="6" t="str">
        <f t="shared" ref="N599" si="1564">IF(ISBLANK(M599)=TRUE,"",M599*3.25*29000*10^-6)</f>
        <v/>
      </c>
      <c r="P599" s="4">
        <f t="shared" si="1436"/>
        <v>0</v>
      </c>
      <c r="AH599">
        <f t="shared" si="1437"/>
        <v>0</v>
      </c>
    </row>
    <row r="600" spans="1:34" x14ac:dyDescent="0.25">
      <c r="A600" s="1">
        <v>2019</v>
      </c>
      <c r="B600" s="7">
        <v>5</v>
      </c>
      <c r="C600" s="7">
        <v>7</v>
      </c>
      <c r="D600" s="8">
        <f t="shared" si="1501"/>
        <v>43592</v>
      </c>
      <c r="F600" s="6" t="str">
        <f t="shared" si="1429"/>
        <v/>
      </c>
      <c r="H600" s="6" t="str">
        <f t="shared" si="1429"/>
        <v/>
      </c>
      <c r="J600" s="6" t="str">
        <f t="shared" ref="J600" si="1565">IF(ISBLANK(I600)=TRUE,"",I600*3.25*29000*10^-6)</f>
        <v/>
      </c>
      <c r="L600" s="6" t="str">
        <f t="shared" ref="L600" si="1566">IF(ISBLANK(K600)=TRUE,"",K600*3.25*29000*10^-6)</f>
        <v/>
      </c>
      <c r="N600" s="6" t="str">
        <f t="shared" ref="N600" si="1567">IF(ISBLANK(M600)=TRUE,"",M600*3.25*29000*10^-6)</f>
        <v/>
      </c>
      <c r="P600" s="4">
        <f t="shared" si="1436"/>
        <v>0</v>
      </c>
      <c r="AH600">
        <f t="shared" si="1437"/>
        <v>0</v>
      </c>
    </row>
    <row r="601" spans="1:34" x14ac:dyDescent="0.25">
      <c r="A601" s="1">
        <v>2019</v>
      </c>
      <c r="B601" s="7">
        <v>5</v>
      </c>
      <c r="C601" s="7">
        <v>8</v>
      </c>
      <c r="D601" s="8">
        <f t="shared" si="1501"/>
        <v>43593</v>
      </c>
      <c r="F601" s="6" t="str">
        <f t="shared" si="1429"/>
        <v/>
      </c>
      <c r="H601" s="6" t="str">
        <f t="shared" si="1429"/>
        <v/>
      </c>
      <c r="J601" s="6" t="str">
        <f t="shared" ref="J601" si="1568">IF(ISBLANK(I601)=TRUE,"",I601*3.25*29000*10^-6)</f>
        <v/>
      </c>
      <c r="L601" s="6" t="str">
        <f t="shared" ref="L601" si="1569">IF(ISBLANK(K601)=TRUE,"",K601*3.25*29000*10^-6)</f>
        <v/>
      </c>
      <c r="N601" s="6" t="str">
        <f t="shared" ref="N601" si="1570">IF(ISBLANK(M601)=TRUE,"",M601*3.25*29000*10^-6)</f>
        <v/>
      </c>
      <c r="P601" s="4">
        <f t="shared" si="1436"/>
        <v>0</v>
      </c>
      <c r="AH601">
        <f t="shared" si="1437"/>
        <v>0</v>
      </c>
    </row>
    <row r="602" spans="1:34" x14ac:dyDescent="0.25">
      <c r="A602" s="1">
        <v>2019</v>
      </c>
      <c r="B602" s="7">
        <v>5</v>
      </c>
      <c r="C602" s="7">
        <v>9</v>
      </c>
      <c r="D602" s="8">
        <f t="shared" si="1501"/>
        <v>43594</v>
      </c>
      <c r="F602" s="6" t="str">
        <f t="shared" si="1429"/>
        <v/>
      </c>
      <c r="H602" s="6" t="str">
        <f t="shared" si="1429"/>
        <v/>
      </c>
      <c r="J602" s="6" t="str">
        <f t="shared" ref="J602" si="1571">IF(ISBLANK(I602)=TRUE,"",I602*3.25*29000*10^-6)</f>
        <v/>
      </c>
      <c r="L602" s="6" t="str">
        <f t="shared" ref="L602" si="1572">IF(ISBLANK(K602)=TRUE,"",K602*3.25*29000*10^-6)</f>
        <v/>
      </c>
      <c r="N602" s="6" t="str">
        <f t="shared" ref="N602" si="1573">IF(ISBLANK(M602)=TRUE,"",M602*3.25*29000*10^-6)</f>
        <v/>
      </c>
      <c r="P602" s="4">
        <f t="shared" si="1436"/>
        <v>0</v>
      </c>
      <c r="AH602">
        <f t="shared" si="1437"/>
        <v>0</v>
      </c>
    </row>
    <row r="603" spans="1:34" x14ac:dyDescent="0.25">
      <c r="A603" s="1">
        <v>2019</v>
      </c>
      <c r="B603" s="7">
        <v>5</v>
      </c>
      <c r="C603" s="7">
        <v>10</v>
      </c>
      <c r="D603" s="8">
        <f t="shared" si="1501"/>
        <v>43595</v>
      </c>
      <c r="F603" s="6" t="str">
        <f t="shared" si="1429"/>
        <v/>
      </c>
      <c r="H603" s="6" t="str">
        <f t="shared" si="1429"/>
        <v/>
      </c>
      <c r="J603" s="6" t="str">
        <f t="shared" ref="J603" si="1574">IF(ISBLANK(I603)=TRUE,"",I603*3.25*29000*10^-6)</f>
        <v/>
      </c>
      <c r="L603" s="6" t="str">
        <f t="shared" ref="L603" si="1575">IF(ISBLANK(K603)=TRUE,"",K603*3.25*29000*10^-6)</f>
        <v/>
      </c>
      <c r="N603" s="6" t="str">
        <f t="shared" ref="N603" si="1576">IF(ISBLANK(M603)=TRUE,"",M603*3.25*29000*10^-6)</f>
        <v/>
      </c>
      <c r="P603" s="4">
        <f t="shared" si="1436"/>
        <v>0</v>
      </c>
      <c r="AH603">
        <f t="shared" si="1437"/>
        <v>0</v>
      </c>
    </row>
    <row r="604" spans="1:34" x14ac:dyDescent="0.25">
      <c r="A604" s="1">
        <v>2019</v>
      </c>
      <c r="B604" s="7">
        <v>5</v>
      </c>
      <c r="C604" s="7">
        <v>11</v>
      </c>
      <c r="D604" s="8">
        <f t="shared" si="1501"/>
        <v>43596</v>
      </c>
      <c r="F604" s="6" t="str">
        <f t="shared" si="1429"/>
        <v/>
      </c>
      <c r="H604" s="6" t="str">
        <f t="shared" si="1429"/>
        <v/>
      </c>
      <c r="J604" s="6" t="str">
        <f t="shared" ref="J604" si="1577">IF(ISBLANK(I604)=TRUE,"",I604*3.25*29000*10^-6)</f>
        <v/>
      </c>
      <c r="L604" s="6" t="str">
        <f t="shared" ref="L604" si="1578">IF(ISBLANK(K604)=TRUE,"",K604*3.25*29000*10^-6)</f>
        <v/>
      </c>
      <c r="N604" s="6" t="str">
        <f t="shared" ref="N604" si="1579">IF(ISBLANK(M604)=TRUE,"",M604*3.25*29000*10^-6)</f>
        <v/>
      </c>
      <c r="P604" s="4">
        <f t="shared" si="1436"/>
        <v>0</v>
      </c>
      <c r="AH604">
        <f t="shared" si="1437"/>
        <v>0</v>
      </c>
    </row>
    <row r="605" spans="1:34" x14ac:dyDescent="0.25">
      <c r="A605" s="1">
        <v>2019</v>
      </c>
      <c r="B605" s="7">
        <v>5</v>
      </c>
      <c r="C605" s="7">
        <v>12</v>
      </c>
      <c r="D605" s="8">
        <f t="shared" si="1501"/>
        <v>43597</v>
      </c>
      <c r="F605" s="6" t="str">
        <f t="shared" si="1429"/>
        <v/>
      </c>
      <c r="H605" s="6" t="str">
        <f t="shared" si="1429"/>
        <v/>
      </c>
      <c r="J605" s="6" t="str">
        <f t="shared" ref="J605" si="1580">IF(ISBLANK(I605)=TRUE,"",I605*3.25*29000*10^-6)</f>
        <v/>
      </c>
      <c r="L605" s="6" t="str">
        <f t="shared" ref="L605" si="1581">IF(ISBLANK(K605)=TRUE,"",K605*3.25*29000*10^-6)</f>
        <v/>
      </c>
      <c r="N605" s="6" t="str">
        <f t="shared" ref="N605" si="1582">IF(ISBLANK(M605)=TRUE,"",M605*3.25*29000*10^-6)</f>
        <v/>
      </c>
      <c r="P605" s="4">
        <f t="shared" si="1436"/>
        <v>0</v>
      </c>
      <c r="AH605">
        <f t="shared" si="1437"/>
        <v>0</v>
      </c>
    </row>
    <row r="606" spans="1:34" x14ac:dyDescent="0.25">
      <c r="A606" s="1">
        <v>2019</v>
      </c>
      <c r="B606" s="7">
        <v>5</v>
      </c>
      <c r="C606" s="7">
        <v>13</v>
      </c>
      <c r="D606" s="8">
        <f t="shared" si="1501"/>
        <v>43598</v>
      </c>
      <c r="F606" s="6" t="str">
        <f t="shared" si="1429"/>
        <v/>
      </c>
      <c r="H606" s="6" t="str">
        <f t="shared" si="1429"/>
        <v/>
      </c>
      <c r="J606" s="6" t="str">
        <f t="shared" ref="J606" si="1583">IF(ISBLANK(I606)=TRUE,"",I606*3.25*29000*10^-6)</f>
        <v/>
      </c>
      <c r="L606" s="6" t="str">
        <f t="shared" ref="L606" si="1584">IF(ISBLANK(K606)=TRUE,"",K606*3.25*29000*10^-6)</f>
        <v/>
      </c>
      <c r="N606" s="6" t="str">
        <f t="shared" ref="N606" si="1585">IF(ISBLANK(M606)=TRUE,"",M606*3.25*29000*10^-6)</f>
        <v/>
      </c>
      <c r="P606" s="4">
        <f t="shared" si="1436"/>
        <v>0</v>
      </c>
      <c r="AH606">
        <f t="shared" si="1437"/>
        <v>0</v>
      </c>
    </row>
    <row r="607" spans="1:34" x14ac:dyDescent="0.25">
      <c r="A607" s="1">
        <v>2019</v>
      </c>
      <c r="B607" s="7">
        <v>5</v>
      </c>
      <c r="C607" s="7">
        <v>14</v>
      </c>
      <c r="D607" s="8">
        <f t="shared" si="1501"/>
        <v>43599</v>
      </c>
      <c r="E607">
        <v>1.945158937087095</v>
      </c>
      <c r="F607" s="6">
        <f t="shared" si="1429"/>
        <v>0.18333122982045871</v>
      </c>
      <c r="G607">
        <v>0.26520154661618223</v>
      </c>
      <c r="H607" s="6">
        <f t="shared" si="1429"/>
        <v>2.4995245768575175E-2</v>
      </c>
      <c r="I607" t="s">
        <v>22</v>
      </c>
      <c r="J607" s="6" t="e">
        <f t="shared" ref="J607" si="1586">IF(ISBLANK(I607)=TRUE,"",I607*3.25*29000*10^-6)</f>
        <v>#VALUE!</v>
      </c>
      <c r="K607" t="s">
        <v>22</v>
      </c>
      <c r="L607" s="6" t="e">
        <f t="shared" ref="L607" si="1587">IF(ISBLANK(K607)=TRUE,"",K607*3.25*29000*10^-6)</f>
        <v>#VALUE!</v>
      </c>
      <c r="M607">
        <v>9528.6001184895686</v>
      </c>
      <c r="N607" s="6">
        <f t="shared" ref="N607" si="1588">IF(ISBLANK(M607)=TRUE,"",M607*3.25*29000*10^-6)</f>
        <v>898.07056116764181</v>
      </c>
      <c r="O607">
        <v>32.180286093703302</v>
      </c>
      <c r="P607" s="4">
        <f t="shared" si="1436"/>
        <v>3.2662990385108848</v>
      </c>
      <c r="Q607">
        <v>4.7137651116126467</v>
      </c>
      <c r="R607" t="s">
        <v>22</v>
      </c>
      <c r="S607" t="s">
        <v>22</v>
      </c>
      <c r="T607">
        <v>9528.6001184895686</v>
      </c>
      <c r="U607">
        <v>1.3365483685947881</v>
      </c>
      <c r="V607">
        <v>1.388135405019238</v>
      </c>
      <c r="W607">
        <v>2.3696533224650169</v>
      </c>
      <c r="X607">
        <v>1.773057264858656</v>
      </c>
      <c r="Y607" t="s">
        <v>22</v>
      </c>
      <c r="Z607">
        <v>2.2474874705138159</v>
      </c>
      <c r="AA607">
        <v>1.965987649420722</v>
      </c>
      <c r="AB607">
        <v>2.8842768378053871</v>
      </c>
      <c r="AC607">
        <v>4.0893147215069128</v>
      </c>
      <c r="AD607">
        <v>2.5491564195017609</v>
      </c>
      <c r="AE607">
        <v>159.4118075896518</v>
      </c>
      <c r="AF607">
        <v>126.9870887044052</v>
      </c>
      <c r="AH607">
        <f t="shared" si="1437"/>
        <v>5.6409609175525746E-2</v>
      </c>
    </row>
    <row r="608" spans="1:34" x14ac:dyDescent="0.25">
      <c r="A608" s="1">
        <v>2019</v>
      </c>
      <c r="B608" s="7">
        <v>5</v>
      </c>
      <c r="C608" s="7">
        <v>15</v>
      </c>
      <c r="D608" s="8">
        <f t="shared" si="1501"/>
        <v>43600</v>
      </c>
      <c r="E608">
        <v>0.37275930181408112</v>
      </c>
      <c r="F608" s="6">
        <f t="shared" si="1429"/>
        <v>3.5132564195977142E-2</v>
      </c>
      <c r="G608">
        <v>0.24757932799364391</v>
      </c>
      <c r="H608" s="6">
        <f t="shared" si="1429"/>
        <v>2.3334351663400935E-2</v>
      </c>
      <c r="I608" t="s">
        <v>22</v>
      </c>
      <c r="J608" s="6" t="e">
        <f t="shared" ref="J608" si="1589">IF(ISBLANK(I608)=TRUE,"",I608*3.25*29000*10^-6)</f>
        <v>#VALUE!</v>
      </c>
      <c r="K608" t="s">
        <v>22</v>
      </c>
      <c r="L608" s="6" t="e">
        <f t="shared" ref="L608" si="1590">IF(ISBLANK(K608)=TRUE,"",K608*3.25*29000*10^-6)</f>
        <v>#VALUE!</v>
      </c>
      <c r="M608">
        <v>4468.5608924702155</v>
      </c>
      <c r="N608" s="6">
        <f t="shared" ref="N608" si="1591">IF(ISBLANK(M608)=TRUE,"",M608*3.25*29000*10^-6)</f>
        <v>421.16186411531783</v>
      </c>
      <c r="O608">
        <v>6.5248695048003427</v>
      </c>
      <c r="P608" s="4">
        <f t="shared" si="1436"/>
        <v>0.66227425473723478</v>
      </c>
      <c r="Q608">
        <v>3.866936535155181</v>
      </c>
      <c r="R608" t="s">
        <v>22</v>
      </c>
      <c r="S608" t="s">
        <v>22</v>
      </c>
      <c r="T608">
        <v>4468.5608924702155</v>
      </c>
      <c r="U608">
        <v>1.222326050591295</v>
      </c>
      <c r="V608">
        <v>0.91148376018675836</v>
      </c>
      <c r="W608">
        <v>3.2024151492630151</v>
      </c>
      <c r="X608">
        <v>2.5651677719217001</v>
      </c>
      <c r="Y608" t="s">
        <v>22</v>
      </c>
      <c r="Z608">
        <v>2.0268299769636462</v>
      </c>
      <c r="AA608">
        <v>2.4442546495768949</v>
      </c>
      <c r="AB608">
        <v>2.1551801932491128</v>
      </c>
      <c r="AC608">
        <v>8.497795095493565</v>
      </c>
      <c r="AD608">
        <v>4.0465887030212153</v>
      </c>
      <c r="AE608">
        <v>69.265315345612791</v>
      </c>
      <c r="AF608">
        <v>40.320702357608333</v>
      </c>
      <c r="AH608">
        <f t="shared" si="1437"/>
        <v>1.0810019752608351E-2</v>
      </c>
    </row>
    <row r="609" spans="1:34" x14ac:dyDescent="0.25">
      <c r="A609" s="1">
        <v>2019</v>
      </c>
      <c r="B609" s="7">
        <v>5</v>
      </c>
      <c r="C609" s="7">
        <v>16</v>
      </c>
      <c r="D609" s="8">
        <f t="shared" si="1501"/>
        <v>43601</v>
      </c>
      <c r="E609">
        <v>1.3302187971541419</v>
      </c>
      <c r="F609" s="6">
        <f t="shared" si="1429"/>
        <v>0.12537312163177786</v>
      </c>
      <c r="G609">
        <v>0.85676178598489228</v>
      </c>
      <c r="H609" s="6">
        <f t="shared" si="1429"/>
        <v>8.0749798329076083E-2</v>
      </c>
      <c r="I609" t="s">
        <v>22</v>
      </c>
      <c r="J609" s="6" t="e">
        <f t="shared" ref="J609" si="1592">IF(ISBLANK(I609)=TRUE,"",I609*3.25*29000*10^-6)</f>
        <v>#VALUE!</v>
      </c>
      <c r="K609" t="s">
        <v>22</v>
      </c>
      <c r="L609" s="6" t="e">
        <f t="shared" ref="L609" si="1593">IF(ISBLANK(K609)=TRUE,"",K609*3.25*29000*10^-6)</f>
        <v>#VALUE!</v>
      </c>
      <c r="M609" t="s">
        <v>22</v>
      </c>
      <c r="N609" s="6" t="e">
        <f t="shared" ref="N609" si="1594">IF(ISBLANK(M609)=TRUE,"",M609*3.25*29000*10^-6)</f>
        <v>#VALUE!</v>
      </c>
      <c r="O609">
        <v>22.19347001782609</v>
      </c>
      <c r="P609" s="4">
        <f t="shared" si="1436"/>
        <v>2.2526372068093483</v>
      </c>
      <c r="Q609">
        <v>14.829325281075921</v>
      </c>
      <c r="R609" t="s">
        <v>22</v>
      </c>
      <c r="S609" t="s">
        <v>22</v>
      </c>
      <c r="T609" t="s">
        <v>22</v>
      </c>
      <c r="U609">
        <v>1.310719659509322</v>
      </c>
      <c r="V609">
        <v>0.8267453825535942</v>
      </c>
      <c r="W609">
        <v>2.1673670256369708</v>
      </c>
      <c r="X609">
        <v>1.406399433737731</v>
      </c>
      <c r="Y609" t="s">
        <v>22</v>
      </c>
      <c r="Z609">
        <v>1.5809628408923879</v>
      </c>
      <c r="AA609">
        <v>1.8329462119795661</v>
      </c>
      <c r="AB609">
        <v>6.352358330304229</v>
      </c>
      <c r="AC609">
        <v>4.8344303396518891</v>
      </c>
      <c r="AD609">
        <v>2.4878401970933881</v>
      </c>
      <c r="AE609">
        <v>189.6991812453507</v>
      </c>
      <c r="AF609">
        <v>108.29870416671071</v>
      </c>
      <c r="AH609">
        <f t="shared" si="1437"/>
        <v>3.8576345117470115E-2</v>
      </c>
    </row>
    <row r="610" spans="1:34" x14ac:dyDescent="0.25">
      <c r="A610" s="1">
        <v>2019</v>
      </c>
      <c r="B610" s="7">
        <v>5</v>
      </c>
      <c r="C610" s="7">
        <v>17</v>
      </c>
      <c r="D610" s="8">
        <f t="shared" si="1501"/>
        <v>43602</v>
      </c>
      <c r="E610">
        <v>0.32632076642914992</v>
      </c>
      <c r="F610" s="6">
        <f t="shared" si="1429"/>
        <v>3.0755732235947374E-2</v>
      </c>
      <c r="G610">
        <v>0.1372852325595067</v>
      </c>
      <c r="H610" s="6">
        <f t="shared" si="1429"/>
        <v>1.2939133168733505E-2</v>
      </c>
      <c r="I610" t="s">
        <v>22</v>
      </c>
      <c r="J610" s="6" t="e">
        <f t="shared" ref="J610" si="1595">IF(ISBLANK(I610)=TRUE,"",I610*3.25*29000*10^-6)</f>
        <v>#VALUE!</v>
      </c>
      <c r="K610" t="s">
        <v>22</v>
      </c>
      <c r="L610" s="6" t="e">
        <f t="shared" ref="L610" si="1596">IF(ISBLANK(K610)=TRUE,"",K610*3.25*29000*10^-6)</f>
        <v>#VALUE!</v>
      </c>
      <c r="M610">
        <v>7940.7961207187691</v>
      </c>
      <c r="N610" s="6">
        <f t="shared" ref="N610" si="1597">IF(ISBLANK(M610)=TRUE,"",M610*3.25*29000*10^-6)</f>
        <v>748.42003437774395</v>
      </c>
      <c r="O610">
        <v>5.4709817928604094</v>
      </c>
      <c r="P610" s="4">
        <f t="shared" si="1436"/>
        <v>0.55530465197533152</v>
      </c>
      <c r="Q610">
        <v>2.4023981950269739</v>
      </c>
      <c r="R610" t="s">
        <v>22</v>
      </c>
      <c r="S610" t="s">
        <v>22</v>
      </c>
      <c r="T610">
        <v>7940.7961207187691</v>
      </c>
      <c r="U610">
        <v>1.516425932989901</v>
      </c>
      <c r="V610">
        <v>0.54711100948704872</v>
      </c>
      <c r="W610">
        <v>1.2423179443288861</v>
      </c>
      <c r="X610">
        <v>3.131315037667969</v>
      </c>
      <c r="Y610" t="s">
        <v>22</v>
      </c>
      <c r="Z610">
        <v>0.91302847345911065</v>
      </c>
      <c r="AA610">
        <v>1.0103852294283739</v>
      </c>
      <c r="AB610">
        <v>1.284875033422249</v>
      </c>
      <c r="AC610">
        <v>5.1160053027815771</v>
      </c>
      <c r="AD610">
        <v>2.6801240397773931</v>
      </c>
      <c r="AE610">
        <v>56.150860511855889</v>
      </c>
      <c r="AF610">
        <v>68.490938415599217</v>
      </c>
      <c r="AH610">
        <f t="shared" si="1437"/>
        <v>9.4633022264453484E-3</v>
      </c>
    </row>
    <row r="611" spans="1:34" x14ac:dyDescent="0.25">
      <c r="A611" s="1">
        <v>2019</v>
      </c>
      <c r="B611" s="7">
        <v>5</v>
      </c>
      <c r="C611" s="7">
        <v>18</v>
      </c>
      <c r="D611" s="8">
        <f t="shared" si="1501"/>
        <v>43603</v>
      </c>
      <c r="E611">
        <v>0.4959207473013949</v>
      </c>
      <c r="F611" s="6">
        <f t="shared" si="1429"/>
        <v>4.6740530433156464E-2</v>
      </c>
      <c r="G611">
        <v>0.1956178039234438</v>
      </c>
      <c r="H611" s="6">
        <f t="shared" si="1429"/>
        <v>1.843697801978458E-2</v>
      </c>
      <c r="I611" t="s">
        <v>22</v>
      </c>
      <c r="J611" s="6" t="e">
        <f t="shared" ref="J611" si="1598">IF(ISBLANK(I611)=TRUE,"",I611*3.25*29000*10^-6)</f>
        <v>#VALUE!</v>
      </c>
      <c r="K611" t="s">
        <v>22</v>
      </c>
      <c r="L611" s="6" t="e">
        <f t="shared" ref="L611" si="1599">IF(ISBLANK(K611)=TRUE,"",K611*3.25*29000*10^-6)</f>
        <v>#VALUE!</v>
      </c>
      <c r="M611" t="s">
        <v>22</v>
      </c>
      <c r="N611" s="6" t="e">
        <f t="shared" ref="N611" si="1600">IF(ISBLANK(M611)=TRUE,"",M611*3.25*29000*10^-6)</f>
        <v>#VALUE!</v>
      </c>
      <c r="O611">
        <v>8.3958517430134556</v>
      </c>
      <c r="P611" s="4">
        <f t="shared" si="1436"/>
        <v>0.85217895191586568</v>
      </c>
      <c r="Q611">
        <v>3.0652847186400232</v>
      </c>
      <c r="R611" t="s">
        <v>22</v>
      </c>
      <c r="S611" t="s">
        <v>22</v>
      </c>
      <c r="T611" t="s">
        <v>22</v>
      </c>
      <c r="U611">
        <v>0.97760642529719177</v>
      </c>
      <c r="V611">
        <v>0.72547888412553574</v>
      </c>
      <c r="W611">
        <v>2.2194055123228549</v>
      </c>
      <c r="X611">
        <v>1.309660074599001</v>
      </c>
      <c r="Y611" t="s">
        <v>22</v>
      </c>
      <c r="Z611">
        <v>1.3931214454476599</v>
      </c>
      <c r="AA611">
        <v>1.809123981818781</v>
      </c>
      <c r="AB611">
        <v>1.1351177717297889</v>
      </c>
      <c r="AC611">
        <v>1.7722873768518519</v>
      </c>
      <c r="AD611">
        <v>1.570651253616042</v>
      </c>
      <c r="AE611">
        <v>201.58213069043211</v>
      </c>
      <c r="AF611">
        <v>123.9607362196235</v>
      </c>
      <c r="AH611">
        <f t="shared" si="1437"/>
        <v>1.4381701671740452E-2</v>
      </c>
    </row>
    <row r="612" spans="1:34" x14ac:dyDescent="0.25">
      <c r="A612" s="1">
        <v>2019</v>
      </c>
      <c r="B612" s="7">
        <v>5</v>
      </c>
      <c r="C612" s="7">
        <v>19</v>
      </c>
      <c r="D612" s="8">
        <f t="shared" si="1501"/>
        <v>43604</v>
      </c>
      <c r="E612">
        <v>0.48021508139771152</v>
      </c>
      <c r="F612" s="6">
        <f t="shared" si="1429"/>
        <v>4.5260271421734305E-2</v>
      </c>
      <c r="G612">
        <v>0.17258762086899099</v>
      </c>
      <c r="H612" s="6">
        <f t="shared" si="1429"/>
        <v>1.6266383266902402E-2</v>
      </c>
      <c r="I612" t="s">
        <v>22</v>
      </c>
      <c r="J612" s="6" t="e">
        <f t="shared" ref="J612" si="1601">IF(ISBLANK(I612)=TRUE,"",I612*3.25*29000*10^-6)</f>
        <v>#VALUE!</v>
      </c>
      <c r="K612" t="s">
        <v>22</v>
      </c>
      <c r="L612" s="6" t="e">
        <f t="shared" ref="L612" si="1602">IF(ISBLANK(K612)=TRUE,"",K612*3.25*29000*10^-6)</f>
        <v>#VALUE!</v>
      </c>
      <c r="M612" t="s">
        <v>22</v>
      </c>
      <c r="N612" s="6" t="e">
        <f t="shared" ref="N612" si="1603">IF(ISBLANK(M612)=TRUE,"",M612*3.25*29000*10^-6)</f>
        <v>#VALUE!</v>
      </c>
      <c r="O612">
        <v>8.0477696078204843</v>
      </c>
      <c r="P612" s="4">
        <f t="shared" si="1436"/>
        <v>0.81684861519377905</v>
      </c>
      <c r="Q612">
        <v>2.7377132156401851</v>
      </c>
      <c r="R612" t="s">
        <v>22</v>
      </c>
      <c r="S612" t="s">
        <v>22</v>
      </c>
      <c r="T612" t="s">
        <v>22</v>
      </c>
      <c r="U612">
        <v>0.76666667242838682</v>
      </c>
      <c r="V612">
        <v>0.66182040009840948</v>
      </c>
      <c r="W612">
        <v>1.929814348970426</v>
      </c>
      <c r="X612">
        <v>1.2313908740108539</v>
      </c>
      <c r="Y612" t="s">
        <v>22</v>
      </c>
      <c r="Z612">
        <v>1.3869423912145</v>
      </c>
      <c r="AA612">
        <v>1.5571201296825239</v>
      </c>
      <c r="AB612">
        <v>1.1798326301115301</v>
      </c>
      <c r="AC612">
        <v>7.944959875679352</v>
      </c>
      <c r="AD612">
        <v>2.9237030010253111</v>
      </c>
      <c r="AE612">
        <v>269.53863060937459</v>
      </c>
      <c r="AF612">
        <v>31.74820347607621</v>
      </c>
      <c r="AH612">
        <f t="shared" si="1437"/>
        <v>1.3926237360533633E-2</v>
      </c>
    </row>
    <row r="613" spans="1:34" x14ac:dyDescent="0.25">
      <c r="A613" s="1">
        <v>2019</v>
      </c>
      <c r="B613" s="7">
        <v>5</v>
      </c>
      <c r="C613" s="7">
        <v>20</v>
      </c>
      <c r="D613" s="8">
        <f t="shared" si="1501"/>
        <v>43605</v>
      </c>
      <c r="E613">
        <v>1.1179747829804989</v>
      </c>
      <c r="F613" s="6">
        <f t="shared" si="1429"/>
        <v>0.10536912329591203</v>
      </c>
      <c r="G613">
        <v>0.85112063729319543</v>
      </c>
      <c r="H613" s="6">
        <f t="shared" si="1429"/>
        <v>8.0218120064883658E-2</v>
      </c>
      <c r="I613" t="s">
        <v>22</v>
      </c>
      <c r="J613" s="6" t="e">
        <f t="shared" ref="J613" si="1604">IF(ISBLANK(I613)=TRUE,"",I613*3.25*29000*10^-6)</f>
        <v>#VALUE!</v>
      </c>
      <c r="K613" t="s">
        <v>22</v>
      </c>
      <c r="L613" s="6" t="e">
        <f t="shared" ref="L613" si="1605">IF(ISBLANK(K613)=TRUE,"",K613*3.25*29000*10^-6)</f>
        <v>#VALUE!</v>
      </c>
      <c r="M613">
        <v>3325.8370872083751</v>
      </c>
      <c r="N613" s="6">
        <f t="shared" ref="N613" si="1606">IF(ISBLANK(M613)=TRUE,"",M613*3.25*29000*10^-6)</f>
        <v>313.46014546938932</v>
      </c>
      <c r="O613">
        <v>18.870527996424119</v>
      </c>
      <c r="P613" s="4">
        <f t="shared" si="1436"/>
        <v>1.9153585916370479</v>
      </c>
      <c r="Q613">
        <v>14.77767147181925</v>
      </c>
      <c r="R613" t="s">
        <v>22</v>
      </c>
      <c r="S613" t="s">
        <v>22</v>
      </c>
      <c r="T613">
        <v>3325.8370872083751</v>
      </c>
      <c r="U613">
        <v>1.616552895419477</v>
      </c>
      <c r="V613">
        <v>0.88993453816177104</v>
      </c>
      <c r="W613">
        <v>2.9072304134093621</v>
      </c>
      <c r="X613">
        <v>1.8621581986156539</v>
      </c>
      <c r="Y613">
        <v>1255.757041745996</v>
      </c>
      <c r="Z613">
        <v>1.947170915495209</v>
      </c>
      <c r="AA613">
        <v>2.1272707876212271</v>
      </c>
      <c r="AB613">
        <v>2.9240707147005272</v>
      </c>
      <c r="AC613">
        <v>9.3069424164282406</v>
      </c>
      <c r="AD613">
        <v>3.6791409952065171</v>
      </c>
      <c r="AE613">
        <v>190.76485583607561</v>
      </c>
      <c r="AF613">
        <v>137.50928049304261</v>
      </c>
      <c r="AH613">
        <f t="shared" si="1437"/>
        <v>3.242126870643447E-2</v>
      </c>
    </row>
    <row r="614" spans="1:34" x14ac:dyDescent="0.25">
      <c r="A614" s="1">
        <v>2019</v>
      </c>
      <c r="B614" s="7">
        <v>5</v>
      </c>
      <c r="C614" s="7">
        <v>21</v>
      </c>
      <c r="D614" s="8">
        <f t="shared" si="1501"/>
        <v>43606</v>
      </c>
      <c r="E614">
        <v>0.25703415989925132</v>
      </c>
      <c r="F614" s="6">
        <f t="shared" si="1429"/>
        <v>2.4225469570504435E-2</v>
      </c>
      <c r="G614">
        <v>0.20759298773572829</v>
      </c>
      <c r="H614" s="6">
        <f t="shared" si="1429"/>
        <v>1.9565639094092393E-2</v>
      </c>
      <c r="I614" t="s">
        <v>22</v>
      </c>
      <c r="J614" s="6" t="e">
        <f t="shared" ref="J614" si="1607">IF(ISBLANK(I614)=TRUE,"",I614*3.25*29000*10^-6)</f>
        <v>#VALUE!</v>
      </c>
      <c r="K614" t="s">
        <v>22</v>
      </c>
      <c r="L614" s="6" t="e">
        <f t="shared" ref="L614" si="1608">IF(ISBLANK(K614)=TRUE,"",K614*3.25*29000*10^-6)</f>
        <v>#VALUE!</v>
      </c>
      <c r="M614">
        <v>4539.9767714359632</v>
      </c>
      <c r="N614" s="6">
        <f t="shared" ref="N614" si="1609">IF(ISBLANK(M614)=TRUE,"",M614*3.25*29000*10^-6)</f>
        <v>427.89281070783954</v>
      </c>
      <c r="O614">
        <v>4.6158759985153246</v>
      </c>
      <c r="P614" s="4">
        <f t="shared" si="1436"/>
        <v>0.46851141384930545</v>
      </c>
      <c r="Q614">
        <v>3.060257004400238</v>
      </c>
      <c r="R614" t="s">
        <v>22</v>
      </c>
      <c r="S614" t="s">
        <v>22</v>
      </c>
      <c r="T614">
        <v>4539.9767714359632</v>
      </c>
      <c r="U614">
        <v>1.0831104098018329</v>
      </c>
      <c r="V614">
        <v>0.83669219722181298</v>
      </c>
      <c r="W614">
        <v>2.5067238161449188</v>
      </c>
      <c r="X614">
        <v>15.526243568914669</v>
      </c>
      <c r="Y614" t="s">
        <v>22</v>
      </c>
      <c r="Z614">
        <v>1.6124982449181611</v>
      </c>
      <c r="AA614">
        <v>1.9066310377319331</v>
      </c>
      <c r="AB614">
        <v>1.4443708072118731</v>
      </c>
      <c r="AC614">
        <v>7.6568146922554368</v>
      </c>
      <c r="AD614">
        <v>4.0645420527123104</v>
      </c>
      <c r="AE614">
        <v>116.97566564832439</v>
      </c>
      <c r="AF614">
        <v>18.59651766576318</v>
      </c>
      <c r="AH614">
        <f t="shared" si="1437"/>
        <v>7.4539906370782883E-3</v>
      </c>
    </row>
    <row r="615" spans="1:34" x14ac:dyDescent="0.25">
      <c r="A615" s="1">
        <v>2019</v>
      </c>
      <c r="B615" s="7">
        <v>5</v>
      </c>
      <c r="C615" s="7">
        <v>22</v>
      </c>
      <c r="D615" s="8">
        <f t="shared" si="1501"/>
        <v>43607</v>
      </c>
      <c r="E615">
        <v>0.77785771674473447</v>
      </c>
      <c r="F615" s="6">
        <f t="shared" si="1429"/>
        <v>7.331308980319122E-2</v>
      </c>
      <c r="G615">
        <v>0.15904141296661359</v>
      </c>
      <c r="H615" s="6">
        <f t="shared" si="1429"/>
        <v>1.498965317210333E-2</v>
      </c>
      <c r="I615" t="s">
        <v>22</v>
      </c>
      <c r="J615" s="6" t="e">
        <f t="shared" ref="J615" si="1610">IF(ISBLANK(I615)=TRUE,"",I615*3.25*29000*10^-6)</f>
        <v>#VALUE!</v>
      </c>
      <c r="K615" t="s">
        <v>22</v>
      </c>
      <c r="L615" s="6" t="e">
        <f t="shared" ref="L615" si="1611">IF(ISBLANK(K615)=TRUE,"",K615*3.25*29000*10^-6)</f>
        <v>#VALUE!</v>
      </c>
      <c r="M615" t="s">
        <v>22</v>
      </c>
      <c r="N615" s="6" t="e">
        <f t="shared" ref="N615" si="1612">IF(ISBLANK(M615)=TRUE,"",M615*3.25*29000*10^-6)</f>
        <v>#VALUE!</v>
      </c>
      <c r="O615">
        <v>12.6246605507335</v>
      </c>
      <c r="P615" s="4">
        <f t="shared" si="1436"/>
        <v>1.2814030458994503</v>
      </c>
      <c r="Q615">
        <v>3.3135156768092768</v>
      </c>
      <c r="R615" t="s">
        <v>22</v>
      </c>
      <c r="S615" t="s">
        <v>22</v>
      </c>
      <c r="T615" t="s">
        <v>22</v>
      </c>
      <c r="U615">
        <v>0.90005236824808466</v>
      </c>
      <c r="V615">
        <v>0.60918740837987628</v>
      </c>
      <c r="W615">
        <v>1.651117200811371</v>
      </c>
      <c r="X615">
        <v>1.150965048739875</v>
      </c>
      <c r="Y615" t="s">
        <v>22</v>
      </c>
      <c r="Z615">
        <v>1.157841648522705</v>
      </c>
      <c r="AA615">
        <v>1.292037766153838</v>
      </c>
      <c r="AB615">
        <v>3.0789550041942979</v>
      </c>
      <c r="AC615">
        <v>5.4057175963696391</v>
      </c>
      <c r="AD615">
        <v>2.4695519166423638</v>
      </c>
      <c r="AE615">
        <v>187.19609325742579</v>
      </c>
      <c r="AF615">
        <v>54.25787926131111</v>
      </c>
      <c r="AH615">
        <f t="shared" si="1437"/>
        <v>2.2557873785597302E-2</v>
      </c>
    </row>
    <row r="616" spans="1:34" x14ac:dyDescent="0.25">
      <c r="A616" s="1">
        <v>2019</v>
      </c>
      <c r="B616" s="7">
        <v>5</v>
      </c>
      <c r="C616" s="7">
        <v>23</v>
      </c>
      <c r="D616" s="8">
        <f t="shared" si="1501"/>
        <v>43608</v>
      </c>
      <c r="E616">
        <v>1.4107967744684089</v>
      </c>
      <c r="F616" s="6">
        <f t="shared" si="1429"/>
        <v>0.13296759599364752</v>
      </c>
      <c r="G616">
        <v>0.59377439033618873</v>
      </c>
      <c r="H616" s="6">
        <f t="shared" si="1429"/>
        <v>5.5963236289185793E-2</v>
      </c>
      <c r="I616" t="s">
        <v>22</v>
      </c>
      <c r="J616" s="6" t="e">
        <f t="shared" ref="J616" si="1613">IF(ISBLANK(I616)=TRUE,"",I616*3.25*29000*10^-6)</f>
        <v>#VALUE!</v>
      </c>
      <c r="K616" t="s">
        <v>22</v>
      </c>
      <c r="L616" s="6" t="e">
        <f t="shared" ref="L616" si="1614">IF(ISBLANK(K616)=TRUE,"",K616*3.25*29000*10^-6)</f>
        <v>#VALUE!</v>
      </c>
      <c r="M616" t="s">
        <v>22</v>
      </c>
      <c r="N616" s="6" t="e">
        <f t="shared" ref="N616" si="1615">IF(ISBLANK(M616)=TRUE,"",M616*3.25*29000*10^-6)</f>
        <v>#VALUE!</v>
      </c>
      <c r="O616">
        <v>23.209174813772531</v>
      </c>
      <c r="P616" s="4">
        <f t="shared" si="1436"/>
        <v>2.3557312435979116</v>
      </c>
      <c r="Q616">
        <v>10.21456411681193</v>
      </c>
      <c r="R616" t="s">
        <v>22</v>
      </c>
      <c r="S616" t="s">
        <v>22</v>
      </c>
      <c r="T616" t="s">
        <v>22</v>
      </c>
      <c r="U616">
        <v>1.230039600890696</v>
      </c>
      <c r="V616">
        <v>1.008986620713519</v>
      </c>
      <c r="W616">
        <v>1.8981678422215189</v>
      </c>
      <c r="X616">
        <v>1.0682407065083559</v>
      </c>
      <c r="Y616" t="s">
        <v>22</v>
      </c>
      <c r="Z616">
        <v>1.72892315176511</v>
      </c>
      <c r="AA616">
        <v>1.769853694108404</v>
      </c>
      <c r="AB616">
        <v>0.7944204076476622</v>
      </c>
      <c r="AC616">
        <v>3.058614103996371</v>
      </c>
      <c r="AD616">
        <v>1.5413627939449439</v>
      </c>
      <c r="AE616">
        <v>231.2682453190281</v>
      </c>
      <c r="AF616">
        <v>133.90189916826219</v>
      </c>
      <c r="AH616">
        <f t="shared" si="1437"/>
        <v>4.0913106459583862E-2</v>
      </c>
    </row>
    <row r="617" spans="1:34" x14ac:dyDescent="0.25">
      <c r="A617" s="1">
        <v>2019</v>
      </c>
      <c r="B617" s="7">
        <v>5</v>
      </c>
      <c r="C617" s="7">
        <v>24</v>
      </c>
      <c r="D617" s="8">
        <f t="shared" si="1501"/>
        <v>43609</v>
      </c>
      <c r="E617">
        <v>0.94965376276403712</v>
      </c>
      <c r="F617" s="6">
        <f t="shared" si="1429"/>
        <v>8.9504867140510494E-2</v>
      </c>
      <c r="G617">
        <v>0.36254013881918762</v>
      </c>
      <c r="H617" s="6">
        <f t="shared" si="1429"/>
        <v>3.4169408083708434E-2</v>
      </c>
      <c r="I617" t="s">
        <v>22</v>
      </c>
      <c r="J617" s="6" t="e">
        <f t="shared" ref="J617" si="1616">IF(ISBLANK(I617)=TRUE,"",I617*3.25*29000*10^-6)</f>
        <v>#VALUE!</v>
      </c>
      <c r="K617" t="s">
        <v>22</v>
      </c>
      <c r="L617" s="6" t="e">
        <f t="shared" ref="L617" si="1617">IF(ISBLANK(K617)=TRUE,"",K617*3.25*29000*10^-6)</f>
        <v>#VALUE!</v>
      </c>
      <c r="M617" t="s">
        <v>22</v>
      </c>
      <c r="N617" s="6" t="e">
        <f t="shared" ref="N617" si="1618">IF(ISBLANK(M617)=TRUE,"",M617*3.25*29000*10^-6)</f>
        <v>#VALUE!</v>
      </c>
      <c r="O617">
        <v>16.08345274790663</v>
      </c>
      <c r="P617" s="4">
        <f t="shared" si="1436"/>
        <v>1.6324704539125228</v>
      </c>
      <c r="Q617">
        <v>4.3824306994980162</v>
      </c>
      <c r="R617" t="s">
        <v>22</v>
      </c>
      <c r="S617" t="s">
        <v>22</v>
      </c>
      <c r="T617" t="s">
        <v>22</v>
      </c>
      <c r="U617">
        <v>1.9446673073314731</v>
      </c>
      <c r="V617">
        <v>1.380645806723821</v>
      </c>
      <c r="W617">
        <v>4.994102132820549</v>
      </c>
      <c r="X617">
        <v>3.4261759403282182</v>
      </c>
      <c r="Y617" t="s">
        <v>22</v>
      </c>
      <c r="Z617">
        <v>3.108523546498954</v>
      </c>
      <c r="AA617">
        <v>3.7478864922855579</v>
      </c>
      <c r="AB617">
        <v>4.5722510988676159</v>
      </c>
      <c r="AC617">
        <v>9.2163238748211587</v>
      </c>
      <c r="AD617">
        <v>5.6682536589169912</v>
      </c>
      <c r="AE617">
        <v>86.233494103242677</v>
      </c>
      <c r="AF617">
        <v>26.906095724067729</v>
      </c>
      <c r="AH617">
        <f t="shared" si="1437"/>
        <v>2.7539959120157075E-2</v>
      </c>
    </row>
    <row r="618" spans="1:34" x14ac:dyDescent="0.25">
      <c r="A618" s="1">
        <v>2019</v>
      </c>
      <c r="B618" s="7">
        <v>5</v>
      </c>
      <c r="C618" s="7">
        <v>25</v>
      </c>
      <c r="D618" s="8">
        <f t="shared" si="1501"/>
        <v>43610</v>
      </c>
      <c r="E618">
        <v>0.36430843330505891</v>
      </c>
      <c r="F618" s="6">
        <f t="shared" si="1429"/>
        <v>3.4336069839001809E-2</v>
      </c>
      <c r="G618">
        <v>0.39695327670008462</v>
      </c>
      <c r="H618" s="6">
        <f t="shared" si="1429"/>
        <v>3.7412846328982972E-2</v>
      </c>
      <c r="I618" t="s">
        <v>22</v>
      </c>
      <c r="J618" s="6" t="e">
        <f t="shared" ref="J618" si="1619">IF(ISBLANK(I618)=TRUE,"",I618*3.25*29000*10^-6)</f>
        <v>#VALUE!</v>
      </c>
      <c r="K618" t="s">
        <v>22</v>
      </c>
      <c r="L618" s="6" t="e">
        <f t="shared" ref="L618" si="1620">IF(ISBLANK(K618)=TRUE,"",K618*3.25*29000*10^-6)</f>
        <v>#VALUE!</v>
      </c>
      <c r="M618">
        <v>497.62541071092647</v>
      </c>
      <c r="N618" s="6">
        <f t="shared" ref="N618" si="1621">IF(ISBLANK(M618)=TRUE,"",M618*3.25*29000*10^-6)</f>
        <v>46.901194959504821</v>
      </c>
      <c r="O618">
        <v>6.372938635547432</v>
      </c>
      <c r="P618" s="4">
        <f t="shared" si="1436"/>
        <v>0.64685327150806438</v>
      </c>
      <c r="Q618">
        <v>5.2565065330224439</v>
      </c>
      <c r="R618" t="s">
        <v>22</v>
      </c>
      <c r="S618" t="s">
        <v>22</v>
      </c>
      <c r="T618">
        <v>497.62608083069108</v>
      </c>
      <c r="U618">
        <v>1.7284581020042831</v>
      </c>
      <c r="V618">
        <v>1.2996800042534671</v>
      </c>
      <c r="W618">
        <v>4.599966186924398</v>
      </c>
      <c r="X618">
        <v>2.8637902569703111</v>
      </c>
      <c r="Y618" t="s">
        <v>22</v>
      </c>
      <c r="Z618">
        <v>2.8021946092662491</v>
      </c>
      <c r="AA618">
        <v>3.4279967097636739</v>
      </c>
      <c r="AB618">
        <v>2.7175895813013859</v>
      </c>
      <c r="AC618">
        <v>11.79274610264666</v>
      </c>
      <c r="AD618">
        <v>5.3237601931680407</v>
      </c>
      <c r="AE618">
        <v>89.278795045898818</v>
      </c>
      <c r="AF618">
        <v>133.79265797068271</v>
      </c>
      <c r="AH618">
        <f t="shared" si="1437"/>
        <v>1.0564944565846708E-2</v>
      </c>
    </row>
    <row r="619" spans="1:34" x14ac:dyDescent="0.25">
      <c r="A619" s="1">
        <v>2019</v>
      </c>
      <c r="B619" s="7">
        <v>5</v>
      </c>
      <c r="C619" s="7">
        <v>26</v>
      </c>
      <c r="D619" s="8">
        <f t="shared" si="1501"/>
        <v>43611</v>
      </c>
      <c r="E619">
        <v>1.1440384349836621</v>
      </c>
      <c r="F619" s="6">
        <f t="shared" si="1429"/>
        <v>0.10782562249721014</v>
      </c>
      <c r="G619">
        <v>0.23039223020721139</v>
      </c>
      <c r="H619" s="6">
        <f t="shared" si="1429"/>
        <v>2.1714467697029675E-2</v>
      </c>
      <c r="I619" t="s">
        <v>22</v>
      </c>
      <c r="J619" s="6" t="e">
        <f t="shared" ref="J619" si="1622">IF(ISBLANK(I619)=TRUE,"",I619*3.25*29000*10^-6)</f>
        <v>#VALUE!</v>
      </c>
      <c r="K619" t="s">
        <v>22</v>
      </c>
      <c r="L619" s="6" t="e">
        <f t="shared" ref="L619" si="1623">IF(ISBLANK(K619)=TRUE,"",K619*3.25*29000*10^-6)</f>
        <v>#VALUE!</v>
      </c>
      <c r="M619" t="s">
        <v>22</v>
      </c>
      <c r="N619" s="6" t="e">
        <f t="shared" ref="N619" si="1624">IF(ISBLANK(M619)=TRUE,"",M619*3.25*29000*10^-6)</f>
        <v>#VALUE!</v>
      </c>
      <c r="O619">
        <v>19.133088636602011</v>
      </c>
      <c r="P619" s="4">
        <f t="shared" si="1436"/>
        <v>1.9420084966151043</v>
      </c>
      <c r="Q619">
        <v>4.1762295883300746</v>
      </c>
      <c r="R619" t="s">
        <v>22</v>
      </c>
      <c r="S619" t="s">
        <v>22</v>
      </c>
      <c r="T619" t="s">
        <v>22</v>
      </c>
      <c r="U619">
        <v>0.97634562638406308</v>
      </c>
      <c r="V619">
        <v>0.73381244438340021</v>
      </c>
      <c r="W619">
        <v>2.1267928661639219</v>
      </c>
      <c r="X619">
        <v>1.471896514085276</v>
      </c>
      <c r="Y619" t="s">
        <v>22</v>
      </c>
      <c r="Z619">
        <v>1.4443622737796471</v>
      </c>
      <c r="AA619">
        <v>1.682980802006274</v>
      </c>
      <c r="AB619">
        <v>2.2337118582791482</v>
      </c>
      <c r="AC619">
        <v>6.4175853786361436</v>
      </c>
      <c r="AD619">
        <v>2.986760035051736</v>
      </c>
      <c r="AE619">
        <v>73.934665089890416</v>
      </c>
      <c r="AF619">
        <v>54.572557305252033</v>
      </c>
      <c r="AH619">
        <f t="shared" si="1437"/>
        <v>3.3177114614526201E-2</v>
      </c>
    </row>
    <row r="620" spans="1:34" x14ac:dyDescent="0.25">
      <c r="A620" s="1">
        <v>2019</v>
      </c>
      <c r="B620" s="7">
        <v>5</v>
      </c>
      <c r="C620" s="7">
        <v>27</v>
      </c>
      <c r="D620" s="8">
        <f t="shared" si="1501"/>
        <v>43612</v>
      </c>
      <c r="E620">
        <v>0.70230341760434334</v>
      </c>
      <c r="F620" s="6">
        <f t="shared" ref="F620:H654" si="1625">IF(ISBLANK(E620)=TRUE,"",E620*3.25*29000*10^-6)</f>
        <v>6.6192097109209355E-2</v>
      </c>
      <c r="G620">
        <v>0.1893519637778398</v>
      </c>
      <c r="H620" s="6">
        <f t="shared" si="1625"/>
        <v>1.7846422586061401E-2</v>
      </c>
      <c r="I620" t="s">
        <v>22</v>
      </c>
      <c r="J620" s="6" t="e">
        <f t="shared" ref="J620" si="1626">IF(ISBLANK(I620)=TRUE,"",I620*3.25*29000*10^-6)</f>
        <v>#VALUE!</v>
      </c>
      <c r="K620" t="s">
        <v>22</v>
      </c>
      <c r="L620" s="6" t="e">
        <f t="shared" ref="L620" si="1627">IF(ISBLANK(K620)=TRUE,"",K620*3.25*29000*10^-6)</f>
        <v>#VALUE!</v>
      </c>
      <c r="M620" t="s">
        <v>22</v>
      </c>
      <c r="N620" s="6" t="e">
        <f t="shared" ref="N620" si="1628">IF(ISBLANK(M620)=TRUE,"",M620*3.25*29000*10^-6)</f>
        <v>#VALUE!</v>
      </c>
      <c r="O620">
        <v>11.76235866578199</v>
      </c>
      <c r="P620" s="4">
        <f t="shared" si="1436"/>
        <v>1.1938794045768719</v>
      </c>
      <c r="Q620">
        <v>3.3742186882152811</v>
      </c>
      <c r="R620" t="s">
        <v>22</v>
      </c>
      <c r="S620" t="s">
        <v>22</v>
      </c>
      <c r="T620" t="s">
        <v>22</v>
      </c>
      <c r="U620">
        <v>1.3893444720077091</v>
      </c>
      <c r="V620">
        <v>0.74459204829622749</v>
      </c>
      <c r="W620">
        <v>2.0252257676551402</v>
      </c>
      <c r="X620">
        <v>1.141815513431365</v>
      </c>
      <c r="Y620" t="s">
        <v>22</v>
      </c>
      <c r="Z620">
        <v>1.464445468174433</v>
      </c>
      <c r="AA620">
        <v>1.7431203348578379</v>
      </c>
      <c r="AB620">
        <v>1.0773368408872199</v>
      </c>
      <c r="AC620">
        <v>6.7843768371934621</v>
      </c>
      <c r="AD620">
        <v>2.506075108527436</v>
      </c>
      <c r="AE620">
        <v>248.74362817733879</v>
      </c>
      <c r="AF620">
        <v>42.548753650248628</v>
      </c>
      <c r="AH620">
        <f t="shared" si="1437"/>
        <v>2.0366799110525958E-2</v>
      </c>
    </row>
    <row r="621" spans="1:34" x14ac:dyDescent="0.25">
      <c r="A621" s="1">
        <v>2019</v>
      </c>
      <c r="B621" s="7">
        <v>5</v>
      </c>
      <c r="C621" s="7">
        <v>28</v>
      </c>
      <c r="D621" s="8">
        <f t="shared" si="1501"/>
        <v>43613</v>
      </c>
      <c r="E621">
        <v>0.78129840899136793</v>
      </c>
      <c r="F621" s="6">
        <f t="shared" si="1625"/>
        <v>7.3637375047436435E-2</v>
      </c>
      <c r="G621">
        <v>0.40146883014605761</v>
      </c>
      <c r="H621" s="6">
        <f t="shared" si="1625"/>
        <v>3.7838437241265933E-2</v>
      </c>
      <c r="I621" t="s">
        <v>22</v>
      </c>
      <c r="J621" s="6" t="e">
        <f t="shared" ref="J621" si="1629">IF(ISBLANK(I621)=TRUE,"",I621*3.25*29000*10^-6)</f>
        <v>#VALUE!</v>
      </c>
      <c r="K621" t="s">
        <v>22</v>
      </c>
      <c r="L621" s="6" t="e">
        <f t="shared" ref="L621" si="1630">IF(ISBLANK(K621)=TRUE,"",K621*3.25*29000*10^-6)</f>
        <v>#VALUE!</v>
      </c>
      <c r="M621">
        <v>8212.1618504850303</v>
      </c>
      <c r="N621" s="6">
        <f t="shared" ref="N621" si="1631">IF(ISBLANK(M621)=TRUE,"",M621*3.25*29000*10^-6)</f>
        <v>773.9962544082141</v>
      </c>
      <c r="O621">
        <v>12.782577931793201</v>
      </c>
      <c r="P621" s="4">
        <f t="shared" ref="P621:P654" si="1632">O621*3.5*29000*10^-6</f>
        <v>1.2974316600770097</v>
      </c>
      <c r="Q621">
        <v>5.2690152885334776</v>
      </c>
      <c r="R621" t="s">
        <v>22</v>
      </c>
      <c r="S621" t="s">
        <v>22</v>
      </c>
      <c r="T621">
        <v>8212.1933616474453</v>
      </c>
      <c r="U621">
        <v>2.5305004652353951</v>
      </c>
      <c r="V621">
        <v>1.4294576278405109</v>
      </c>
      <c r="W621">
        <v>4.4163804443308896</v>
      </c>
      <c r="X621">
        <v>5.2497197460053844</v>
      </c>
      <c r="Y621" t="s">
        <v>22</v>
      </c>
      <c r="Z621">
        <v>2.8092553004255461</v>
      </c>
      <c r="AA621">
        <v>3.4023327217118502</v>
      </c>
      <c r="AB621">
        <v>2.93250238331408</v>
      </c>
      <c r="AC621">
        <v>12.02454317679436</v>
      </c>
      <c r="AD621">
        <v>4.391245456279246</v>
      </c>
      <c r="AE621">
        <v>124.7627010030823</v>
      </c>
      <c r="AF621">
        <v>35.872488767988862</v>
      </c>
      <c r="AH621">
        <f t="shared" ref="AH621:AH654" si="1633">E621*29000*10^-6</f>
        <v>2.2657653860749669E-2</v>
      </c>
    </row>
    <row r="622" spans="1:34" x14ac:dyDescent="0.25">
      <c r="A622" s="1">
        <v>2019</v>
      </c>
      <c r="B622" s="7">
        <v>5</v>
      </c>
      <c r="C622" s="7">
        <v>29</v>
      </c>
      <c r="D622" s="8">
        <f t="shared" si="1501"/>
        <v>43614</v>
      </c>
      <c r="E622">
        <v>0.97511868747792285</v>
      </c>
      <c r="F622" s="6">
        <f t="shared" si="1625"/>
        <v>9.1904936294794223E-2</v>
      </c>
      <c r="G622">
        <v>0.33422529410201102</v>
      </c>
      <c r="H622" s="6">
        <f t="shared" si="1625"/>
        <v>3.1500733969114542E-2</v>
      </c>
      <c r="I622" t="s">
        <v>22</v>
      </c>
      <c r="J622" s="6" t="e">
        <f t="shared" ref="J622" si="1634">IF(ISBLANK(I622)=TRUE,"",I622*3.25*29000*10^-6)</f>
        <v>#VALUE!</v>
      </c>
      <c r="K622" t="s">
        <v>22</v>
      </c>
      <c r="L622" s="6" t="e">
        <f t="shared" ref="L622" si="1635">IF(ISBLANK(K622)=TRUE,"",K622*3.25*29000*10^-6)</f>
        <v>#VALUE!</v>
      </c>
      <c r="M622">
        <v>3979.408768050575</v>
      </c>
      <c r="N622" s="6">
        <f t="shared" ref="N622" si="1636">IF(ISBLANK(M622)=TRUE,"",M622*3.25*29000*10^-6)</f>
        <v>375.0592763887667</v>
      </c>
      <c r="O622">
        <v>16.760102834925011</v>
      </c>
      <c r="P622" s="4">
        <f t="shared" si="1632"/>
        <v>1.7011504377448887</v>
      </c>
      <c r="Q622">
        <v>5.8962146067364918</v>
      </c>
      <c r="R622" t="s">
        <v>22</v>
      </c>
      <c r="S622" t="s">
        <v>22</v>
      </c>
      <c r="T622">
        <v>3979.408768050575</v>
      </c>
      <c r="U622">
        <v>0.9535755542498513</v>
      </c>
      <c r="V622">
        <v>0.86783161804406383</v>
      </c>
      <c r="W622">
        <v>1.7917213750450971</v>
      </c>
      <c r="X622">
        <v>1.377133246735321</v>
      </c>
      <c r="Y622">
        <v>766.11529892235376</v>
      </c>
      <c r="Z622">
        <v>1.325841203676233</v>
      </c>
      <c r="AA622">
        <v>1.3797762583561799</v>
      </c>
      <c r="AB622">
        <v>1.4930338520672799</v>
      </c>
      <c r="AC622">
        <v>7.6285903679417144</v>
      </c>
      <c r="AD622">
        <v>2.8465322187907192</v>
      </c>
      <c r="AE622">
        <v>129.4698220913024</v>
      </c>
      <c r="AF622">
        <v>155.63720274025809</v>
      </c>
      <c r="AH622">
        <f t="shared" si="1633"/>
        <v>2.8278441936859761E-2</v>
      </c>
    </row>
    <row r="623" spans="1:34" x14ac:dyDescent="0.25">
      <c r="A623" s="1">
        <v>2019</v>
      </c>
      <c r="B623" s="7">
        <v>5</v>
      </c>
      <c r="C623" s="7">
        <v>30</v>
      </c>
      <c r="D623" s="8">
        <f t="shared" si="1501"/>
        <v>43615</v>
      </c>
      <c r="F623" s="6" t="str">
        <f t="shared" si="1625"/>
        <v/>
      </c>
      <c r="H623" s="6" t="str">
        <f t="shared" si="1625"/>
        <v/>
      </c>
      <c r="J623" s="6" t="str">
        <f t="shared" ref="J623" si="1637">IF(ISBLANK(I623)=TRUE,"",I623*3.25*29000*10^-6)</f>
        <v/>
      </c>
      <c r="L623" s="6" t="str">
        <f t="shared" ref="L623" si="1638">IF(ISBLANK(K623)=TRUE,"",K623*3.25*29000*10^-6)</f>
        <v/>
      </c>
      <c r="N623" s="6" t="str">
        <f t="shared" ref="N623" si="1639">IF(ISBLANK(M623)=TRUE,"",M623*3.25*29000*10^-6)</f>
        <v/>
      </c>
      <c r="P623" s="4">
        <f t="shared" si="1632"/>
        <v>0</v>
      </c>
      <c r="AH623">
        <f t="shared" si="1633"/>
        <v>0</v>
      </c>
    </row>
    <row r="624" spans="1:34" x14ac:dyDescent="0.25">
      <c r="A624" s="1">
        <v>2019</v>
      </c>
      <c r="B624" s="7">
        <v>5</v>
      </c>
      <c r="C624" s="7">
        <v>31</v>
      </c>
      <c r="D624" s="8">
        <f t="shared" si="1501"/>
        <v>43616</v>
      </c>
      <c r="F624" s="6" t="str">
        <f t="shared" si="1625"/>
        <v/>
      </c>
      <c r="H624" s="6" t="str">
        <f t="shared" si="1625"/>
        <v/>
      </c>
      <c r="J624" s="6" t="str">
        <f t="shared" ref="J624" si="1640">IF(ISBLANK(I624)=TRUE,"",I624*3.25*29000*10^-6)</f>
        <v/>
      </c>
      <c r="L624" s="6" t="str">
        <f t="shared" ref="L624" si="1641">IF(ISBLANK(K624)=TRUE,"",K624*3.25*29000*10^-6)</f>
        <v/>
      </c>
      <c r="N624" s="6" t="str">
        <f t="shared" ref="N624" si="1642">IF(ISBLANK(M624)=TRUE,"",M624*3.25*29000*10^-6)</f>
        <v/>
      </c>
      <c r="P624" s="4">
        <f t="shared" si="1632"/>
        <v>0</v>
      </c>
      <c r="AH624">
        <f t="shared" si="1633"/>
        <v>0</v>
      </c>
    </row>
    <row r="625" spans="1:34" x14ac:dyDescent="0.25">
      <c r="A625" s="1">
        <v>2019</v>
      </c>
      <c r="B625" s="7">
        <v>6</v>
      </c>
      <c r="C625" s="7">
        <v>1</v>
      </c>
      <c r="D625" s="8">
        <f t="shared" si="1501"/>
        <v>43617</v>
      </c>
      <c r="E625">
        <v>0.62685459545677291</v>
      </c>
      <c r="F625" s="6">
        <f t="shared" si="1625"/>
        <v>5.9081045621800846E-2</v>
      </c>
      <c r="G625">
        <v>0.3018463066979557</v>
      </c>
      <c r="H625" s="6">
        <f t="shared" si="1625"/>
        <v>2.8449014406282322E-2</v>
      </c>
      <c r="I625" t="s">
        <v>22</v>
      </c>
      <c r="J625" s="6" t="e">
        <f t="shared" ref="J625" si="1643">IF(ISBLANK(I625)=TRUE,"",I625*3.25*29000*10^-6)</f>
        <v>#VALUE!</v>
      </c>
      <c r="K625" t="s">
        <v>22</v>
      </c>
      <c r="L625" s="6" t="e">
        <f t="shared" ref="L625" si="1644">IF(ISBLANK(K625)=TRUE,"",K625*3.25*29000*10^-6)</f>
        <v>#VALUE!</v>
      </c>
      <c r="M625" t="s">
        <v>22</v>
      </c>
      <c r="N625" s="6" t="e">
        <f t="shared" ref="N625" si="1645">IF(ISBLANK(M625)=TRUE,"",M625*3.25*29000*10^-6)</f>
        <v>#VALUE!</v>
      </c>
      <c r="O625">
        <v>10.907725528409459</v>
      </c>
      <c r="P625" s="4">
        <f t="shared" si="1632"/>
        <v>1.10713414113356</v>
      </c>
      <c r="Q625">
        <v>5.1598609967748672</v>
      </c>
      <c r="R625" t="s">
        <v>22</v>
      </c>
      <c r="S625" t="s">
        <v>22</v>
      </c>
      <c r="T625" t="s">
        <v>22</v>
      </c>
      <c r="U625">
        <v>1.0989907826428149</v>
      </c>
      <c r="V625">
        <v>0.66515524452555386</v>
      </c>
      <c r="W625">
        <v>1.750415124093504</v>
      </c>
      <c r="X625">
        <v>1.1399410762134039</v>
      </c>
      <c r="Y625" t="s">
        <v>22</v>
      </c>
      <c r="Z625">
        <v>1.2097573153444301</v>
      </c>
      <c r="AA625">
        <v>1.442386658205363</v>
      </c>
      <c r="AB625">
        <v>1.2599846403566211</v>
      </c>
      <c r="AC625">
        <v>5.5399485900095362</v>
      </c>
      <c r="AD625">
        <v>3.3913941881714691</v>
      </c>
      <c r="AE625">
        <v>250.11908904649479</v>
      </c>
      <c r="AF625">
        <v>92.174822349586037</v>
      </c>
      <c r="AH625">
        <f t="shared" si="1633"/>
        <v>1.8178783268246412E-2</v>
      </c>
    </row>
    <row r="626" spans="1:34" x14ac:dyDescent="0.25">
      <c r="A626" s="1">
        <v>2019</v>
      </c>
      <c r="B626" s="7">
        <v>6</v>
      </c>
      <c r="C626" s="7">
        <v>2</v>
      </c>
      <c r="D626" s="8">
        <f t="shared" si="1501"/>
        <v>43618</v>
      </c>
      <c r="E626">
        <v>1.016956074736679</v>
      </c>
      <c r="F626" s="6">
        <f t="shared" si="1625"/>
        <v>9.5848110043931997E-2</v>
      </c>
      <c r="G626">
        <v>0.35087126066443852</v>
      </c>
      <c r="H626" s="6">
        <f t="shared" si="1625"/>
        <v>3.3069616317623327E-2</v>
      </c>
      <c r="I626" t="s">
        <v>22</v>
      </c>
      <c r="J626" s="6" t="e">
        <f t="shared" ref="J626" si="1646">IF(ISBLANK(I626)=TRUE,"",I626*3.25*29000*10^-6)</f>
        <v>#VALUE!</v>
      </c>
      <c r="K626" t="s">
        <v>22</v>
      </c>
      <c r="L626" s="6" t="e">
        <f t="shared" ref="L626" si="1647">IF(ISBLANK(K626)=TRUE,"",K626*3.25*29000*10^-6)</f>
        <v>#VALUE!</v>
      </c>
      <c r="M626" t="s">
        <v>22</v>
      </c>
      <c r="N626" s="6" t="e">
        <f t="shared" ref="N626" si="1648">IF(ISBLANK(M626)=TRUE,"",M626*3.25*29000*10^-6)</f>
        <v>#VALUE!</v>
      </c>
      <c r="O626">
        <v>17.171180243309308</v>
      </c>
      <c r="P626" s="4">
        <f t="shared" si="1632"/>
        <v>1.7428747946958947</v>
      </c>
      <c r="Q626">
        <v>6.18950416562142</v>
      </c>
      <c r="R626" t="s">
        <v>22</v>
      </c>
      <c r="S626" t="s">
        <v>22</v>
      </c>
      <c r="T626" t="s">
        <v>22</v>
      </c>
      <c r="U626">
        <v>0.99028671292913406</v>
      </c>
      <c r="V626">
        <v>0.59966377378388058</v>
      </c>
      <c r="W626">
        <v>1.62224985495711</v>
      </c>
      <c r="X626">
        <v>1.0085460370852579</v>
      </c>
      <c r="Y626" t="s">
        <v>22</v>
      </c>
      <c r="Z626">
        <v>1.182849550591367</v>
      </c>
      <c r="AA626">
        <v>1.272578415243899</v>
      </c>
      <c r="AB626">
        <v>1.611124403898029</v>
      </c>
      <c r="AC626">
        <v>5.891989941338112</v>
      </c>
      <c r="AD626">
        <v>2.6426323570877872</v>
      </c>
      <c r="AE626">
        <v>116.110950522461</v>
      </c>
      <c r="AF626">
        <v>36.497494751522431</v>
      </c>
      <c r="AH626">
        <f t="shared" si="1633"/>
        <v>2.9491726167363692E-2</v>
      </c>
    </row>
    <row r="627" spans="1:34" x14ac:dyDescent="0.25">
      <c r="A627" s="1">
        <v>2019</v>
      </c>
      <c r="B627" s="7">
        <v>6</v>
      </c>
      <c r="C627" s="7">
        <v>3</v>
      </c>
      <c r="D627" s="8">
        <f t="shared" si="1501"/>
        <v>43619</v>
      </c>
      <c r="E627">
        <v>1.1366955151987319</v>
      </c>
      <c r="F627" s="6">
        <f t="shared" si="1625"/>
        <v>0.10713355230748048</v>
      </c>
      <c r="G627">
        <v>0.9043425577587122</v>
      </c>
      <c r="H627" s="6">
        <f t="shared" si="1625"/>
        <v>8.5234286068758616E-2</v>
      </c>
      <c r="I627" t="s">
        <v>22</v>
      </c>
      <c r="J627" s="6" t="e">
        <f t="shared" ref="J627" si="1649">IF(ISBLANK(I627)=TRUE,"",I627*3.25*29000*10^-6)</f>
        <v>#VALUE!</v>
      </c>
      <c r="K627">
        <v>0</v>
      </c>
      <c r="L627" s="6">
        <f t="shared" ref="L627" si="1650">IF(ISBLANK(K627)=TRUE,"",K627*3.25*29000*10^-6)</f>
        <v>0</v>
      </c>
      <c r="M627">
        <v>4700.0225806885246</v>
      </c>
      <c r="N627" s="6">
        <f t="shared" ref="N627" si="1651">IF(ISBLANK(M627)=TRUE,"",M627*3.25*29000*10^-6)</f>
        <v>442.97712822989342</v>
      </c>
      <c r="O627">
        <v>19.122680058379871</v>
      </c>
      <c r="P627" s="4">
        <f t="shared" si="1632"/>
        <v>1.9409520259255568</v>
      </c>
      <c r="Q627">
        <v>15.92473617136417</v>
      </c>
      <c r="R627" t="s">
        <v>22</v>
      </c>
      <c r="S627">
        <v>0</v>
      </c>
      <c r="T627">
        <v>4700.0225806885246</v>
      </c>
      <c r="U627">
        <v>1.252236676394513</v>
      </c>
      <c r="V627">
        <v>0.69398260265268574</v>
      </c>
      <c r="W627">
        <v>1.860156804625529</v>
      </c>
      <c r="X627">
        <v>1.2109640980346721</v>
      </c>
      <c r="Y627" t="s">
        <v>22</v>
      </c>
      <c r="Z627">
        <v>1.3300060455872229</v>
      </c>
      <c r="AA627">
        <v>1.504082841470805</v>
      </c>
      <c r="AB627">
        <v>5.5539787721820897</v>
      </c>
      <c r="AC627">
        <v>5.5139525165712806</v>
      </c>
      <c r="AD627">
        <v>2.6159679182251971</v>
      </c>
      <c r="AE627">
        <v>172.82922003206971</v>
      </c>
      <c r="AF627">
        <v>149.34645021647299</v>
      </c>
      <c r="AH627">
        <f t="shared" si="1633"/>
        <v>3.2964169940763226E-2</v>
      </c>
    </row>
    <row r="628" spans="1:34" x14ac:dyDescent="0.25">
      <c r="A628" s="1">
        <v>2019</v>
      </c>
      <c r="B628" s="7">
        <v>6</v>
      </c>
      <c r="C628" s="7">
        <v>4</v>
      </c>
      <c r="D628" s="8">
        <f t="shared" si="1501"/>
        <v>43620</v>
      </c>
      <c r="E628">
        <v>0.90504335555681514</v>
      </c>
      <c r="F628" s="6">
        <f t="shared" si="1625"/>
        <v>8.530033626122982E-2</v>
      </c>
      <c r="G628">
        <v>0.8210362402813095</v>
      </c>
      <c r="H628" s="6">
        <f t="shared" si="1625"/>
        <v>7.7382665646513416E-2</v>
      </c>
      <c r="I628" t="s">
        <v>22</v>
      </c>
      <c r="J628" s="6" t="e">
        <f t="shared" ref="J628" si="1652">IF(ISBLANK(I628)=TRUE,"",I628*3.25*29000*10^-6)</f>
        <v>#VALUE!</v>
      </c>
      <c r="K628" t="s">
        <v>22</v>
      </c>
      <c r="L628" s="6" t="e">
        <f t="shared" ref="L628" si="1653">IF(ISBLANK(K628)=TRUE,"",K628*3.25*29000*10^-6)</f>
        <v>#VALUE!</v>
      </c>
      <c r="M628" t="s">
        <v>22</v>
      </c>
      <c r="N628" s="6" t="e">
        <f t="shared" ref="N628" si="1654">IF(ISBLANK(M628)=TRUE,"",M628*3.25*29000*10^-6)</f>
        <v>#VALUE!</v>
      </c>
      <c r="O628">
        <v>15.37695529794097</v>
      </c>
      <c r="P628" s="4">
        <f t="shared" si="1632"/>
        <v>1.5607609627410084</v>
      </c>
      <c r="Q628">
        <v>14.278050364186299</v>
      </c>
      <c r="R628" t="s">
        <v>22</v>
      </c>
      <c r="S628" t="s">
        <v>22</v>
      </c>
      <c r="T628" t="s">
        <v>22</v>
      </c>
      <c r="U628">
        <v>1.768064154039884</v>
      </c>
      <c r="V628">
        <v>0.86431608996411879</v>
      </c>
      <c r="W628">
        <v>2.4356117827083832</v>
      </c>
      <c r="X628">
        <v>1.603077023190141</v>
      </c>
      <c r="Y628" t="s">
        <v>22</v>
      </c>
      <c r="Z628">
        <v>1.678011876177474</v>
      </c>
      <c r="AA628">
        <v>2.036827107409489</v>
      </c>
      <c r="AB628">
        <v>3.6653162112093902</v>
      </c>
      <c r="AC628">
        <v>9.8616034874821299</v>
      </c>
      <c r="AD628">
        <v>3.59300420692988</v>
      </c>
      <c r="AE628">
        <v>139.7429118609918</v>
      </c>
      <c r="AF628">
        <v>16.58555769915008</v>
      </c>
      <c r="AH628">
        <f t="shared" si="1633"/>
        <v>2.6246257311147637E-2</v>
      </c>
    </row>
    <row r="629" spans="1:34" x14ac:dyDescent="0.25">
      <c r="A629" s="1">
        <v>2019</v>
      </c>
      <c r="B629" s="7">
        <v>6</v>
      </c>
      <c r="C629" s="7">
        <v>5</v>
      </c>
      <c r="D629" s="8">
        <f t="shared" si="1501"/>
        <v>43621</v>
      </c>
      <c r="E629">
        <v>1.388093246658537</v>
      </c>
      <c r="F629" s="6">
        <f t="shared" si="1625"/>
        <v>0.1308277884975671</v>
      </c>
      <c r="G629">
        <v>0.59191908679616456</v>
      </c>
      <c r="H629" s="6">
        <f t="shared" si="1625"/>
        <v>5.578837393053851E-2</v>
      </c>
      <c r="I629" t="s">
        <v>22</v>
      </c>
      <c r="J629" s="6" t="e">
        <f t="shared" ref="J629" si="1655">IF(ISBLANK(I629)=TRUE,"",I629*3.25*29000*10^-6)</f>
        <v>#VALUE!</v>
      </c>
      <c r="K629" t="s">
        <v>22</v>
      </c>
      <c r="L629" s="6" t="e">
        <f t="shared" ref="L629" si="1656">IF(ISBLANK(K629)=TRUE,"",K629*3.25*29000*10^-6)</f>
        <v>#VALUE!</v>
      </c>
      <c r="M629" t="s">
        <v>22</v>
      </c>
      <c r="N629" s="6" t="e">
        <f t="shared" ref="N629" si="1657">IF(ISBLANK(M629)=TRUE,"",M629*3.25*29000*10^-6)</f>
        <v>#VALUE!</v>
      </c>
      <c r="O629">
        <v>23.14518951473266</v>
      </c>
      <c r="P629" s="4">
        <f t="shared" si="1632"/>
        <v>2.3492367357453645</v>
      </c>
      <c r="Q629">
        <v>10.2743868877954</v>
      </c>
      <c r="R629" t="s">
        <v>22</v>
      </c>
      <c r="S629" t="s">
        <v>22</v>
      </c>
      <c r="T629" t="s">
        <v>22</v>
      </c>
      <c r="U629">
        <v>1.043429274634267</v>
      </c>
      <c r="V629">
        <v>0.72577995890295444</v>
      </c>
      <c r="W629">
        <v>1.842182794349581</v>
      </c>
      <c r="X629">
        <v>1.13021966238898</v>
      </c>
      <c r="Y629" t="s">
        <v>22</v>
      </c>
      <c r="Z629">
        <v>1.5199561855085331</v>
      </c>
      <c r="AA629">
        <v>1.509208254805416</v>
      </c>
      <c r="AB629">
        <v>6.00850064384377</v>
      </c>
      <c r="AC629">
        <v>4.4822579491768089</v>
      </c>
      <c r="AD629">
        <v>3.2871773980260421</v>
      </c>
      <c r="AE629">
        <v>228.9799913789071</v>
      </c>
      <c r="AF629">
        <v>109.76677111068641</v>
      </c>
      <c r="AH629">
        <f t="shared" si="1633"/>
        <v>4.0254704153097565E-2</v>
      </c>
    </row>
    <row r="630" spans="1:34" x14ac:dyDescent="0.25">
      <c r="A630" s="1">
        <v>2019</v>
      </c>
      <c r="B630" s="7">
        <v>6</v>
      </c>
      <c r="C630" s="7">
        <v>6</v>
      </c>
      <c r="D630" s="8">
        <f t="shared" si="1501"/>
        <v>43622</v>
      </c>
      <c r="E630">
        <v>0.49413923775643959</v>
      </c>
      <c r="F630" s="6">
        <f t="shared" si="1625"/>
        <v>4.6572623158544421E-2</v>
      </c>
      <c r="G630">
        <v>0.27575119863472358</v>
      </c>
      <c r="H630" s="6">
        <f t="shared" si="1625"/>
        <v>2.5989550471322696E-2</v>
      </c>
      <c r="I630" t="s">
        <v>22</v>
      </c>
      <c r="J630" s="6" t="e">
        <f t="shared" ref="J630" si="1658">IF(ISBLANK(I630)=TRUE,"",I630*3.25*29000*10^-6)</f>
        <v>#VALUE!</v>
      </c>
      <c r="K630" t="s">
        <v>22</v>
      </c>
      <c r="L630" s="6" t="e">
        <f t="shared" ref="L630" si="1659">IF(ISBLANK(K630)=TRUE,"",K630*3.25*29000*10^-6)</f>
        <v>#VALUE!</v>
      </c>
      <c r="M630" t="s">
        <v>22</v>
      </c>
      <c r="N630" s="6" t="e">
        <f t="shared" ref="N630" si="1660">IF(ISBLANK(M630)=TRUE,"",M630*3.25*29000*10^-6)</f>
        <v>#VALUE!</v>
      </c>
      <c r="O630">
        <v>8.6480423957008146</v>
      </c>
      <c r="P630" s="4">
        <f t="shared" si="1632"/>
        <v>0.87777630316363275</v>
      </c>
      <c r="Q630">
        <v>3.9355864575580952</v>
      </c>
      <c r="R630" t="s">
        <v>22</v>
      </c>
      <c r="S630" t="s">
        <v>22</v>
      </c>
      <c r="T630" t="s">
        <v>22</v>
      </c>
      <c r="U630">
        <v>1.8482848773264271</v>
      </c>
      <c r="V630">
        <v>1.055213330384543</v>
      </c>
      <c r="W630">
        <v>3.829161762639917</v>
      </c>
      <c r="X630">
        <v>4.0910261339066798</v>
      </c>
      <c r="Y630" t="s">
        <v>22</v>
      </c>
      <c r="Z630">
        <v>2.3745376126699331</v>
      </c>
      <c r="AA630">
        <v>15.587443912826849</v>
      </c>
      <c r="AB630">
        <v>2.3666560477448719</v>
      </c>
      <c r="AC630">
        <v>7.85109124433309</v>
      </c>
      <c r="AD630">
        <v>4.8248430086726479</v>
      </c>
      <c r="AE630">
        <v>114.77840218014791</v>
      </c>
      <c r="AF630">
        <v>58.352389717459857</v>
      </c>
      <c r="AH630">
        <f t="shared" si="1633"/>
        <v>1.4330037894936747E-2</v>
      </c>
    </row>
    <row r="631" spans="1:34" x14ac:dyDescent="0.25">
      <c r="A631" s="1">
        <v>2019</v>
      </c>
      <c r="B631" s="7">
        <v>6</v>
      </c>
      <c r="C631" s="7">
        <v>7</v>
      </c>
      <c r="D631" s="8">
        <f t="shared" si="1501"/>
        <v>43623</v>
      </c>
      <c r="E631">
        <v>0.3070528079219943</v>
      </c>
      <c r="F631" s="6">
        <f t="shared" si="1625"/>
        <v>2.893972714664796E-2</v>
      </c>
      <c r="G631">
        <v>0.35908135912639638</v>
      </c>
      <c r="H631" s="6">
        <f t="shared" si="1625"/>
        <v>3.3843418097662857E-2</v>
      </c>
      <c r="I631" t="s">
        <v>22</v>
      </c>
      <c r="J631" s="6" t="e">
        <f t="shared" ref="J631" si="1661">IF(ISBLANK(I631)=TRUE,"",I631*3.25*29000*10^-6)</f>
        <v>#VALUE!</v>
      </c>
      <c r="K631" t="s">
        <v>22</v>
      </c>
      <c r="L631" s="6" t="e">
        <f t="shared" ref="L631" si="1662">IF(ISBLANK(K631)=TRUE,"",K631*3.25*29000*10^-6)</f>
        <v>#VALUE!</v>
      </c>
      <c r="M631" t="s">
        <v>22</v>
      </c>
      <c r="N631" s="6" t="e">
        <f t="shared" ref="N631" si="1663">IF(ISBLANK(M631)=TRUE,"",M631*3.25*29000*10^-6)</f>
        <v>#VALUE!</v>
      </c>
      <c r="O631">
        <v>5.4956548446170963</v>
      </c>
      <c r="P631" s="4">
        <f t="shared" si="1632"/>
        <v>0.55780896672863534</v>
      </c>
      <c r="Q631">
        <v>6.2129414852440883</v>
      </c>
      <c r="R631" t="s">
        <v>22</v>
      </c>
      <c r="S631" t="s">
        <v>22</v>
      </c>
      <c r="T631" t="s">
        <v>22</v>
      </c>
      <c r="U631">
        <v>0.73546547393779538</v>
      </c>
      <c r="V631">
        <v>0.65450212176485545</v>
      </c>
      <c r="W631">
        <v>1.8998430745532049</v>
      </c>
      <c r="X631">
        <v>1.151854745111371</v>
      </c>
      <c r="Y631" t="s">
        <v>22</v>
      </c>
      <c r="Z631">
        <v>1.2395972207823041</v>
      </c>
      <c r="AA631">
        <v>1.459029312564923</v>
      </c>
      <c r="AB631">
        <v>3.526682107381677</v>
      </c>
      <c r="AC631">
        <v>4.4871303841201673</v>
      </c>
      <c r="AD631">
        <v>2.894374782830051</v>
      </c>
      <c r="AE631">
        <v>179.74278257033859</v>
      </c>
      <c r="AF631">
        <v>79.040018435215771</v>
      </c>
      <c r="AH631">
        <f t="shared" si="1633"/>
        <v>8.9045314297378358E-3</v>
      </c>
    </row>
    <row r="632" spans="1:34" x14ac:dyDescent="0.25">
      <c r="A632" s="1">
        <v>2019</v>
      </c>
      <c r="B632" s="7">
        <v>6</v>
      </c>
      <c r="C632" s="7">
        <v>8</v>
      </c>
      <c r="D632" s="8">
        <f t="shared" si="1501"/>
        <v>43624</v>
      </c>
      <c r="E632">
        <v>0.47743896945236652</v>
      </c>
      <c r="F632" s="6">
        <f t="shared" si="1625"/>
        <v>4.4998622870885539E-2</v>
      </c>
      <c r="G632">
        <v>0.1747273588153927</v>
      </c>
      <c r="H632" s="6">
        <f t="shared" si="1625"/>
        <v>1.6468053568350762E-2</v>
      </c>
      <c r="I632" t="s">
        <v>22</v>
      </c>
      <c r="J632" s="6" t="e">
        <f t="shared" ref="J632" si="1664">IF(ISBLANK(I632)=TRUE,"",I632*3.25*29000*10^-6)</f>
        <v>#VALUE!</v>
      </c>
      <c r="K632" t="s">
        <v>22</v>
      </c>
      <c r="L632" s="6" t="e">
        <f t="shared" ref="L632" si="1665">IF(ISBLANK(K632)=TRUE,"",K632*3.25*29000*10^-6)</f>
        <v>#VALUE!</v>
      </c>
      <c r="M632" t="s">
        <v>22</v>
      </c>
      <c r="N632" s="6" t="e">
        <f t="shared" ref="N632" si="1666">IF(ISBLANK(M632)=TRUE,"",M632*3.25*29000*10^-6)</f>
        <v>#VALUE!</v>
      </c>
      <c r="O632">
        <v>8.2096431376667152</v>
      </c>
      <c r="P632" s="4">
        <f t="shared" si="1632"/>
        <v>0.83327877847317144</v>
      </c>
      <c r="Q632">
        <v>3.329440818987051</v>
      </c>
      <c r="R632" t="s">
        <v>22</v>
      </c>
      <c r="S632" t="s">
        <v>22</v>
      </c>
      <c r="T632" t="s">
        <v>22</v>
      </c>
      <c r="U632">
        <v>1.5767701456973211</v>
      </c>
      <c r="V632">
        <v>0.62627810480791657</v>
      </c>
      <c r="W632">
        <v>1.2736167649163259</v>
      </c>
      <c r="X632">
        <v>9.292896662438439</v>
      </c>
      <c r="Y632" t="s">
        <v>22</v>
      </c>
      <c r="Z632">
        <v>0.90464172099345463</v>
      </c>
      <c r="AA632">
        <v>0.99552967748012078</v>
      </c>
      <c r="AB632">
        <v>1.1545548053553429</v>
      </c>
      <c r="AC632">
        <v>4.0344313191464014</v>
      </c>
      <c r="AD632">
        <v>2.3492547622100268</v>
      </c>
      <c r="AE632">
        <v>159.62772268085351</v>
      </c>
      <c r="AF632">
        <v>121.1190648079246</v>
      </c>
      <c r="AH632">
        <f t="shared" si="1633"/>
        <v>1.3845730114118628E-2</v>
      </c>
    </row>
    <row r="633" spans="1:34" x14ac:dyDescent="0.25">
      <c r="A633" s="1">
        <v>2019</v>
      </c>
      <c r="B633" s="7">
        <v>6</v>
      </c>
      <c r="C633" s="7">
        <v>9</v>
      </c>
      <c r="D633" s="8">
        <f t="shared" si="1501"/>
        <v>43625</v>
      </c>
      <c r="E633">
        <v>0.99819045697766551</v>
      </c>
      <c r="F633" s="6">
        <f t="shared" si="1625"/>
        <v>9.4079450570144968E-2</v>
      </c>
      <c r="G633">
        <v>1.0465311219879301</v>
      </c>
      <c r="H633" s="6">
        <f t="shared" si="1625"/>
        <v>9.8635558247362407E-2</v>
      </c>
      <c r="I633" t="s">
        <v>22</v>
      </c>
      <c r="J633" s="6" t="e">
        <f t="shared" ref="J633" si="1667">IF(ISBLANK(I633)=TRUE,"",I633*3.25*29000*10^-6)</f>
        <v>#VALUE!</v>
      </c>
      <c r="K633" t="s">
        <v>22</v>
      </c>
      <c r="L633" s="6" t="e">
        <f t="shared" ref="L633" si="1668">IF(ISBLANK(K633)=TRUE,"",K633*3.25*29000*10^-6)</f>
        <v>#VALUE!</v>
      </c>
      <c r="M633" t="s">
        <v>22</v>
      </c>
      <c r="N633" s="6" t="e">
        <f t="shared" ref="N633" si="1669">IF(ISBLANK(M633)=TRUE,"",M633*3.25*29000*10^-6)</f>
        <v>#VALUE!</v>
      </c>
      <c r="O633">
        <v>17.137177604438971</v>
      </c>
      <c r="P633" s="4">
        <f t="shared" si="1632"/>
        <v>1.7394235268505556</v>
      </c>
      <c r="Q633">
        <v>18.06109348698438</v>
      </c>
      <c r="R633" t="s">
        <v>22</v>
      </c>
      <c r="S633" t="s">
        <v>22</v>
      </c>
      <c r="T633" t="s">
        <v>22</v>
      </c>
      <c r="U633">
        <v>1.153768107849243</v>
      </c>
      <c r="V633">
        <v>0.68049712116356309</v>
      </c>
      <c r="W633">
        <v>2.0370015057862738</v>
      </c>
      <c r="X633">
        <v>1.1739661614906931</v>
      </c>
      <c r="Y633">
        <v>0.37272832684656221</v>
      </c>
      <c r="Z633">
        <v>1.2263647363591561</v>
      </c>
      <c r="AA633">
        <v>1.704158188082715</v>
      </c>
      <c r="AB633">
        <v>1.838600616875711</v>
      </c>
      <c r="AC633">
        <v>4.9180017143538413</v>
      </c>
      <c r="AD633">
        <v>2.9159478681323159</v>
      </c>
      <c r="AE633">
        <v>109.0868287304482</v>
      </c>
      <c r="AF633">
        <v>38.643615720636319</v>
      </c>
      <c r="AH633">
        <f t="shared" si="1633"/>
        <v>2.8947523252352298E-2</v>
      </c>
    </row>
    <row r="634" spans="1:34" x14ac:dyDescent="0.25">
      <c r="A634" s="1">
        <v>2019</v>
      </c>
      <c r="B634" s="7">
        <v>6</v>
      </c>
      <c r="C634" s="7">
        <v>10</v>
      </c>
      <c r="D634" s="8">
        <f t="shared" si="1501"/>
        <v>43626</v>
      </c>
      <c r="E634">
        <v>0.56273418369965256</v>
      </c>
      <c r="F634" s="6">
        <f t="shared" si="1625"/>
        <v>5.3037696813692248E-2</v>
      </c>
      <c r="G634">
        <v>0.1792126672931029</v>
      </c>
      <c r="H634" s="6">
        <f t="shared" si="1625"/>
        <v>1.6890793892374949E-2</v>
      </c>
      <c r="I634" t="s">
        <v>22</v>
      </c>
      <c r="J634" s="6" t="e">
        <f t="shared" ref="J634" si="1670">IF(ISBLANK(I634)=TRUE,"",I634*3.25*29000*10^-6)</f>
        <v>#VALUE!</v>
      </c>
      <c r="K634" t="s">
        <v>22</v>
      </c>
      <c r="L634" s="6" t="e">
        <f t="shared" ref="L634" si="1671">IF(ISBLANK(K634)=TRUE,"",K634*3.25*29000*10^-6)</f>
        <v>#VALUE!</v>
      </c>
      <c r="M634" t="s">
        <v>22</v>
      </c>
      <c r="N634" s="6" t="e">
        <f t="shared" ref="N634" si="1672">IF(ISBLANK(M634)=TRUE,"",M634*3.25*29000*10^-6)</f>
        <v>#VALUE!</v>
      </c>
      <c r="O634">
        <v>9.8606731831515599</v>
      </c>
      <c r="P634" s="4">
        <f t="shared" si="1632"/>
        <v>1.0008583280898833</v>
      </c>
      <c r="Q634">
        <v>2.9219700306017682</v>
      </c>
      <c r="R634" t="s">
        <v>22</v>
      </c>
      <c r="S634" t="s">
        <v>22</v>
      </c>
      <c r="T634" t="s">
        <v>22</v>
      </c>
      <c r="U634">
        <v>1.8144946416759209</v>
      </c>
      <c r="V634">
        <v>0.59516009025187544</v>
      </c>
      <c r="W634">
        <v>1.8097984512438989</v>
      </c>
      <c r="X634">
        <v>4.508126514937663</v>
      </c>
      <c r="Y634">
        <v>1095.516346371227</v>
      </c>
      <c r="Z634">
        <v>1.154278765329207</v>
      </c>
      <c r="AA634">
        <v>1.406650564875334</v>
      </c>
      <c r="AB634">
        <v>1.981586625044393</v>
      </c>
      <c r="AC634">
        <v>4.0745598778016214</v>
      </c>
      <c r="AD634">
        <v>2.2392720500667149</v>
      </c>
      <c r="AE634">
        <v>113.7687096666666</v>
      </c>
      <c r="AF634">
        <v>61.41084931315293</v>
      </c>
      <c r="AH634">
        <f t="shared" si="1633"/>
        <v>1.6319291327289924E-2</v>
      </c>
    </row>
    <row r="635" spans="1:34" x14ac:dyDescent="0.25">
      <c r="A635" s="1">
        <v>2019</v>
      </c>
      <c r="B635" s="7">
        <v>6</v>
      </c>
      <c r="C635" s="7">
        <v>11</v>
      </c>
      <c r="D635" s="8">
        <f t="shared" si="1501"/>
        <v>43627</v>
      </c>
      <c r="E635">
        <v>0.65861303332332799</v>
      </c>
      <c r="F635" s="6">
        <f t="shared" si="1625"/>
        <v>6.2074278390723658E-2</v>
      </c>
      <c r="G635">
        <v>0.22257750281155311</v>
      </c>
      <c r="H635" s="6">
        <f t="shared" si="1625"/>
        <v>2.0977929639988881E-2</v>
      </c>
      <c r="I635" t="s">
        <v>22</v>
      </c>
      <c r="J635" s="6" t="e">
        <f t="shared" ref="J635" si="1673">IF(ISBLANK(I635)=TRUE,"",I635*3.25*29000*10^-6)</f>
        <v>#VALUE!</v>
      </c>
      <c r="K635" t="s">
        <v>22</v>
      </c>
      <c r="L635" s="6" t="e">
        <f t="shared" ref="L635" si="1674">IF(ISBLANK(K635)=TRUE,"",K635*3.25*29000*10^-6)</f>
        <v>#VALUE!</v>
      </c>
      <c r="M635" t="s">
        <v>22</v>
      </c>
      <c r="N635" s="6" t="e">
        <f t="shared" ref="N635" si="1675">IF(ISBLANK(M635)=TRUE,"",M635*3.25*29000*10^-6)</f>
        <v>#VALUE!</v>
      </c>
      <c r="O635">
        <v>11.166495168984961</v>
      </c>
      <c r="P635" s="4">
        <f t="shared" si="1632"/>
        <v>1.1333992596519733</v>
      </c>
      <c r="Q635">
        <v>3.8063796686679798</v>
      </c>
      <c r="R635" t="s">
        <v>22</v>
      </c>
      <c r="S635" t="s">
        <v>22</v>
      </c>
      <c r="T635" t="s">
        <v>22</v>
      </c>
      <c r="U635">
        <v>0.69594902423238347</v>
      </c>
      <c r="V635">
        <v>0.56450598557174103</v>
      </c>
      <c r="W635">
        <v>1.8027520618470509</v>
      </c>
      <c r="X635">
        <v>1.109294191034826</v>
      </c>
      <c r="Y635" t="s">
        <v>22</v>
      </c>
      <c r="Z635">
        <v>1.170954576289013</v>
      </c>
      <c r="AA635">
        <v>1.4274856413689501</v>
      </c>
      <c r="AB635">
        <v>2.5546159895013871</v>
      </c>
      <c r="AC635">
        <v>5.8518573890874501</v>
      </c>
      <c r="AD635">
        <v>3.1473519262479481</v>
      </c>
      <c r="AE635">
        <v>103.7584014301882</v>
      </c>
      <c r="AF635">
        <v>68.103427305967415</v>
      </c>
      <c r="AH635">
        <f t="shared" si="1633"/>
        <v>1.9099777966376508E-2</v>
      </c>
    </row>
    <row r="636" spans="1:34" x14ac:dyDescent="0.25">
      <c r="A636" s="1">
        <v>2019</v>
      </c>
      <c r="B636" s="7">
        <v>6</v>
      </c>
      <c r="C636" s="7">
        <v>12</v>
      </c>
      <c r="D636" s="8">
        <f t="shared" si="1501"/>
        <v>43628</v>
      </c>
      <c r="E636">
        <v>1.3468563853627351</v>
      </c>
      <c r="F636" s="6">
        <f t="shared" si="1625"/>
        <v>0.12694121432043778</v>
      </c>
      <c r="G636">
        <v>1.108880437891806</v>
      </c>
      <c r="H636" s="6">
        <f t="shared" si="1625"/>
        <v>0.10451198127130272</v>
      </c>
      <c r="I636" t="s">
        <v>22</v>
      </c>
      <c r="J636" s="6" t="e">
        <f t="shared" ref="J636" si="1676">IF(ISBLANK(I636)=TRUE,"",I636*3.25*29000*10^-6)</f>
        <v>#VALUE!</v>
      </c>
      <c r="K636" t="s">
        <v>22</v>
      </c>
      <c r="L636" s="6" t="e">
        <f t="shared" ref="L636" si="1677">IF(ISBLANK(K636)=TRUE,"",K636*3.25*29000*10^-6)</f>
        <v>#VALUE!</v>
      </c>
      <c r="M636" t="s">
        <v>22</v>
      </c>
      <c r="N636" s="6" t="e">
        <f t="shared" ref="N636" si="1678">IF(ISBLANK(M636)=TRUE,"",M636*3.25*29000*10^-6)</f>
        <v>#VALUE!</v>
      </c>
      <c r="O636">
        <v>22.745278848106341</v>
      </c>
      <c r="P636" s="4">
        <f t="shared" si="1632"/>
        <v>2.3086458030827934</v>
      </c>
      <c r="Q636">
        <v>19.091912326118539</v>
      </c>
      <c r="R636" t="s">
        <v>22</v>
      </c>
      <c r="S636" t="s">
        <v>22</v>
      </c>
      <c r="T636" t="s">
        <v>22</v>
      </c>
      <c r="U636">
        <v>1.5159247175513051</v>
      </c>
      <c r="V636">
        <v>0.74155646129252939</v>
      </c>
      <c r="W636">
        <v>2.2479709262698622</v>
      </c>
      <c r="X636">
        <v>1.380105221743722</v>
      </c>
      <c r="Y636">
        <v>8.696275229625397E-2</v>
      </c>
      <c r="Z636">
        <v>1.476617347467478</v>
      </c>
      <c r="AA636">
        <v>1.8598192559183411</v>
      </c>
      <c r="AB636">
        <v>8.458537084613166</v>
      </c>
      <c r="AC636">
        <v>3.8780006978048238</v>
      </c>
      <c r="AD636">
        <v>2.440577569920257</v>
      </c>
      <c r="AE636">
        <v>128.5501656799093</v>
      </c>
      <c r="AF636">
        <v>62.698194932061227</v>
      </c>
      <c r="AH636">
        <f t="shared" si="1633"/>
        <v>3.9058835175519321E-2</v>
      </c>
    </row>
    <row r="637" spans="1:34" x14ac:dyDescent="0.25">
      <c r="A637" s="1">
        <v>2019</v>
      </c>
      <c r="B637" s="7">
        <v>6</v>
      </c>
      <c r="C637" s="7">
        <v>13</v>
      </c>
      <c r="D637" s="8">
        <f t="shared" si="1501"/>
        <v>43629</v>
      </c>
      <c r="E637">
        <v>1.1846670099358769</v>
      </c>
      <c r="F637" s="6">
        <f t="shared" si="1625"/>
        <v>0.1116548656864564</v>
      </c>
      <c r="G637">
        <v>0.39145527416192499</v>
      </c>
      <c r="H637" s="6">
        <f t="shared" si="1625"/>
        <v>3.6894659589761424E-2</v>
      </c>
      <c r="I637" t="s">
        <v>22</v>
      </c>
      <c r="J637" s="6" t="e">
        <f t="shared" ref="J637" si="1679">IF(ISBLANK(I637)=TRUE,"",I637*3.25*29000*10^-6)</f>
        <v>#VALUE!</v>
      </c>
      <c r="K637" t="s">
        <v>22</v>
      </c>
      <c r="L637" s="6" t="e">
        <f t="shared" ref="L637" si="1680">IF(ISBLANK(K637)=TRUE,"",K637*3.25*29000*10^-6)</f>
        <v>#VALUE!</v>
      </c>
      <c r="M637" t="s">
        <v>22</v>
      </c>
      <c r="N637" s="6" t="e">
        <f t="shared" ref="N637" si="1681">IF(ISBLANK(M637)=TRUE,"",M637*3.25*29000*10^-6)</f>
        <v>#VALUE!</v>
      </c>
      <c r="O637">
        <v>19.91743741777395</v>
      </c>
      <c r="P637" s="4">
        <f t="shared" si="1632"/>
        <v>2.0216198979040558</v>
      </c>
      <c r="Q637">
        <v>6.9203467819923477</v>
      </c>
      <c r="R637" t="s">
        <v>22</v>
      </c>
      <c r="S637" t="s">
        <v>22</v>
      </c>
      <c r="T637" t="s">
        <v>22</v>
      </c>
      <c r="U637">
        <v>1.170713754203377</v>
      </c>
      <c r="V637">
        <v>0.66403022984318505</v>
      </c>
      <c r="W637">
        <v>1.718204607339777</v>
      </c>
      <c r="X637">
        <v>1.2182891952404049</v>
      </c>
      <c r="Y637" t="s">
        <v>22</v>
      </c>
      <c r="Z637">
        <v>1.398970712317813</v>
      </c>
      <c r="AA637">
        <v>1.515823394856288</v>
      </c>
      <c r="AB637">
        <v>8.3245193716355068</v>
      </c>
      <c r="AC637">
        <v>6.9462493589651766</v>
      </c>
      <c r="AD637">
        <v>3.1259273463374169</v>
      </c>
      <c r="AE637">
        <v>234.27504986528399</v>
      </c>
      <c r="AF637">
        <v>140.58442241007791</v>
      </c>
      <c r="AH637">
        <f t="shared" si="1633"/>
        <v>3.4355343288140425E-2</v>
      </c>
    </row>
    <row r="638" spans="1:34" x14ac:dyDescent="0.25">
      <c r="A638" s="1">
        <v>2019</v>
      </c>
      <c r="B638" s="7">
        <v>6</v>
      </c>
      <c r="C638" s="7">
        <v>14</v>
      </c>
      <c r="D638" s="8">
        <f t="shared" si="1501"/>
        <v>43630</v>
      </c>
      <c r="E638">
        <v>1.0069327570228579</v>
      </c>
      <c r="F638" s="6">
        <f t="shared" si="1625"/>
        <v>9.4903412349404359E-2</v>
      </c>
      <c r="G638">
        <v>0.48163743260208258</v>
      </c>
      <c r="H638" s="6">
        <f t="shared" si="1625"/>
        <v>4.5394328022746282E-2</v>
      </c>
      <c r="I638" t="s">
        <v>22</v>
      </c>
      <c r="J638" s="6" t="e">
        <f t="shared" ref="J638" si="1682">IF(ISBLANK(I638)=TRUE,"",I638*3.25*29000*10^-6)</f>
        <v>#VALUE!</v>
      </c>
      <c r="K638" t="s">
        <v>22</v>
      </c>
      <c r="L638" s="6" t="e">
        <f t="shared" ref="L638" si="1683">IF(ISBLANK(K638)=TRUE,"",K638*3.25*29000*10^-6)</f>
        <v>#VALUE!</v>
      </c>
      <c r="M638" t="s">
        <v>22</v>
      </c>
      <c r="N638" s="6" t="e">
        <f t="shared" ref="N638" si="1684">IF(ISBLANK(M638)=TRUE,"",M638*3.25*29000*10^-6)</f>
        <v>#VALUE!</v>
      </c>
      <c r="O638">
        <v>16.806600550570138</v>
      </c>
      <c r="P638" s="4">
        <f t="shared" si="1632"/>
        <v>1.7058699558828689</v>
      </c>
      <c r="Q638">
        <v>8.2717454964675134</v>
      </c>
      <c r="R638" t="s">
        <v>22</v>
      </c>
      <c r="S638" t="s">
        <v>22</v>
      </c>
      <c r="T638" t="s">
        <v>22</v>
      </c>
      <c r="U638">
        <v>0.92422251837181923</v>
      </c>
      <c r="V638">
        <v>0.66938461586749087</v>
      </c>
      <c r="W638">
        <v>1.910046468863847</v>
      </c>
      <c r="X638">
        <v>1.096232829562517</v>
      </c>
      <c r="Y638" t="s">
        <v>22</v>
      </c>
      <c r="Z638">
        <v>1.33929305440546</v>
      </c>
      <c r="AA638">
        <v>1.536349370070383</v>
      </c>
      <c r="AB638">
        <v>1.738869509170023</v>
      </c>
      <c r="AC638">
        <v>2.80997666547449</v>
      </c>
      <c r="AD638">
        <v>2.0647075731907272</v>
      </c>
      <c r="AE638">
        <v>246.18238438018599</v>
      </c>
      <c r="AF638">
        <v>119.6549025175679</v>
      </c>
      <c r="AH638">
        <f t="shared" si="1633"/>
        <v>2.9201049953662878E-2</v>
      </c>
    </row>
    <row r="639" spans="1:34" x14ac:dyDescent="0.25">
      <c r="A639" s="1">
        <v>2019</v>
      </c>
      <c r="B639" s="7">
        <v>6</v>
      </c>
      <c r="C639" s="7">
        <v>15</v>
      </c>
      <c r="D639" s="8">
        <f t="shared" si="1501"/>
        <v>43631</v>
      </c>
      <c r="E639">
        <v>1.068172947233704</v>
      </c>
      <c r="F639" s="6">
        <f t="shared" si="1625"/>
        <v>0.1006753002767766</v>
      </c>
      <c r="G639">
        <v>0.55244092418450241</v>
      </c>
      <c r="H639" s="6">
        <f t="shared" si="1625"/>
        <v>5.2067557104389345E-2</v>
      </c>
      <c r="I639" t="s">
        <v>22</v>
      </c>
      <c r="J639" s="6" t="e">
        <f t="shared" ref="J639" si="1685">IF(ISBLANK(I639)=TRUE,"",I639*3.25*29000*10^-6)</f>
        <v>#VALUE!</v>
      </c>
      <c r="K639" t="s">
        <v>22</v>
      </c>
      <c r="L639" s="6" t="e">
        <f t="shared" ref="L639" si="1686">IF(ISBLANK(K639)=TRUE,"",K639*3.25*29000*10^-6)</f>
        <v>#VALUE!</v>
      </c>
      <c r="M639" t="s">
        <v>22</v>
      </c>
      <c r="N639" s="6" t="e">
        <f t="shared" ref="N639" si="1687">IF(ISBLANK(M639)=TRUE,"",M639*3.25*29000*10^-6)</f>
        <v>#VALUE!</v>
      </c>
      <c r="O639">
        <v>17.847961712717709</v>
      </c>
      <c r="P639" s="4">
        <f t="shared" si="1632"/>
        <v>1.8115681138408475</v>
      </c>
      <c r="Q639">
        <v>9.2109605633902731</v>
      </c>
      <c r="R639" t="s">
        <v>22</v>
      </c>
      <c r="S639" t="s">
        <v>22</v>
      </c>
      <c r="T639" t="s">
        <v>22</v>
      </c>
      <c r="U639">
        <v>1.2624018626869311</v>
      </c>
      <c r="V639">
        <v>0.88325600678745964</v>
      </c>
      <c r="W639">
        <v>2.8234741498746558</v>
      </c>
      <c r="X639">
        <v>1.610321417006525</v>
      </c>
      <c r="Y639" t="s">
        <v>22</v>
      </c>
      <c r="Z639">
        <v>1.9716865133283019</v>
      </c>
      <c r="AA639">
        <v>2.2335094328686229</v>
      </c>
      <c r="AB639">
        <v>2.296081328259489</v>
      </c>
      <c r="AC639">
        <v>7.5312904591082424</v>
      </c>
      <c r="AD639">
        <v>4.2039232337966643</v>
      </c>
      <c r="AE639">
        <v>263.91787437100658</v>
      </c>
      <c r="AF639">
        <v>128.76754552671619</v>
      </c>
      <c r="AH639">
        <f t="shared" si="1633"/>
        <v>3.0977015469777415E-2</v>
      </c>
    </row>
    <row r="640" spans="1:34" x14ac:dyDescent="0.25">
      <c r="A640" s="1">
        <v>2019</v>
      </c>
      <c r="B640" s="7">
        <v>6</v>
      </c>
      <c r="C640" s="7">
        <v>16</v>
      </c>
      <c r="D640" s="8">
        <f t="shared" si="1501"/>
        <v>43632</v>
      </c>
      <c r="E640">
        <v>0.81429234054902777</v>
      </c>
      <c r="F640" s="6">
        <f t="shared" si="1625"/>
        <v>7.6747053096745857E-2</v>
      </c>
      <c r="G640">
        <v>0.38291289900795122</v>
      </c>
      <c r="H640" s="6">
        <f t="shared" si="1625"/>
        <v>3.6089540731499399E-2</v>
      </c>
      <c r="I640" t="s">
        <v>22</v>
      </c>
      <c r="J640" s="6" t="e">
        <f t="shared" ref="J640" si="1688">IF(ISBLANK(I640)=TRUE,"",I640*3.25*29000*10^-6)</f>
        <v>#VALUE!</v>
      </c>
      <c r="K640" t="s">
        <v>22</v>
      </c>
      <c r="L640" s="6" t="e">
        <f t="shared" ref="L640" si="1689">IF(ISBLANK(K640)=TRUE,"",K640*3.25*29000*10^-6)</f>
        <v>#VALUE!</v>
      </c>
      <c r="M640" t="s">
        <v>22</v>
      </c>
      <c r="N640" s="6" t="e">
        <f t="shared" ref="N640" si="1690">IF(ISBLANK(M640)=TRUE,"",M640*3.25*29000*10^-6)</f>
        <v>#VALUE!</v>
      </c>
      <c r="O640">
        <v>14.01211042297005</v>
      </c>
      <c r="P640" s="4">
        <f t="shared" si="1632"/>
        <v>1.42222920793146</v>
      </c>
      <c r="Q640">
        <v>6.7086902465818694</v>
      </c>
      <c r="R640" t="s">
        <v>22</v>
      </c>
      <c r="S640" t="s">
        <v>22</v>
      </c>
      <c r="T640" t="s">
        <v>22</v>
      </c>
      <c r="U640">
        <v>0.91833983325535284</v>
      </c>
      <c r="V640">
        <v>0.67225141790469345</v>
      </c>
      <c r="W640">
        <v>2.0643396280922119</v>
      </c>
      <c r="X640">
        <v>1.243450517402835</v>
      </c>
      <c r="Y640" t="s">
        <v>22</v>
      </c>
      <c r="Z640">
        <v>1.3265400908794871</v>
      </c>
      <c r="AA640">
        <v>1.700874038882622</v>
      </c>
      <c r="AB640">
        <v>1.280814135441678</v>
      </c>
      <c r="AC640">
        <v>5.7628370515390186</v>
      </c>
      <c r="AD640">
        <v>2.843744224784436</v>
      </c>
      <c r="AE640">
        <v>113.3202230938916</v>
      </c>
      <c r="AF640">
        <v>43.178991812747803</v>
      </c>
      <c r="AH640">
        <f t="shared" si="1633"/>
        <v>2.3614477875921806E-2</v>
      </c>
    </row>
    <row r="641" spans="1:34" x14ac:dyDescent="0.25">
      <c r="A641" s="1">
        <v>2019</v>
      </c>
      <c r="B641" s="7">
        <v>6</v>
      </c>
      <c r="C641" s="7">
        <v>17</v>
      </c>
      <c r="D641" s="8">
        <f t="shared" si="1501"/>
        <v>43633</v>
      </c>
      <c r="E641">
        <v>1.419633434071613</v>
      </c>
      <c r="F641" s="6">
        <f t="shared" si="1625"/>
        <v>0.1338004511612495</v>
      </c>
      <c r="G641">
        <v>0.60379490688842796</v>
      </c>
      <c r="H641" s="6">
        <f t="shared" si="1625"/>
        <v>5.6907669974234333E-2</v>
      </c>
      <c r="I641" t="s">
        <v>22</v>
      </c>
      <c r="J641" s="6" t="e">
        <f t="shared" ref="J641" si="1691">IF(ISBLANK(I641)=TRUE,"",I641*3.25*29000*10^-6)</f>
        <v>#VALUE!</v>
      </c>
      <c r="K641" t="s">
        <v>22</v>
      </c>
      <c r="L641" s="6" t="e">
        <f t="shared" ref="L641" si="1692">IF(ISBLANK(K641)=TRUE,"",K641*3.25*29000*10^-6)</f>
        <v>#VALUE!</v>
      </c>
      <c r="M641" t="s">
        <v>22</v>
      </c>
      <c r="N641" s="6" t="e">
        <f t="shared" ref="N641" si="1693">IF(ISBLANK(M641)=TRUE,"",M641*3.25*29000*10^-6)</f>
        <v>#VALUE!</v>
      </c>
      <c r="O641">
        <v>23.729344846969909</v>
      </c>
      <c r="P641" s="4">
        <f t="shared" si="1632"/>
        <v>2.4085285019674454</v>
      </c>
      <c r="Q641">
        <v>10.384884170217839</v>
      </c>
      <c r="R641" t="s">
        <v>22</v>
      </c>
      <c r="S641" t="s">
        <v>22</v>
      </c>
      <c r="T641" t="s">
        <v>22</v>
      </c>
      <c r="U641">
        <v>1.202333512939354</v>
      </c>
      <c r="V641">
        <v>0.83279768487267358</v>
      </c>
      <c r="W641">
        <v>2.382396195253135</v>
      </c>
      <c r="X641">
        <v>1.3660488090232681</v>
      </c>
      <c r="Y641" t="s">
        <v>22</v>
      </c>
      <c r="Z641">
        <v>1.7216983461012449</v>
      </c>
      <c r="AA641">
        <v>1.8522999306808321</v>
      </c>
      <c r="AB641">
        <v>3.2339981949097112</v>
      </c>
      <c r="AC641">
        <v>4.9514100429799468</v>
      </c>
      <c r="AD641">
        <v>3.7163801168251198</v>
      </c>
      <c r="AE641">
        <v>240.6886957841451</v>
      </c>
      <c r="AF641">
        <v>88.514496785649769</v>
      </c>
      <c r="AH641">
        <f t="shared" si="1633"/>
        <v>4.1169369588076772E-2</v>
      </c>
    </row>
    <row r="642" spans="1:34" x14ac:dyDescent="0.25">
      <c r="A642" s="1">
        <v>2019</v>
      </c>
      <c r="B642" s="7">
        <v>6</v>
      </c>
      <c r="C642" s="7">
        <v>18</v>
      </c>
      <c r="D642" s="8">
        <f t="shared" si="1501"/>
        <v>43634</v>
      </c>
      <c r="E642">
        <v>1.0338935811942731</v>
      </c>
      <c r="F642" s="6">
        <f t="shared" si="1625"/>
        <v>9.7444470027560251E-2</v>
      </c>
      <c r="G642">
        <v>0.85582034331172052</v>
      </c>
      <c r="H642" s="6">
        <f t="shared" si="1625"/>
        <v>8.0661067357129662E-2</v>
      </c>
      <c r="I642" t="s">
        <v>22</v>
      </c>
      <c r="J642" s="6" t="e">
        <f t="shared" ref="J642" si="1694">IF(ISBLANK(I642)=TRUE,"",I642*3.25*29000*10^-6)</f>
        <v>#VALUE!</v>
      </c>
      <c r="K642" t="s">
        <v>22</v>
      </c>
      <c r="L642" s="6" t="e">
        <f t="shared" ref="L642" si="1695">IF(ISBLANK(K642)=TRUE,"",K642*3.25*29000*10^-6)</f>
        <v>#VALUE!</v>
      </c>
      <c r="M642" t="s">
        <v>22</v>
      </c>
      <c r="N642" s="6" t="e">
        <f t="shared" ref="N642" si="1696">IF(ISBLANK(M642)=TRUE,"",M642*3.25*29000*10^-6)</f>
        <v>#VALUE!</v>
      </c>
      <c r="O642">
        <v>17.596971508531311</v>
      </c>
      <c r="P642" s="4">
        <f t="shared" si="1632"/>
        <v>1.7860926081159278</v>
      </c>
      <c r="Q642">
        <v>14.974107115333879</v>
      </c>
      <c r="R642" t="s">
        <v>22</v>
      </c>
      <c r="S642" t="s">
        <v>22</v>
      </c>
      <c r="T642" t="s">
        <v>22</v>
      </c>
      <c r="U642">
        <v>1.391238032273092</v>
      </c>
      <c r="V642">
        <v>0.67815738799775249</v>
      </c>
      <c r="W642">
        <v>1.9890289634806251</v>
      </c>
      <c r="X642">
        <v>1.1796158990082231</v>
      </c>
      <c r="Y642">
        <v>7.3104561380414143E-2</v>
      </c>
      <c r="Z642">
        <v>1.280155156662818</v>
      </c>
      <c r="AA642">
        <v>1.5204819082615919</v>
      </c>
      <c r="AB642">
        <v>2.6809505916863792</v>
      </c>
      <c r="AC642">
        <v>3.8368736361031539</v>
      </c>
      <c r="AD642">
        <v>2.283907576492437</v>
      </c>
      <c r="AE642">
        <v>64.031260484001876</v>
      </c>
      <c r="AF642">
        <v>80.432704201633058</v>
      </c>
      <c r="AH642">
        <f t="shared" si="1633"/>
        <v>2.9982913854633919E-2</v>
      </c>
    </row>
    <row r="643" spans="1:34" x14ac:dyDescent="0.25">
      <c r="A643" s="1">
        <v>2019</v>
      </c>
      <c r="B643" s="7">
        <v>6</v>
      </c>
      <c r="C643" s="7">
        <v>19</v>
      </c>
      <c r="D643" s="8">
        <f t="shared" ref="D643:D654" si="1697">DATE(A643,B643,C643)</f>
        <v>43635</v>
      </c>
      <c r="E643">
        <v>0.81620433926114599</v>
      </c>
      <c r="F643" s="6">
        <f t="shared" si="1625"/>
        <v>7.6927258975362997E-2</v>
      </c>
      <c r="G643">
        <v>0.27817042073799381</v>
      </c>
      <c r="H643" s="6">
        <f t="shared" si="1625"/>
        <v>2.6217562154555916E-2</v>
      </c>
      <c r="I643" t="s">
        <v>22</v>
      </c>
      <c r="J643" s="6" t="e">
        <f t="shared" ref="J643" si="1698">IF(ISBLANK(I643)=TRUE,"",I643*3.25*29000*10^-6)</f>
        <v>#VALUE!</v>
      </c>
      <c r="K643" t="s">
        <v>22</v>
      </c>
      <c r="L643" s="6" t="e">
        <f t="shared" ref="L643" si="1699">IF(ISBLANK(K643)=TRUE,"",K643*3.25*29000*10^-6)</f>
        <v>#VALUE!</v>
      </c>
      <c r="M643" t="s">
        <v>22</v>
      </c>
      <c r="N643" s="6" t="e">
        <f t="shared" ref="N643" si="1700">IF(ISBLANK(M643)=TRUE,"",M643*3.25*29000*10^-6)</f>
        <v>#VALUE!</v>
      </c>
      <c r="O643">
        <v>13.712444932587241</v>
      </c>
      <c r="P643" s="4">
        <f t="shared" si="1632"/>
        <v>1.391813160657605</v>
      </c>
      <c r="Q643">
        <v>4.8720907341397526</v>
      </c>
      <c r="R643" t="s">
        <v>22</v>
      </c>
      <c r="S643" t="s">
        <v>22</v>
      </c>
      <c r="T643" t="s">
        <v>22</v>
      </c>
      <c r="U643">
        <v>1.110264808435516</v>
      </c>
      <c r="V643">
        <v>0.73029658396821018</v>
      </c>
      <c r="W643">
        <v>2.0853360697388248</v>
      </c>
      <c r="X643">
        <v>1.271021615563021</v>
      </c>
      <c r="Y643" t="s">
        <v>22</v>
      </c>
      <c r="Z643">
        <v>1.3630539171859251</v>
      </c>
      <c r="AA643">
        <v>1.7329122510420869</v>
      </c>
      <c r="AB643">
        <v>2.008845087473051</v>
      </c>
      <c r="AC643">
        <v>6.600317738367929</v>
      </c>
      <c r="AD643">
        <v>3.7893830961006532</v>
      </c>
      <c r="AE643">
        <v>112.3886257288238</v>
      </c>
      <c r="AF643">
        <v>24.57353866371075</v>
      </c>
      <c r="AH643">
        <f t="shared" si="1633"/>
        <v>2.3669925838573233E-2</v>
      </c>
    </row>
    <row r="644" spans="1:34" x14ac:dyDescent="0.25">
      <c r="A644" s="1">
        <v>2019</v>
      </c>
      <c r="B644" s="7">
        <v>6</v>
      </c>
      <c r="C644" s="7">
        <v>20</v>
      </c>
      <c r="D644" s="8">
        <f t="shared" si="1697"/>
        <v>43636</v>
      </c>
      <c r="E644">
        <v>1.344542435342384</v>
      </c>
      <c r="F644" s="6">
        <f t="shared" si="1625"/>
        <v>0.12672312453101967</v>
      </c>
      <c r="G644">
        <v>0.75075839434012448</v>
      </c>
      <c r="H644" s="6">
        <f t="shared" si="1625"/>
        <v>7.0758978666556741E-2</v>
      </c>
      <c r="I644" t="s">
        <v>22</v>
      </c>
      <c r="J644" s="6" t="e">
        <f t="shared" ref="J644" si="1701">IF(ISBLANK(I644)=TRUE,"",I644*3.25*29000*10^-6)</f>
        <v>#VALUE!</v>
      </c>
      <c r="K644" t="s">
        <v>22</v>
      </c>
      <c r="L644" s="6" t="e">
        <f t="shared" ref="L644" si="1702">IF(ISBLANK(K644)=TRUE,"",K644*3.25*29000*10^-6)</f>
        <v>#VALUE!</v>
      </c>
      <c r="M644" t="s">
        <v>22</v>
      </c>
      <c r="N644" s="6" t="e">
        <f t="shared" ref="N644" si="1703">IF(ISBLANK(M644)=TRUE,"",M644*3.25*29000*10^-6)</f>
        <v>#VALUE!</v>
      </c>
      <c r="O644">
        <v>22.577471948826769</v>
      </c>
      <c r="P644" s="4">
        <f t="shared" si="1632"/>
        <v>2.291613402805917</v>
      </c>
      <c r="Q644">
        <v>13.13428414734391</v>
      </c>
      <c r="R644" t="s">
        <v>22</v>
      </c>
      <c r="S644" t="s">
        <v>22</v>
      </c>
      <c r="T644" t="s">
        <v>22</v>
      </c>
      <c r="U644">
        <v>1.30684962449071</v>
      </c>
      <c r="V644">
        <v>0.83639449564629131</v>
      </c>
      <c r="W644">
        <v>2.4198057689675911</v>
      </c>
      <c r="X644">
        <v>1.5055819819985929</v>
      </c>
      <c r="Y644" t="s">
        <v>22</v>
      </c>
      <c r="Z644">
        <v>1.665657685741385</v>
      </c>
      <c r="AA644">
        <v>1.7912729722242109</v>
      </c>
      <c r="AB644">
        <v>3.8065493498666449</v>
      </c>
      <c r="AC644">
        <v>7.1792766148890426</v>
      </c>
      <c r="AD644">
        <v>3.3350187820546071</v>
      </c>
      <c r="AE644">
        <v>145.0280852172514</v>
      </c>
      <c r="AF644">
        <v>34.003539800715863</v>
      </c>
      <c r="AH644">
        <f t="shared" si="1633"/>
        <v>3.8991730624929131E-2</v>
      </c>
    </row>
    <row r="645" spans="1:34" x14ac:dyDescent="0.25">
      <c r="A645" s="1">
        <v>2019</v>
      </c>
      <c r="B645" s="7">
        <v>6</v>
      </c>
      <c r="C645" s="7">
        <v>21</v>
      </c>
      <c r="D645" s="8">
        <f t="shared" si="1697"/>
        <v>43637</v>
      </c>
      <c r="E645">
        <v>0.54021432144844628</v>
      </c>
      <c r="F645" s="6">
        <f t="shared" si="1625"/>
        <v>5.0915199796516063E-2</v>
      </c>
      <c r="G645">
        <v>0.32063399957886551</v>
      </c>
      <c r="H645" s="6">
        <f t="shared" si="1625"/>
        <v>3.0219754460308074E-2</v>
      </c>
      <c r="I645" t="s">
        <v>22</v>
      </c>
      <c r="J645" s="6" t="e">
        <f t="shared" ref="J645" si="1704">IF(ISBLANK(I645)=TRUE,"",I645*3.25*29000*10^-6)</f>
        <v>#VALUE!</v>
      </c>
      <c r="K645" t="s">
        <v>22</v>
      </c>
      <c r="L645" s="6" t="e">
        <f t="shared" ref="L645" si="1705">IF(ISBLANK(K645)=TRUE,"",K645*3.25*29000*10^-6)</f>
        <v>#VALUE!</v>
      </c>
      <c r="M645" t="s">
        <v>22</v>
      </c>
      <c r="N645" s="6" t="e">
        <f t="shared" ref="N645" si="1706">IF(ISBLANK(M645)=TRUE,"",M645*3.25*29000*10^-6)</f>
        <v>#VALUE!</v>
      </c>
      <c r="O645">
        <v>9.4397204551682883</v>
      </c>
      <c r="P645" s="4">
        <f t="shared" si="1632"/>
        <v>0.95813162619958125</v>
      </c>
      <c r="Q645">
        <v>5.5734400216684703</v>
      </c>
      <c r="R645" t="s">
        <v>22</v>
      </c>
      <c r="S645" t="s">
        <v>22</v>
      </c>
      <c r="T645" t="s">
        <v>22</v>
      </c>
      <c r="U645">
        <v>1.0161513278441801</v>
      </c>
      <c r="V645">
        <v>0.66704500642025388</v>
      </c>
      <c r="W645">
        <v>2.038607041727214</v>
      </c>
      <c r="X645">
        <v>1.290729558576849</v>
      </c>
      <c r="Y645" t="s">
        <v>22</v>
      </c>
      <c r="Z645">
        <v>1.352936918502522</v>
      </c>
      <c r="AA645">
        <v>1.623920851792398</v>
      </c>
      <c r="AB645">
        <v>3.4236967916687622</v>
      </c>
      <c r="AC645">
        <v>7.4729931205293374</v>
      </c>
      <c r="AD645">
        <v>3.7600610537265839</v>
      </c>
      <c r="AE645">
        <v>256.40341620255111</v>
      </c>
      <c r="AF645">
        <v>83.688871727162152</v>
      </c>
      <c r="AH645">
        <f t="shared" si="1633"/>
        <v>1.5666215322004941E-2</v>
      </c>
    </row>
    <row r="646" spans="1:34" x14ac:dyDescent="0.25">
      <c r="A646" s="1">
        <v>2019</v>
      </c>
      <c r="B646" s="7">
        <v>6</v>
      </c>
      <c r="C646" s="7">
        <v>22</v>
      </c>
      <c r="D646" s="8">
        <f t="shared" si="1697"/>
        <v>43638</v>
      </c>
      <c r="E646">
        <v>1.1065962936630021</v>
      </c>
      <c r="F646" s="6">
        <f t="shared" si="1625"/>
        <v>0.10429670067773794</v>
      </c>
      <c r="G646">
        <v>0.91221695980206019</v>
      </c>
      <c r="H646" s="6">
        <f t="shared" si="1625"/>
        <v>8.5976448461344168E-2</v>
      </c>
      <c r="I646" t="s">
        <v>22</v>
      </c>
      <c r="J646" s="6" t="e">
        <f t="shared" ref="J646" si="1707">IF(ISBLANK(I646)=TRUE,"",I646*3.25*29000*10^-6)</f>
        <v>#VALUE!</v>
      </c>
      <c r="K646" t="s">
        <v>22</v>
      </c>
      <c r="L646" s="6" t="e">
        <f t="shared" ref="L646" si="1708">IF(ISBLANK(K646)=TRUE,"",K646*3.25*29000*10^-6)</f>
        <v>#VALUE!</v>
      </c>
      <c r="M646">
        <v>7461.7798883631549</v>
      </c>
      <c r="N646" s="6">
        <f t="shared" ref="N646" si="1709">IF(ISBLANK(M646)=TRUE,"",M646*3.25*29000*10^-6)</f>
        <v>703.27275447822717</v>
      </c>
      <c r="O646">
        <v>19.043266248615321</v>
      </c>
      <c r="P646" s="4">
        <f t="shared" si="1632"/>
        <v>1.9328915242344553</v>
      </c>
      <c r="Q646">
        <v>16.182415477108201</v>
      </c>
      <c r="R646" t="s">
        <v>22</v>
      </c>
      <c r="S646" t="s">
        <v>22</v>
      </c>
      <c r="T646">
        <v>7461.7798883631549</v>
      </c>
      <c r="U646">
        <v>1.9801625911791181</v>
      </c>
      <c r="V646">
        <v>0.80178855134213878</v>
      </c>
      <c r="W646">
        <v>2.6410419997976109</v>
      </c>
      <c r="X646">
        <v>4.208252140198093</v>
      </c>
      <c r="Y646">
        <v>5.1938130882178538E-2</v>
      </c>
      <c r="Z646">
        <v>1.6104026798304369</v>
      </c>
      <c r="AA646">
        <v>1.906331248784666</v>
      </c>
      <c r="AB646">
        <v>7.4826137231996714</v>
      </c>
      <c r="AC646">
        <v>6.7979647231759728</v>
      </c>
      <c r="AD646">
        <v>3.109947570012813</v>
      </c>
      <c r="AE646">
        <v>172.7950365718884</v>
      </c>
      <c r="AF646">
        <v>56.304736960724298</v>
      </c>
      <c r="AH646">
        <f t="shared" si="1633"/>
        <v>3.2091292516227055E-2</v>
      </c>
    </row>
    <row r="647" spans="1:34" x14ac:dyDescent="0.25">
      <c r="A647" s="1">
        <v>2019</v>
      </c>
      <c r="B647" s="7">
        <v>6</v>
      </c>
      <c r="C647" s="7">
        <v>23</v>
      </c>
      <c r="D647" s="8">
        <f t="shared" si="1697"/>
        <v>43639</v>
      </c>
      <c r="E647">
        <v>1.19385796721343</v>
      </c>
      <c r="F647" s="6">
        <f t="shared" si="1625"/>
        <v>0.11252111340986577</v>
      </c>
      <c r="G647">
        <v>0.726999730461662</v>
      </c>
      <c r="H647" s="6">
        <f t="shared" si="1625"/>
        <v>6.8519724596011633E-2</v>
      </c>
      <c r="I647" t="s">
        <v>22</v>
      </c>
      <c r="J647" s="6" t="e">
        <f t="shared" ref="J647" si="1710">IF(ISBLANK(I647)=TRUE,"",I647*3.25*29000*10^-6)</f>
        <v>#VALUE!</v>
      </c>
      <c r="K647" t="s">
        <v>22</v>
      </c>
      <c r="L647" s="6" t="e">
        <f t="shared" ref="L647" si="1711">IF(ISBLANK(K647)=TRUE,"",K647*3.25*29000*10^-6)</f>
        <v>#VALUE!</v>
      </c>
      <c r="M647" t="s">
        <v>22</v>
      </c>
      <c r="N647" s="6" t="e">
        <f t="shared" ref="N647" si="1712">IF(ISBLANK(M647)=TRUE,"",M647*3.25*29000*10^-6)</f>
        <v>#VALUE!</v>
      </c>
      <c r="O647">
        <v>20.001914962008659</v>
      </c>
      <c r="P647" s="4">
        <f t="shared" si="1632"/>
        <v>2.0301943686438788</v>
      </c>
      <c r="Q647">
        <v>12.402540244848931</v>
      </c>
      <c r="R647" t="s">
        <v>22</v>
      </c>
      <c r="S647" t="s">
        <v>22</v>
      </c>
      <c r="T647" t="s">
        <v>22</v>
      </c>
      <c r="U647">
        <v>1.216474312911956</v>
      </c>
      <c r="V647">
        <v>0.74291453141987973</v>
      </c>
      <c r="W647">
        <v>2.2728492974821011</v>
      </c>
      <c r="X647">
        <v>1.333544368422434</v>
      </c>
      <c r="Y647" t="s">
        <v>22</v>
      </c>
      <c r="Z647">
        <v>1.5709373098848189</v>
      </c>
      <c r="AA647">
        <v>1.7865222116065971</v>
      </c>
      <c r="AB647">
        <v>1.693448463793392</v>
      </c>
      <c r="AC647">
        <v>5.4236350330233654</v>
      </c>
      <c r="AD647">
        <v>3.5604022256274259</v>
      </c>
      <c r="AE647">
        <v>245.17211901788269</v>
      </c>
      <c r="AF647">
        <v>50.395674684241037</v>
      </c>
      <c r="AH647">
        <f t="shared" si="1633"/>
        <v>3.4621881049189465E-2</v>
      </c>
    </row>
    <row r="648" spans="1:34" x14ac:dyDescent="0.25">
      <c r="A648" s="1">
        <v>2019</v>
      </c>
      <c r="B648" s="7">
        <v>6</v>
      </c>
      <c r="C648" s="7">
        <v>24</v>
      </c>
      <c r="D648" s="8">
        <f t="shared" si="1697"/>
        <v>43640</v>
      </c>
      <c r="E648">
        <v>0.88288116113127479</v>
      </c>
      <c r="F648" s="6">
        <f t="shared" si="1625"/>
        <v>8.321154943662265E-2</v>
      </c>
      <c r="G648">
        <v>0.52308118987667351</v>
      </c>
      <c r="H648" s="6">
        <f t="shared" si="1625"/>
        <v>4.9300402145876471E-2</v>
      </c>
      <c r="I648" t="s">
        <v>22</v>
      </c>
      <c r="J648" s="6" t="e">
        <f t="shared" ref="J648" si="1713">IF(ISBLANK(I648)=TRUE,"",I648*3.25*29000*10^-6)</f>
        <v>#VALUE!</v>
      </c>
      <c r="K648" t="s">
        <v>22</v>
      </c>
      <c r="L648" s="6" t="e">
        <f t="shared" ref="L648" si="1714">IF(ISBLANK(K648)=TRUE,"",K648*3.25*29000*10^-6)</f>
        <v>#VALUE!</v>
      </c>
      <c r="M648" t="s">
        <v>22</v>
      </c>
      <c r="N648" s="6" t="e">
        <f t="shared" ref="N648" si="1715">IF(ISBLANK(M648)=TRUE,"",M648*3.25*29000*10^-6)</f>
        <v>#VALUE!</v>
      </c>
      <c r="O648">
        <v>14.80948831514698</v>
      </c>
      <c r="P648" s="4">
        <f t="shared" si="1632"/>
        <v>1.5031630639874185</v>
      </c>
      <c r="Q648">
        <v>8.9435742670471772</v>
      </c>
      <c r="R648" t="s">
        <v>22</v>
      </c>
      <c r="S648" t="s">
        <v>22</v>
      </c>
      <c r="T648" t="s">
        <v>22</v>
      </c>
      <c r="U648">
        <v>0.6618877182627565</v>
      </c>
      <c r="V648">
        <v>0.59525231579973437</v>
      </c>
      <c r="W648">
        <v>1.825525772243789</v>
      </c>
      <c r="X648">
        <v>1.0697450882752211</v>
      </c>
      <c r="Y648" t="s">
        <v>22</v>
      </c>
      <c r="Z648">
        <v>1.313113057271001</v>
      </c>
      <c r="AA648">
        <v>1.408519261072497</v>
      </c>
      <c r="AB648">
        <v>1.047981076760059</v>
      </c>
      <c r="AC648">
        <v>4.3043351198475124</v>
      </c>
      <c r="AD648">
        <v>2.2326884934694231</v>
      </c>
      <c r="AE648">
        <v>225.60472108899191</v>
      </c>
      <c r="AF648">
        <v>62.362067320766457</v>
      </c>
      <c r="AH648">
        <f t="shared" si="1633"/>
        <v>2.5603553672806968E-2</v>
      </c>
    </row>
    <row r="649" spans="1:34" x14ac:dyDescent="0.25">
      <c r="A649" s="1">
        <v>2019</v>
      </c>
      <c r="B649" s="7">
        <v>6</v>
      </c>
      <c r="C649" s="7">
        <v>25</v>
      </c>
      <c r="D649" s="8">
        <f t="shared" si="1697"/>
        <v>43641</v>
      </c>
      <c r="E649">
        <v>1.6559473932442359</v>
      </c>
      <c r="F649" s="6">
        <f t="shared" si="1625"/>
        <v>0.15607304181326925</v>
      </c>
      <c r="G649">
        <v>0.55428180983412678</v>
      </c>
      <c r="H649" s="6">
        <f t="shared" si="1625"/>
        <v>5.2241060576866449E-2</v>
      </c>
      <c r="I649" t="s">
        <v>22</v>
      </c>
      <c r="J649" s="6" t="e">
        <f t="shared" ref="J649" si="1716">IF(ISBLANK(I649)=TRUE,"",I649*3.25*29000*10^-6)</f>
        <v>#VALUE!</v>
      </c>
      <c r="K649" t="s">
        <v>22</v>
      </c>
      <c r="L649" s="6" t="e">
        <f t="shared" ref="L649" si="1717">IF(ISBLANK(K649)=TRUE,"",K649*3.25*29000*10^-6)</f>
        <v>#VALUE!</v>
      </c>
      <c r="M649" t="s">
        <v>22</v>
      </c>
      <c r="N649" s="6" t="e">
        <f t="shared" ref="N649" si="1718">IF(ISBLANK(M649)=TRUE,"",M649*3.25*29000*10^-6)</f>
        <v>#VALUE!</v>
      </c>
      <c r="O649">
        <v>27.517470589205839</v>
      </c>
      <c r="P649" s="4">
        <f t="shared" si="1632"/>
        <v>2.7930232648043929</v>
      </c>
      <c r="Q649">
        <v>9.4183198092334717</v>
      </c>
      <c r="R649" t="s">
        <v>22</v>
      </c>
      <c r="S649" t="s">
        <v>22</v>
      </c>
      <c r="T649" t="s">
        <v>22</v>
      </c>
      <c r="U649">
        <v>1.243174756447061</v>
      </c>
      <c r="V649">
        <v>1.00004034711072</v>
      </c>
      <c r="W649">
        <v>2.1531578849682131</v>
      </c>
      <c r="X649">
        <v>1.3508648348243371</v>
      </c>
      <c r="Y649" t="s">
        <v>22</v>
      </c>
      <c r="Z649">
        <v>1.767421350951355</v>
      </c>
      <c r="AA649">
        <v>1.863624758221593</v>
      </c>
      <c r="AB649">
        <v>3.3448136243078501</v>
      </c>
      <c r="AC649">
        <v>3.9794143265281741</v>
      </c>
      <c r="AD649">
        <v>2.0145552004691409</v>
      </c>
      <c r="AE649">
        <v>226.40272318958961</v>
      </c>
      <c r="AF649">
        <v>96.554442868949025</v>
      </c>
      <c r="AH649">
        <f t="shared" si="1633"/>
        <v>4.8022474404082839E-2</v>
      </c>
    </row>
    <row r="650" spans="1:34" x14ac:dyDescent="0.25">
      <c r="A650" s="1">
        <v>2019</v>
      </c>
      <c r="B650" s="7">
        <v>6</v>
      </c>
      <c r="C650" s="7">
        <v>26</v>
      </c>
      <c r="D650" s="8">
        <f t="shared" si="1697"/>
        <v>43642</v>
      </c>
      <c r="E650">
        <v>1.24396269932265</v>
      </c>
      <c r="F650" s="6">
        <f t="shared" si="1625"/>
        <v>0.11724348441115975</v>
      </c>
      <c r="G650">
        <v>0.63826758019967089</v>
      </c>
      <c r="H650" s="6">
        <f t="shared" si="1625"/>
        <v>6.0156719433818978E-2</v>
      </c>
      <c r="I650" t="s">
        <v>22</v>
      </c>
      <c r="J650" s="6" t="e">
        <f t="shared" ref="J650" si="1719">IF(ISBLANK(I650)=TRUE,"",I650*3.25*29000*10^-6)</f>
        <v>#VALUE!</v>
      </c>
      <c r="K650" t="s">
        <v>22</v>
      </c>
      <c r="L650" s="6" t="e">
        <f t="shared" ref="L650" si="1720">IF(ISBLANK(K650)=TRUE,"",K650*3.25*29000*10^-6)</f>
        <v>#VALUE!</v>
      </c>
      <c r="M650" t="s">
        <v>22</v>
      </c>
      <c r="N650" s="6" t="e">
        <f t="shared" ref="N650" si="1721">IF(ISBLANK(M650)=TRUE,"",M650*3.25*29000*10^-6)</f>
        <v>#VALUE!</v>
      </c>
      <c r="O650">
        <v>20.775540778180179</v>
      </c>
      <c r="P650" s="4">
        <f t="shared" si="1632"/>
        <v>2.1087173889852879</v>
      </c>
      <c r="Q650">
        <v>10.96827554732851</v>
      </c>
      <c r="R650" t="s">
        <v>22</v>
      </c>
      <c r="S650" t="s">
        <v>22</v>
      </c>
      <c r="T650" t="s">
        <v>22</v>
      </c>
      <c r="U650">
        <v>1.0559616200530619</v>
      </c>
      <c r="V650">
        <v>0.70833381237034343</v>
      </c>
      <c r="W650">
        <v>2.1827198045204441</v>
      </c>
      <c r="X650">
        <v>1.2111656007692539</v>
      </c>
      <c r="Y650" t="s">
        <v>22</v>
      </c>
      <c r="Z650">
        <v>1.408868580143545</v>
      </c>
      <c r="AA650">
        <v>1.722175543456135</v>
      </c>
      <c r="AB650">
        <v>1.166493877284142</v>
      </c>
      <c r="AC650">
        <v>3.421102668574159</v>
      </c>
      <c r="AD650">
        <v>2.4843246072951182</v>
      </c>
      <c r="AE650">
        <v>80.076675804721049</v>
      </c>
      <c r="AF650">
        <v>87.782595728050879</v>
      </c>
      <c r="AH650">
        <f t="shared" si="1633"/>
        <v>3.6074918280356846E-2</v>
      </c>
    </row>
    <row r="651" spans="1:34" x14ac:dyDescent="0.25">
      <c r="A651" s="1">
        <v>2019</v>
      </c>
      <c r="B651" s="7">
        <v>6</v>
      </c>
      <c r="C651" s="7">
        <v>27</v>
      </c>
      <c r="D651" s="8">
        <f t="shared" si="1697"/>
        <v>43643</v>
      </c>
      <c r="E651">
        <v>0.72205794490150221</v>
      </c>
      <c r="F651" s="6">
        <f t="shared" si="1625"/>
        <v>6.8053961306966573E-2</v>
      </c>
      <c r="G651">
        <v>0.34049783702171998</v>
      </c>
      <c r="H651" s="6">
        <f t="shared" si="1625"/>
        <v>3.2091921139297111E-2</v>
      </c>
      <c r="I651" t="s">
        <v>22</v>
      </c>
      <c r="J651" s="6" t="e">
        <f t="shared" ref="J651" si="1722">IF(ISBLANK(I651)=TRUE,"",I651*3.25*29000*10^-6)</f>
        <v>#VALUE!</v>
      </c>
      <c r="K651" t="s">
        <v>22</v>
      </c>
      <c r="L651" s="6" t="e">
        <f t="shared" ref="L651" si="1723">IF(ISBLANK(K651)=TRUE,"",K651*3.25*29000*10^-6)</f>
        <v>#VALUE!</v>
      </c>
      <c r="M651" t="s">
        <v>22</v>
      </c>
      <c r="N651" s="6" t="e">
        <f t="shared" ref="N651" si="1724">IF(ISBLANK(M651)=TRUE,"",M651*3.25*29000*10^-6)</f>
        <v>#VALUE!</v>
      </c>
      <c r="O651">
        <v>12.029053582812439</v>
      </c>
      <c r="P651" s="4">
        <f t="shared" si="1632"/>
        <v>1.2209489386554626</v>
      </c>
      <c r="Q651">
        <v>5.6356955089082232</v>
      </c>
      <c r="R651" t="s">
        <v>22</v>
      </c>
      <c r="S651" t="s">
        <v>22</v>
      </c>
      <c r="T651" t="s">
        <v>22</v>
      </c>
      <c r="U651">
        <v>1.225923853467582</v>
      </c>
      <c r="V651">
        <v>0.79539879192742946</v>
      </c>
      <c r="W651">
        <v>2.569926128235041</v>
      </c>
      <c r="X651">
        <v>1.5649749957465811</v>
      </c>
      <c r="Y651" t="s">
        <v>22</v>
      </c>
      <c r="Z651">
        <v>1.6823798261149689</v>
      </c>
      <c r="AA651">
        <v>1.9592585593280321</v>
      </c>
      <c r="AB651">
        <v>1.602941552506445</v>
      </c>
      <c r="AC651">
        <v>8.3651018335715968</v>
      </c>
      <c r="AD651">
        <v>4.1145338346361466</v>
      </c>
      <c r="AE651">
        <v>112.4645156890636</v>
      </c>
      <c r="AF651">
        <v>17.424101062119579</v>
      </c>
      <c r="AH651">
        <f t="shared" si="1633"/>
        <v>2.0939680402143564E-2</v>
      </c>
    </row>
    <row r="652" spans="1:34" x14ac:dyDescent="0.25">
      <c r="A652" s="1">
        <v>2019</v>
      </c>
      <c r="B652" s="7">
        <v>6</v>
      </c>
      <c r="C652" s="7">
        <v>28</v>
      </c>
      <c r="D652" s="8">
        <f t="shared" si="1697"/>
        <v>43644</v>
      </c>
      <c r="E652">
        <v>0.90055913803946896</v>
      </c>
      <c r="F652" s="6">
        <f t="shared" si="1625"/>
        <v>8.4877698760219944E-2</v>
      </c>
      <c r="G652">
        <v>0.90922612387277535</v>
      </c>
      <c r="H652" s="6">
        <f t="shared" si="1625"/>
        <v>8.5694562175009079E-2</v>
      </c>
      <c r="I652" t="s">
        <v>22</v>
      </c>
      <c r="J652" s="6" t="e">
        <f t="shared" ref="J652" si="1725">IF(ISBLANK(I652)=TRUE,"",I652*3.25*29000*10^-6)</f>
        <v>#VALUE!</v>
      </c>
      <c r="K652" t="s">
        <v>22</v>
      </c>
      <c r="L652" s="6" t="e">
        <f t="shared" ref="L652" si="1726">IF(ISBLANK(K652)=TRUE,"",K652*3.25*29000*10^-6)</f>
        <v>#VALUE!</v>
      </c>
      <c r="M652" t="s">
        <v>22</v>
      </c>
      <c r="N652" s="6" t="e">
        <f t="shared" ref="N652" si="1727">IF(ISBLANK(M652)=TRUE,"",M652*3.25*29000*10^-6)</f>
        <v>#VALUE!</v>
      </c>
      <c r="O652">
        <v>15.36422064360768</v>
      </c>
      <c r="P652" s="4">
        <f t="shared" si="1632"/>
        <v>1.5594683953261794</v>
      </c>
      <c r="Q652">
        <v>15.93458259052175</v>
      </c>
      <c r="R652" t="s">
        <v>22</v>
      </c>
      <c r="S652" t="s">
        <v>22</v>
      </c>
      <c r="T652" t="s">
        <v>22</v>
      </c>
      <c r="U652">
        <v>1.647414915942756</v>
      </c>
      <c r="V652">
        <v>0.81506491466608832</v>
      </c>
      <c r="W652">
        <v>2.374449728049941</v>
      </c>
      <c r="X652">
        <v>1.5311025746628211</v>
      </c>
      <c r="Y652" t="s">
        <v>22</v>
      </c>
      <c r="Z652">
        <v>1.644762989870947</v>
      </c>
      <c r="AA652">
        <v>1.9531014180093531</v>
      </c>
      <c r="AB652">
        <v>9.4529210974280158</v>
      </c>
      <c r="AC652">
        <v>8.9359864457558409</v>
      </c>
      <c r="AD652">
        <v>3.5583215755757309</v>
      </c>
      <c r="AE652">
        <v>146.82325383285641</v>
      </c>
      <c r="AF652">
        <v>19.057930876769621</v>
      </c>
      <c r="AH652">
        <f t="shared" si="1633"/>
        <v>2.6116215003144597E-2</v>
      </c>
    </row>
    <row r="653" spans="1:34" x14ac:dyDescent="0.25">
      <c r="A653" s="1">
        <v>2019</v>
      </c>
      <c r="B653" s="7">
        <v>6</v>
      </c>
      <c r="C653" s="7">
        <v>29</v>
      </c>
      <c r="D653" s="8">
        <f t="shared" si="1697"/>
        <v>43645</v>
      </c>
      <c r="E653">
        <v>1.054179604181005</v>
      </c>
      <c r="F653" s="6">
        <f t="shared" si="1625"/>
        <v>9.935642769405971E-2</v>
      </c>
      <c r="G653">
        <v>0.69143993676990134</v>
      </c>
      <c r="H653" s="6">
        <f t="shared" si="1625"/>
        <v>6.5168214040563194E-2</v>
      </c>
      <c r="I653" t="s">
        <v>22</v>
      </c>
      <c r="J653" s="6" t="e">
        <f t="shared" ref="J653" si="1728">IF(ISBLANK(I653)=TRUE,"",I653*3.25*29000*10^-6)</f>
        <v>#VALUE!</v>
      </c>
      <c r="K653" t="s">
        <v>22</v>
      </c>
      <c r="L653" s="6" t="e">
        <f t="shared" ref="L653" si="1729">IF(ISBLANK(K653)=TRUE,"",K653*3.25*29000*10^-6)</f>
        <v>#VALUE!</v>
      </c>
      <c r="M653" t="s">
        <v>22</v>
      </c>
      <c r="N653" s="6" t="e">
        <f t="shared" ref="N653" si="1730">IF(ISBLANK(M653)=TRUE,"",M653*3.25*29000*10^-6)</f>
        <v>#VALUE!</v>
      </c>
      <c r="O653">
        <v>17.864892843817191</v>
      </c>
      <c r="P653" s="4">
        <f t="shared" si="1632"/>
        <v>1.8132866236474448</v>
      </c>
      <c r="Q653">
        <v>12.16157199761957</v>
      </c>
      <c r="R653" t="s">
        <v>22</v>
      </c>
      <c r="S653" t="s">
        <v>22</v>
      </c>
      <c r="T653" t="s">
        <v>22</v>
      </c>
      <c r="U653">
        <v>1.2504066791203421</v>
      </c>
      <c r="V653">
        <v>0.64334872567481727</v>
      </c>
      <c r="W653">
        <v>1.921780723480468</v>
      </c>
      <c r="X653">
        <v>1.168306949110121</v>
      </c>
      <c r="Y653" t="s">
        <v>22</v>
      </c>
      <c r="Z653">
        <v>1.26357903576597</v>
      </c>
      <c r="AA653">
        <v>1.5918880536981781</v>
      </c>
      <c r="AB653">
        <v>2.3161476416312099</v>
      </c>
      <c r="AC653">
        <v>3.0737315950166888</v>
      </c>
      <c r="AD653">
        <v>1.655115221749816</v>
      </c>
      <c r="AE653">
        <v>195.95849442262741</v>
      </c>
      <c r="AF653">
        <v>40.851630779574137</v>
      </c>
      <c r="AH653">
        <f t="shared" si="1633"/>
        <v>3.0571208521249144E-2</v>
      </c>
    </row>
    <row r="654" spans="1:34" x14ac:dyDescent="0.25">
      <c r="A654" s="1">
        <v>2019</v>
      </c>
      <c r="B654" s="7">
        <v>6</v>
      </c>
      <c r="C654" s="7">
        <v>30</v>
      </c>
      <c r="D654" s="8">
        <f t="shared" si="1697"/>
        <v>43646</v>
      </c>
      <c r="E654">
        <v>0.89332268928593928</v>
      </c>
      <c r="F654" s="6">
        <f t="shared" si="1625"/>
        <v>8.4195663465199772E-2</v>
      </c>
      <c r="G654">
        <v>0.32182329347816219</v>
      </c>
      <c r="H654" s="6">
        <f t="shared" si="1625"/>
        <v>3.0331845410316784E-2</v>
      </c>
      <c r="I654" t="s">
        <v>22</v>
      </c>
      <c r="J654" s="6" t="e">
        <f t="shared" ref="J654" si="1731">IF(ISBLANK(I654)=TRUE,"",I654*3.25*29000*10^-6)</f>
        <v>#VALUE!</v>
      </c>
      <c r="K654" t="s">
        <v>22</v>
      </c>
      <c r="L654" s="6" t="e">
        <f t="shared" ref="L654" si="1732">IF(ISBLANK(K654)=TRUE,"",K654*3.25*29000*10^-6)</f>
        <v>#VALUE!</v>
      </c>
      <c r="M654" t="s">
        <v>22</v>
      </c>
      <c r="N654" s="6" t="e">
        <f t="shared" ref="N654" si="1733">IF(ISBLANK(M654)=TRUE,"",M654*3.25*29000*10^-6)</f>
        <v>#VALUE!</v>
      </c>
      <c r="O654">
        <v>14.95277108515122</v>
      </c>
      <c r="P654" s="4">
        <f t="shared" si="1632"/>
        <v>1.5177062651428486</v>
      </c>
      <c r="Q654">
        <v>5.5845871056027567</v>
      </c>
      <c r="R654" t="s">
        <v>22</v>
      </c>
      <c r="S654" t="s">
        <v>22</v>
      </c>
      <c r="T654" t="s">
        <v>22</v>
      </c>
      <c r="U654">
        <v>0.94222899884440925</v>
      </c>
      <c r="V654">
        <v>0.58887045432965912</v>
      </c>
      <c r="W654">
        <v>1.8842395356435451</v>
      </c>
      <c r="X654">
        <v>1.1309763934863</v>
      </c>
      <c r="Y654" t="s">
        <v>22</v>
      </c>
      <c r="Z654">
        <v>1.3905414438586481</v>
      </c>
      <c r="AA654">
        <v>1.499823688960646</v>
      </c>
      <c r="AB654">
        <v>3.5436837244023782</v>
      </c>
      <c r="AC654">
        <v>6.0606312566857703</v>
      </c>
      <c r="AD654">
        <v>2.5653454090776768</v>
      </c>
      <c r="AE654">
        <v>188.35827052339999</v>
      </c>
      <c r="AF654">
        <v>46.440677166090083</v>
      </c>
      <c r="AH654">
        <f t="shared" si="1633"/>
        <v>2.5906357989292236E-2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</dc:creator>
  <cp:lastModifiedBy>Dietrich, Zachary D [CCE E]</cp:lastModifiedBy>
  <dcterms:created xsi:type="dcterms:W3CDTF">2019-08-26T04:25:29Z</dcterms:created>
  <dcterms:modified xsi:type="dcterms:W3CDTF">2019-09-30T05:56:38Z</dcterms:modified>
</cp:coreProperties>
</file>