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cd\Box\BEC\BEC\Projects\Active Projects\400-77-85 Re-tight anchor bolts\PHASE II\TASK 5 - MONITORING\Data processing\BoltAverage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55" i="1" l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J121" i="1" l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20" i="1"/>
  <c r="J120" i="1"/>
  <c r="H119" i="1"/>
  <c r="J119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20" i="1"/>
  <c r="K119" i="1"/>
  <c r="I124" i="1" l="1"/>
  <c r="L124" i="1"/>
  <c r="I125" i="1"/>
  <c r="L125" i="1"/>
  <c r="I126" i="1"/>
  <c r="L126" i="1"/>
  <c r="I127" i="1"/>
  <c r="L127" i="1"/>
  <c r="I128" i="1"/>
  <c r="L128" i="1"/>
  <c r="I129" i="1"/>
  <c r="L129" i="1"/>
  <c r="I130" i="1"/>
  <c r="L130" i="1"/>
  <c r="I131" i="1"/>
  <c r="L131" i="1"/>
  <c r="I132" i="1"/>
  <c r="L132" i="1"/>
  <c r="I133" i="1"/>
  <c r="L133" i="1"/>
  <c r="I134" i="1"/>
  <c r="L134" i="1"/>
  <c r="I135" i="1"/>
  <c r="L135" i="1"/>
  <c r="I136" i="1"/>
  <c r="L136" i="1"/>
  <c r="I137" i="1"/>
  <c r="L137" i="1"/>
  <c r="I138" i="1"/>
  <c r="L138" i="1"/>
  <c r="I139" i="1"/>
  <c r="L139" i="1"/>
  <c r="I140" i="1"/>
  <c r="L140" i="1"/>
  <c r="I141" i="1"/>
  <c r="L141" i="1"/>
  <c r="I142" i="1"/>
  <c r="L142" i="1"/>
  <c r="I143" i="1"/>
  <c r="L143" i="1"/>
  <c r="I144" i="1"/>
  <c r="L144" i="1"/>
  <c r="I145" i="1"/>
  <c r="L145" i="1"/>
  <c r="I146" i="1"/>
  <c r="L146" i="1"/>
  <c r="I147" i="1"/>
  <c r="L147" i="1"/>
  <c r="I148" i="1"/>
  <c r="L148" i="1"/>
  <c r="I149" i="1"/>
  <c r="L149" i="1"/>
  <c r="I150" i="1"/>
  <c r="L150" i="1"/>
  <c r="I151" i="1"/>
  <c r="L151" i="1"/>
  <c r="I152" i="1"/>
  <c r="L152" i="1"/>
  <c r="I153" i="1"/>
  <c r="L153" i="1"/>
  <c r="I154" i="1"/>
  <c r="L154" i="1"/>
  <c r="I120" i="1"/>
  <c r="L120" i="1"/>
  <c r="I121" i="1"/>
  <c r="L121" i="1"/>
  <c r="I122" i="1"/>
  <c r="L122" i="1"/>
  <c r="I123" i="1"/>
  <c r="L123" i="1"/>
  <c r="L119" i="1"/>
  <c r="I119" i="1"/>
  <c r="H117" i="1"/>
  <c r="J117" i="1"/>
  <c r="K117" i="1"/>
  <c r="L117" i="1"/>
  <c r="H118" i="1"/>
  <c r="J118" i="1"/>
  <c r="K118" i="1"/>
  <c r="L118" i="1"/>
  <c r="H94" i="1" l="1"/>
  <c r="J94" i="1"/>
  <c r="K94" i="1"/>
  <c r="L94" i="1"/>
  <c r="H95" i="1"/>
  <c r="J95" i="1"/>
  <c r="K95" i="1"/>
  <c r="L95" i="1"/>
  <c r="H96" i="1"/>
  <c r="J96" i="1"/>
  <c r="K96" i="1"/>
  <c r="L96" i="1"/>
  <c r="H97" i="1"/>
  <c r="J97" i="1"/>
  <c r="K97" i="1"/>
  <c r="L97" i="1"/>
  <c r="H98" i="1"/>
  <c r="J98" i="1"/>
  <c r="K98" i="1"/>
  <c r="L98" i="1"/>
  <c r="H99" i="1"/>
  <c r="J99" i="1"/>
  <c r="K99" i="1"/>
  <c r="L99" i="1"/>
  <c r="H100" i="1"/>
  <c r="J100" i="1"/>
  <c r="K100" i="1"/>
  <c r="L100" i="1"/>
  <c r="H101" i="1"/>
  <c r="J101" i="1"/>
  <c r="K101" i="1"/>
  <c r="L101" i="1"/>
  <c r="H102" i="1"/>
  <c r="J102" i="1"/>
  <c r="K102" i="1"/>
  <c r="L102" i="1"/>
  <c r="H103" i="1"/>
  <c r="J103" i="1"/>
  <c r="K103" i="1"/>
  <c r="L103" i="1"/>
  <c r="H104" i="1"/>
  <c r="J104" i="1"/>
  <c r="K104" i="1"/>
  <c r="L104" i="1"/>
  <c r="H105" i="1"/>
  <c r="J105" i="1"/>
  <c r="K105" i="1"/>
  <c r="L105" i="1"/>
  <c r="H106" i="1"/>
  <c r="J106" i="1"/>
  <c r="K106" i="1"/>
  <c r="L106" i="1"/>
  <c r="H107" i="1"/>
  <c r="J107" i="1"/>
  <c r="K107" i="1"/>
  <c r="L107" i="1"/>
  <c r="H108" i="1"/>
  <c r="J108" i="1"/>
  <c r="K108" i="1"/>
  <c r="L108" i="1"/>
  <c r="H109" i="1"/>
  <c r="J109" i="1"/>
  <c r="K109" i="1"/>
  <c r="L109" i="1"/>
  <c r="H110" i="1"/>
  <c r="J110" i="1"/>
  <c r="K110" i="1"/>
  <c r="L110" i="1"/>
  <c r="H111" i="1"/>
  <c r="J111" i="1"/>
  <c r="K111" i="1"/>
  <c r="L111" i="1"/>
  <c r="H112" i="1"/>
  <c r="J112" i="1"/>
  <c r="K112" i="1"/>
  <c r="L112" i="1"/>
  <c r="H113" i="1"/>
  <c r="J113" i="1"/>
  <c r="K113" i="1"/>
  <c r="L113" i="1"/>
  <c r="H114" i="1"/>
  <c r="J114" i="1"/>
  <c r="K114" i="1"/>
  <c r="L114" i="1"/>
  <c r="H115" i="1"/>
  <c r="J115" i="1"/>
  <c r="K115" i="1"/>
  <c r="L115" i="1"/>
  <c r="H116" i="1"/>
  <c r="J116" i="1"/>
  <c r="K116" i="1"/>
  <c r="L116" i="1"/>
  <c r="H63" i="1" l="1"/>
  <c r="J63" i="1"/>
  <c r="K63" i="1"/>
  <c r="L63" i="1"/>
  <c r="H64" i="1"/>
  <c r="J64" i="1"/>
  <c r="K64" i="1"/>
  <c r="L64" i="1"/>
  <c r="H65" i="1"/>
  <c r="J65" i="1"/>
  <c r="K65" i="1"/>
  <c r="L65" i="1"/>
  <c r="H66" i="1"/>
  <c r="J66" i="1"/>
  <c r="K66" i="1"/>
  <c r="L66" i="1"/>
  <c r="H67" i="1"/>
  <c r="J67" i="1"/>
  <c r="K67" i="1"/>
  <c r="L67" i="1"/>
  <c r="H68" i="1"/>
  <c r="J68" i="1"/>
  <c r="K68" i="1"/>
  <c r="L68" i="1"/>
  <c r="H69" i="1"/>
  <c r="J69" i="1"/>
  <c r="K69" i="1"/>
  <c r="L69" i="1"/>
  <c r="H70" i="1"/>
  <c r="J70" i="1"/>
  <c r="K70" i="1"/>
  <c r="L70" i="1"/>
  <c r="H71" i="1"/>
  <c r="J71" i="1"/>
  <c r="K71" i="1"/>
  <c r="L71" i="1"/>
  <c r="H72" i="1"/>
  <c r="J72" i="1"/>
  <c r="K72" i="1"/>
  <c r="L72" i="1"/>
  <c r="H73" i="1"/>
  <c r="J73" i="1"/>
  <c r="K73" i="1"/>
  <c r="L73" i="1"/>
  <c r="H74" i="1"/>
  <c r="J74" i="1"/>
  <c r="K74" i="1"/>
  <c r="L74" i="1"/>
  <c r="H75" i="1"/>
  <c r="J75" i="1"/>
  <c r="K75" i="1"/>
  <c r="L75" i="1"/>
  <c r="H76" i="1"/>
  <c r="J76" i="1"/>
  <c r="K76" i="1"/>
  <c r="L76" i="1"/>
  <c r="H77" i="1"/>
  <c r="J77" i="1"/>
  <c r="K77" i="1"/>
  <c r="L77" i="1"/>
  <c r="H78" i="1"/>
  <c r="J78" i="1"/>
  <c r="K78" i="1"/>
  <c r="L78" i="1"/>
  <c r="H79" i="1"/>
  <c r="J79" i="1"/>
  <c r="K79" i="1"/>
  <c r="L79" i="1"/>
  <c r="H80" i="1"/>
  <c r="J80" i="1"/>
  <c r="K80" i="1"/>
  <c r="L80" i="1"/>
  <c r="H81" i="1"/>
  <c r="J81" i="1"/>
  <c r="K81" i="1"/>
  <c r="L81" i="1"/>
  <c r="H82" i="1"/>
  <c r="J82" i="1"/>
  <c r="K82" i="1"/>
  <c r="L82" i="1"/>
  <c r="H83" i="1"/>
  <c r="J83" i="1"/>
  <c r="K83" i="1"/>
  <c r="L83" i="1"/>
  <c r="H84" i="1"/>
  <c r="J84" i="1"/>
  <c r="K84" i="1"/>
  <c r="L84" i="1"/>
  <c r="H85" i="1"/>
  <c r="J85" i="1"/>
  <c r="K85" i="1"/>
  <c r="L85" i="1"/>
  <c r="H86" i="1"/>
  <c r="J86" i="1"/>
  <c r="K86" i="1"/>
  <c r="L86" i="1"/>
  <c r="H87" i="1"/>
  <c r="J87" i="1"/>
  <c r="K87" i="1"/>
  <c r="L87" i="1"/>
  <c r="H88" i="1"/>
  <c r="J88" i="1"/>
  <c r="K88" i="1"/>
  <c r="L88" i="1"/>
  <c r="H89" i="1"/>
  <c r="J89" i="1"/>
  <c r="K89" i="1"/>
  <c r="L89" i="1"/>
  <c r="H90" i="1"/>
  <c r="J90" i="1"/>
  <c r="K90" i="1"/>
  <c r="L90" i="1"/>
  <c r="H91" i="1"/>
  <c r="J91" i="1"/>
  <c r="K91" i="1"/>
  <c r="L91" i="1"/>
  <c r="H92" i="1"/>
  <c r="J92" i="1"/>
  <c r="K92" i="1"/>
  <c r="L92" i="1"/>
  <c r="H93" i="1"/>
  <c r="J93" i="1"/>
  <c r="K93" i="1"/>
  <c r="L93" i="1"/>
  <c r="L19" i="1" l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18" i="1"/>
  <c r="L17" i="1"/>
  <c r="K17" i="1"/>
  <c r="K18" i="1"/>
  <c r="H33" i="1"/>
  <c r="J33" i="1"/>
  <c r="K33" i="1"/>
  <c r="H34" i="1"/>
  <c r="J34" i="1"/>
  <c r="K34" i="1"/>
  <c r="H35" i="1"/>
  <c r="J35" i="1"/>
  <c r="K35" i="1"/>
  <c r="H36" i="1"/>
  <c r="J36" i="1"/>
  <c r="K36" i="1"/>
  <c r="H37" i="1"/>
  <c r="J37" i="1"/>
  <c r="K37" i="1"/>
  <c r="H38" i="1"/>
  <c r="J38" i="1"/>
  <c r="K38" i="1"/>
  <c r="H39" i="1"/>
  <c r="J39" i="1"/>
  <c r="K39" i="1"/>
  <c r="H40" i="1"/>
  <c r="J40" i="1"/>
  <c r="K40" i="1"/>
  <c r="H41" i="1"/>
  <c r="J41" i="1"/>
  <c r="K41" i="1"/>
  <c r="H42" i="1"/>
  <c r="J42" i="1"/>
  <c r="K42" i="1"/>
  <c r="H43" i="1"/>
  <c r="J43" i="1"/>
  <c r="K43" i="1"/>
  <c r="H44" i="1"/>
  <c r="J44" i="1"/>
  <c r="K44" i="1"/>
  <c r="H45" i="1"/>
  <c r="J45" i="1"/>
  <c r="K45" i="1"/>
  <c r="H46" i="1"/>
  <c r="J46" i="1"/>
  <c r="K46" i="1"/>
  <c r="H47" i="1"/>
  <c r="J47" i="1"/>
  <c r="K47" i="1"/>
  <c r="H48" i="1"/>
  <c r="J48" i="1"/>
  <c r="K48" i="1"/>
  <c r="H49" i="1"/>
  <c r="J49" i="1"/>
  <c r="K49" i="1"/>
  <c r="H50" i="1"/>
  <c r="J50" i="1"/>
  <c r="K50" i="1"/>
  <c r="H51" i="1"/>
  <c r="J51" i="1"/>
  <c r="K51" i="1"/>
  <c r="H52" i="1"/>
  <c r="J52" i="1"/>
  <c r="K52" i="1"/>
  <c r="H53" i="1"/>
  <c r="J53" i="1"/>
  <c r="K53" i="1"/>
  <c r="H54" i="1"/>
  <c r="J54" i="1"/>
  <c r="K54" i="1"/>
  <c r="H55" i="1"/>
  <c r="J55" i="1"/>
  <c r="K55" i="1"/>
  <c r="H56" i="1"/>
  <c r="J56" i="1"/>
  <c r="K56" i="1"/>
  <c r="H57" i="1"/>
  <c r="J57" i="1"/>
  <c r="K57" i="1"/>
  <c r="H58" i="1"/>
  <c r="J58" i="1"/>
  <c r="K58" i="1"/>
  <c r="H59" i="1"/>
  <c r="J59" i="1"/>
  <c r="K59" i="1"/>
  <c r="H60" i="1"/>
  <c r="J60" i="1"/>
  <c r="K60" i="1"/>
  <c r="H61" i="1"/>
  <c r="J61" i="1"/>
  <c r="K61" i="1"/>
  <c r="H62" i="1"/>
  <c r="J62" i="1"/>
  <c r="K62" i="1"/>
  <c r="J19" i="1" l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18" i="1"/>
  <c r="J17" i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J6" i="1"/>
  <c r="K6" i="1"/>
  <c r="L6" i="1"/>
  <c r="H7" i="1"/>
  <c r="J7" i="1"/>
  <c r="K7" i="1"/>
  <c r="L7" i="1"/>
  <c r="H8" i="1"/>
  <c r="J8" i="1"/>
  <c r="K8" i="1"/>
  <c r="L8" i="1"/>
  <c r="H9" i="1"/>
  <c r="J9" i="1"/>
  <c r="K9" i="1"/>
  <c r="L9" i="1"/>
  <c r="H10" i="1"/>
  <c r="J10" i="1"/>
  <c r="K10" i="1"/>
  <c r="L10" i="1"/>
  <c r="H11" i="1"/>
  <c r="J11" i="1"/>
  <c r="K11" i="1"/>
  <c r="L11" i="1"/>
  <c r="H12" i="1"/>
  <c r="J12" i="1"/>
  <c r="K12" i="1"/>
  <c r="L12" i="1"/>
  <c r="H13" i="1"/>
  <c r="J13" i="1"/>
  <c r="K13" i="1"/>
  <c r="L13" i="1"/>
  <c r="H14" i="1"/>
  <c r="J14" i="1"/>
  <c r="K14" i="1"/>
  <c r="L14" i="1"/>
  <c r="H15" i="1"/>
  <c r="J15" i="1"/>
  <c r="K15" i="1"/>
  <c r="L15" i="1"/>
  <c r="H16" i="1"/>
  <c r="J16" i="1"/>
  <c r="K16" i="1"/>
  <c r="L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I2" i="1"/>
  <c r="J2" i="1"/>
  <c r="K2" i="1"/>
  <c r="L2" i="1"/>
  <c r="H2" i="1" l="1"/>
</calcChain>
</file>

<file path=xl/sharedStrings.xml><?xml version="1.0" encoding="utf-8"?>
<sst xmlns="http://schemas.openxmlformats.org/spreadsheetml/2006/main" count="293" uniqueCount="181">
  <si>
    <t>MBolt2</t>
  </si>
  <si>
    <t>MBolt3</t>
  </si>
  <si>
    <t>MBolt5</t>
  </si>
  <si>
    <t>MBolt6</t>
  </si>
  <si>
    <t>MBolt7</t>
  </si>
  <si>
    <t>2019_08_01</t>
  </si>
  <si>
    <t>2019_08_02</t>
  </si>
  <si>
    <t>2019_08_03</t>
  </si>
  <si>
    <t>2019_08_04</t>
  </si>
  <si>
    <t>2019_08_05</t>
  </si>
  <si>
    <t>2019_08_06</t>
  </si>
  <si>
    <t>2019_08_07</t>
  </si>
  <si>
    <t>2019_08_08</t>
  </si>
  <si>
    <t>2019_08_09</t>
  </si>
  <si>
    <t>2019_08_10</t>
  </si>
  <si>
    <t>2019_08_11</t>
  </si>
  <si>
    <t>2019_08_12</t>
  </si>
  <si>
    <t>2019_08_13</t>
  </si>
  <si>
    <t>2019_08_14</t>
  </si>
  <si>
    <t>2019_08_15</t>
  </si>
  <si>
    <t>2019_08_16</t>
  </si>
  <si>
    <t>2019_08_17</t>
  </si>
  <si>
    <t>2019_08_18</t>
  </si>
  <si>
    <t>2019_08_19</t>
  </si>
  <si>
    <t>2019_08_20</t>
  </si>
  <si>
    <t>2019_08_21</t>
  </si>
  <si>
    <t>2019_08_22</t>
  </si>
  <si>
    <t>2019_08_23</t>
  </si>
  <si>
    <t>2019_08_24</t>
  </si>
  <si>
    <t>2019_08_25</t>
  </si>
  <si>
    <t>2019_08_26</t>
  </si>
  <si>
    <t>2019_08_27</t>
  </si>
  <si>
    <t>2019_08_28</t>
  </si>
  <si>
    <t>2019_08_29</t>
  </si>
  <si>
    <t>2019_08_30</t>
  </si>
  <si>
    <t>2019_08_31</t>
  </si>
  <si>
    <t>nan</t>
  </si>
  <si>
    <t>2019_09_01</t>
  </si>
  <si>
    <t>2019_09_02</t>
  </si>
  <si>
    <t>2019_09_03</t>
  </si>
  <si>
    <t>2019_09_04</t>
  </si>
  <si>
    <t>2019_09_05</t>
  </si>
  <si>
    <t>2019_09_06</t>
  </si>
  <si>
    <t>2019_09_07</t>
  </si>
  <si>
    <t>2019_09_08</t>
  </si>
  <si>
    <t>2019_09_09</t>
  </si>
  <si>
    <t>2019_09_10</t>
  </si>
  <si>
    <t>2019_09_11</t>
  </si>
  <si>
    <t>2019_09_12</t>
  </si>
  <si>
    <t>2019_09_13</t>
  </si>
  <si>
    <t>2019_09_14</t>
  </si>
  <si>
    <t>2019_09_15</t>
  </si>
  <si>
    <t>2019_09_16</t>
  </si>
  <si>
    <t>2019_09_17</t>
  </si>
  <si>
    <t>2019_09_18</t>
  </si>
  <si>
    <t>2019_09_19</t>
  </si>
  <si>
    <t>2019_09_20</t>
  </si>
  <si>
    <t>2019_09_21</t>
  </si>
  <si>
    <t>2019_09_22</t>
  </si>
  <si>
    <t>2019_09_23</t>
  </si>
  <si>
    <t>2019_09_24</t>
  </si>
  <si>
    <t>2019_09_25</t>
  </si>
  <si>
    <t>2019_09_26</t>
  </si>
  <si>
    <t>2019_09_27</t>
  </si>
  <si>
    <t>2019_09_28</t>
  </si>
  <si>
    <t>2019_09_29</t>
  </si>
  <si>
    <t>2019_09_30</t>
  </si>
  <si>
    <t>was zeroed</t>
  </si>
  <si>
    <t>2019_10_01</t>
  </si>
  <si>
    <t>2019_10_02</t>
  </si>
  <si>
    <t>2019_10_03</t>
  </si>
  <si>
    <t>2019_10_04</t>
  </si>
  <si>
    <t>2019_10_05</t>
  </si>
  <si>
    <t>2019_10_06</t>
  </si>
  <si>
    <t>2019_10_07</t>
  </si>
  <si>
    <t>2019_10_08</t>
  </si>
  <si>
    <t>2019_10_09</t>
  </si>
  <si>
    <t>2019_10_10</t>
  </si>
  <si>
    <t>2019_10_11</t>
  </si>
  <si>
    <t>2019_10_12</t>
  </si>
  <si>
    <t>2019_10_13</t>
  </si>
  <si>
    <t>2019_10_14</t>
  </si>
  <si>
    <t>2019_10_15</t>
  </si>
  <si>
    <t>2019_10_16</t>
  </si>
  <si>
    <t>2019_10_17</t>
  </si>
  <si>
    <t>2019_10_18</t>
  </si>
  <si>
    <t>2019_10_19</t>
  </si>
  <si>
    <t>2019_10_20</t>
  </si>
  <si>
    <t>2019_10_21</t>
  </si>
  <si>
    <t>2019_10_22</t>
  </si>
  <si>
    <t>2019_10_23</t>
  </si>
  <si>
    <t>2019_10_24</t>
  </si>
  <si>
    <t>2019_10_25</t>
  </si>
  <si>
    <t>2019_10_26</t>
  </si>
  <si>
    <t>2019_10_27</t>
  </si>
  <si>
    <t>2019_10_28</t>
  </si>
  <si>
    <t>2019_10_29</t>
  </si>
  <si>
    <t>2019_10_30</t>
  </si>
  <si>
    <t>2019_10_31</t>
  </si>
  <si>
    <t>2019_11_01</t>
  </si>
  <si>
    <t>2019_11_02</t>
  </si>
  <si>
    <t>2019_11_03</t>
  </si>
  <si>
    <t>2019_11_04</t>
  </si>
  <si>
    <t>2019_11_05</t>
  </si>
  <si>
    <t>2019_11_06</t>
  </si>
  <si>
    <t>2019_11_07</t>
  </si>
  <si>
    <t>2019_11_08</t>
  </si>
  <si>
    <t>2019_11_09</t>
  </si>
  <si>
    <t>2019_11_10</t>
  </si>
  <si>
    <t>2019_11_11</t>
  </si>
  <si>
    <t>2019_11_12</t>
  </si>
  <si>
    <t>2019_11_13</t>
  </si>
  <si>
    <t>2019_11_14</t>
  </si>
  <si>
    <t>2019_11_15</t>
  </si>
  <si>
    <t>2019_11_16</t>
  </si>
  <si>
    <t>2019_11_17</t>
  </si>
  <si>
    <t>2019_11_18</t>
  </si>
  <si>
    <t>2019_11_19</t>
  </si>
  <si>
    <t>2019_11_20</t>
  </si>
  <si>
    <t>2019_11_21</t>
  </si>
  <si>
    <t>2019_11_22</t>
  </si>
  <si>
    <t>2019_11_23</t>
  </si>
  <si>
    <t>2019_11_24</t>
  </si>
  <si>
    <t>2019_11_25</t>
  </si>
  <si>
    <t>2019_11_26</t>
  </si>
  <si>
    <t>2019_11_27</t>
  </si>
  <si>
    <t>2019_11_28</t>
  </si>
  <si>
    <t>2019_11_29</t>
  </si>
  <si>
    <t>2019_11_30</t>
  </si>
  <si>
    <t>Changed to unstrained bolts</t>
  </si>
  <si>
    <t>2019_12_01</t>
  </si>
  <si>
    <t>2019_12_02</t>
  </si>
  <si>
    <t>2019_12_03</t>
  </si>
  <si>
    <t>2019_12_04</t>
  </si>
  <si>
    <t>2019_12_05</t>
  </si>
  <si>
    <t>2019_12_06</t>
  </si>
  <si>
    <t>2019_12_07</t>
  </si>
  <si>
    <t>2019_12_08</t>
  </si>
  <si>
    <t>2019_12_09</t>
  </si>
  <si>
    <t>2019_12_10</t>
  </si>
  <si>
    <t>2019_12_11</t>
  </si>
  <si>
    <t>2019_12_12</t>
  </si>
  <si>
    <t>2019_12_13</t>
  </si>
  <si>
    <t>2019_12_14</t>
  </si>
  <si>
    <t>2019_12_15</t>
  </si>
  <si>
    <t>2019_12_16</t>
  </si>
  <si>
    <t>2019_12_17</t>
  </si>
  <si>
    <t>2019_12_18</t>
  </si>
  <si>
    <t>2019_12_19</t>
  </si>
  <si>
    <t>2019_12_20</t>
  </si>
  <si>
    <t>2019_12_21</t>
  </si>
  <si>
    <t>2019_12_22</t>
  </si>
  <si>
    <t>2019_12_23</t>
  </si>
  <si>
    <t>2019_12_24</t>
  </si>
  <si>
    <t>2019_12_25</t>
  </si>
  <si>
    <t>2019_12_26</t>
  </si>
  <si>
    <t>2019_12_27</t>
  </si>
  <si>
    <t>2019_12_28</t>
  </si>
  <si>
    <t>2019_12_29</t>
  </si>
  <si>
    <t>2019_12_30</t>
  </si>
  <si>
    <t>2019_12_31</t>
  </si>
  <si>
    <t>true zeroed all</t>
  </si>
  <si>
    <t>2020_01_01</t>
  </si>
  <si>
    <t>2020_01_02</t>
  </si>
  <si>
    <t>2020_01_03</t>
  </si>
  <si>
    <t>2020_01_04</t>
  </si>
  <si>
    <t>2020_01_05</t>
  </si>
  <si>
    <t>2020_01_06</t>
  </si>
  <si>
    <t>2020_01_07</t>
  </si>
  <si>
    <t>2020_01_08</t>
  </si>
  <si>
    <t>2020_01_09</t>
  </si>
  <si>
    <t>2020_01_10</t>
  </si>
  <si>
    <t>2020_01_11</t>
  </si>
  <si>
    <t>2020_01_12</t>
  </si>
  <si>
    <t>2020_01_13</t>
  </si>
  <si>
    <t>2020_01_14</t>
  </si>
  <si>
    <t>2020_01_15</t>
  </si>
  <si>
    <t>2020_01_16</t>
  </si>
  <si>
    <t>2020_01_17</t>
  </si>
  <si>
    <t>2020_01_18</t>
  </si>
  <si>
    <t>2020_01_19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</si>
</sst>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Sheet1!$A$2:$A$173</c:f>
              <c:strCache>
                <c:ptCount val="172"/>
                <c:pt idx="0">
                  <c:v>2019_08_01</c:v>
                </c:pt>
                <c:pt idx="1">
                  <c:v>2019_08_02</c:v>
                </c:pt>
                <c:pt idx="2">
                  <c:v>2019_08_03</c:v>
                </c:pt>
                <c:pt idx="3">
                  <c:v>2019_08_04</c:v>
                </c:pt>
                <c:pt idx="4">
                  <c:v>2019_08_05</c:v>
                </c:pt>
                <c:pt idx="5">
                  <c:v>2019_08_06</c:v>
                </c:pt>
                <c:pt idx="6">
                  <c:v>2019_08_07</c:v>
                </c:pt>
                <c:pt idx="7">
                  <c:v>2019_08_08</c:v>
                </c:pt>
                <c:pt idx="8">
                  <c:v>2019_08_09</c:v>
                </c:pt>
                <c:pt idx="9">
                  <c:v>2019_08_10</c:v>
                </c:pt>
                <c:pt idx="10">
                  <c:v>2019_08_11</c:v>
                </c:pt>
                <c:pt idx="11">
                  <c:v>2019_08_12</c:v>
                </c:pt>
                <c:pt idx="12">
                  <c:v>2019_08_13</c:v>
                </c:pt>
                <c:pt idx="13">
                  <c:v>2019_08_14</c:v>
                </c:pt>
                <c:pt idx="14">
                  <c:v>2019_08_15</c:v>
                </c:pt>
                <c:pt idx="15">
                  <c:v>2019_08_16</c:v>
                </c:pt>
                <c:pt idx="16">
                  <c:v>2019_08_17</c:v>
                </c:pt>
                <c:pt idx="17">
                  <c:v>2019_08_18</c:v>
                </c:pt>
                <c:pt idx="18">
                  <c:v>2019_08_19</c:v>
                </c:pt>
                <c:pt idx="19">
                  <c:v>2019_08_20</c:v>
                </c:pt>
                <c:pt idx="20">
                  <c:v>2019_08_21</c:v>
                </c:pt>
                <c:pt idx="21">
                  <c:v>2019_08_22</c:v>
                </c:pt>
                <c:pt idx="22">
                  <c:v>2019_08_23</c:v>
                </c:pt>
                <c:pt idx="23">
                  <c:v>2019_08_24</c:v>
                </c:pt>
                <c:pt idx="24">
                  <c:v>2019_08_25</c:v>
                </c:pt>
                <c:pt idx="25">
                  <c:v>2019_08_26</c:v>
                </c:pt>
                <c:pt idx="26">
                  <c:v>2019_08_27</c:v>
                </c:pt>
                <c:pt idx="27">
                  <c:v>2019_08_28</c:v>
                </c:pt>
                <c:pt idx="28">
                  <c:v>2019_08_29</c:v>
                </c:pt>
                <c:pt idx="29">
                  <c:v>2019_08_30</c:v>
                </c:pt>
                <c:pt idx="30">
                  <c:v>2019_08_31</c:v>
                </c:pt>
                <c:pt idx="31">
                  <c:v>2019_09_01</c:v>
                </c:pt>
                <c:pt idx="32">
                  <c:v>2019_09_02</c:v>
                </c:pt>
                <c:pt idx="33">
                  <c:v>2019_09_03</c:v>
                </c:pt>
                <c:pt idx="34">
                  <c:v>2019_09_04</c:v>
                </c:pt>
                <c:pt idx="35">
                  <c:v>2019_09_05</c:v>
                </c:pt>
                <c:pt idx="36">
                  <c:v>2019_09_06</c:v>
                </c:pt>
                <c:pt idx="37">
                  <c:v>2019_09_07</c:v>
                </c:pt>
                <c:pt idx="38">
                  <c:v>2019_09_08</c:v>
                </c:pt>
                <c:pt idx="39">
                  <c:v>2019_09_09</c:v>
                </c:pt>
                <c:pt idx="40">
                  <c:v>2019_09_10</c:v>
                </c:pt>
                <c:pt idx="41">
                  <c:v>2019_09_11</c:v>
                </c:pt>
                <c:pt idx="42">
                  <c:v>2019_09_12</c:v>
                </c:pt>
                <c:pt idx="43">
                  <c:v>2019_09_13</c:v>
                </c:pt>
                <c:pt idx="44">
                  <c:v>2019_09_14</c:v>
                </c:pt>
                <c:pt idx="45">
                  <c:v>2019_09_15</c:v>
                </c:pt>
                <c:pt idx="46">
                  <c:v>2019_09_16</c:v>
                </c:pt>
                <c:pt idx="47">
                  <c:v>2019_09_17</c:v>
                </c:pt>
                <c:pt idx="48">
                  <c:v>2019_09_18</c:v>
                </c:pt>
                <c:pt idx="49">
                  <c:v>2019_09_19</c:v>
                </c:pt>
                <c:pt idx="50">
                  <c:v>2019_09_20</c:v>
                </c:pt>
                <c:pt idx="51">
                  <c:v>2019_09_21</c:v>
                </c:pt>
                <c:pt idx="52">
                  <c:v>2019_09_22</c:v>
                </c:pt>
                <c:pt idx="53">
                  <c:v>2019_09_23</c:v>
                </c:pt>
                <c:pt idx="54">
                  <c:v>2019_09_24</c:v>
                </c:pt>
                <c:pt idx="55">
                  <c:v>2019_09_25</c:v>
                </c:pt>
                <c:pt idx="56">
                  <c:v>2019_09_26</c:v>
                </c:pt>
                <c:pt idx="57">
                  <c:v>2019_09_27</c:v>
                </c:pt>
                <c:pt idx="58">
                  <c:v>2019_09_28</c:v>
                </c:pt>
                <c:pt idx="59">
                  <c:v>2019_09_29</c:v>
                </c:pt>
                <c:pt idx="60">
                  <c:v>2019_09_30</c:v>
                </c:pt>
                <c:pt idx="61">
                  <c:v>2019_10_01</c:v>
                </c:pt>
                <c:pt idx="62">
                  <c:v>2019_10_02</c:v>
                </c:pt>
                <c:pt idx="63">
                  <c:v>2019_10_03</c:v>
                </c:pt>
                <c:pt idx="64">
                  <c:v>2019_10_04</c:v>
                </c:pt>
                <c:pt idx="65">
                  <c:v>2019_10_05</c:v>
                </c:pt>
                <c:pt idx="66">
                  <c:v>2019_10_06</c:v>
                </c:pt>
                <c:pt idx="67">
                  <c:v>2019_10_07</c:v>
                </c:pt>
                <c:pt idx="68">
                  <c:v>2019_10_08</c:v>
                </c:pt>
                <c:pt idx="69">
                  <c:v>2019_10_09</c:v>
                </c:pt>
                <c:pt idx="70">
                  <c:v>2019_10_10</c:v>
                </c:pt>
                <c:pt idx="71">
                  <c:v>2019_10_11</c:v>
                </c:pt>
                <c:pt idx="72">
                  <c:v>2019_10_12</c:v>
                </c:pt>
                <c:pt idx="73">
                  <c:v>2019_10_13</c:v>
                </c:pt>
                <c:pt idx="74">
                  <c:v>2019_10_14</c:v>
                </c:pt>
                <c:pt idx="75">
                  <c:v>2019_10_15</c:v>
                </c:pt>
                <c:pt idx="76">
                  <c:v>2019_10_16</c:v>
                </c:pt>
                <c:pt idx="77">
                  <c:v>2019_10_17</c:v>
                </c:pt>
                <c:pt idx="78">
                  <c:v>2019_10_18</c:v>
                </c:pt>
                <c:pt idx="79">
                  <c:v>2019_10_19</c:v>
                </c:pt>
                <c:pt idx="80">
                  <c:v>2019_10_20</c:v>
                </c:pt>
                <c:pt idx="81">
                  <c:v>2019_10_21</c:v>
                </c:pt>
                <c:pt idx="82">
                  <c:v>2019_10_22</c:v>
                </c:pt>
                <c:pt idx="83">
                  <c:v>2019_10_23</c:v>
                </c:pt>
                <c:pt idx="84">
                  <c:v>2019_10_24</c:v>
                </c:pt>
                <c:pt idx="85">
                  <c:v>2019_10_25</c:v>
                </c:pt>
                <c:pt idx="86">
                  <c:v>2019_10_26</c:v>
                </c:pt>
                <c:pt idx="87">
                  <c:v>2019_10_27</c:v>
                </c:pt>
                <c:pt idx="88">
                  <c:v>2019_10_28</c:v>
                </c:pt>
                <c:pt idx="89">
                  <c:v>2019_10_29</c:v>
                </c:pt>
                <c:pt idx="90">
                  <c:v>2019_10_30</c:v>
                </c:pt>
                <c:pt idx="91">
                  <c:v>2019_10_31</c:v>
                </c:pt>
                <c:pt idx="92">
                  <c:v>2019_11_01</c:v>
                </c:pt>
                <c:pt idx="93">
                  <c:v>2019_11_02</c:v>
                </c:pt>
                <c:pt idx="94">
                  <c:v>2019_11_03</c:v>
                </c:pt>
                <c:pt idx="95">
                  <c:v>2019_11_04</c:v>
                </c:pt>
                <c:pt idx="96">
                  <c:v>2019_11_05</c:v>
                </c:pt>
                <c:pt idx="97">
                  <c:v>2019_11_06</c:v>
                </c:pt>
                <c:pt idx="98">
                  <c:v>2019_11_07</c:v>
                </c:pt>
                <c:pt idx="99">
                  <c:v>2019_11_08</c:v>
                </c:pt>
                <c:pt idx="100">
                  <c:v>2019_11_09</c:v>
                </c:pt>
                <c:pt idx="101">
                  <c:v>2019_11_10</c:v>
                </c:pt>
                <c:pt idx="102">
                  <c:v>2019_11_11</c:v>
                </c:pt>
                <c:pt idx="103">
                  <c:v>2019_11_12</c:v>
                </c:pt>
                <c:pt idx="104">
                  <c:v>2019_11_13</c:v>
                </c:pt>
                <c:pt idx="105">
                  <c:v>2019_11_14</c:v>
                </c:pt>
                <c:pt idx="106">
                  <c:v>2019_11_15</c:v>
                </c:pt>
                <c:pt idx="107">
                  <c:v>2019_11_16</c:v>
                </c:pt>
                <c:pt idx="108">
                  <c:v>2019_11_17</c:v>
                </c:pt>
                <c:pt idx="109">
                  <c:v>2019_11_18</c:v>
                </c:pt>
                <c:pt idx="110">
                  <c:v>2019_11_19</c:v>
                </c:pt>
                <c:pt idx="111">
                  <c:v>2019_11_20</c:v>
                </c:pt>
                <c:pt idx="112">
                  <c:v>2019_11_21</c:v>
                </c:pt>
                <c:pt idx="113">
                  <c:v>2019_11_22</c:v>
                </c:pt>
                <c:pt idx="114">
                  <c:v>2019_11_23</c:v>
                </c:pt>
                <c:pt idx="115">
                  <c:v>2019_11_24</c:v>
                </c:pt>
                <c:pt idx="116">
                  <c:v>2019_11_25</c:v>
                </c:pt>
                <c:pt idx="117">
                  <c:v>2019_11_26</c:v>
                </c:pt>
                <c:pt idx="118">
                  <c:v>2019_11_27</c:v>
                </c:pt>
                <c:pt idx="119">
                  <c:v>2019_11_28</c:v>
                </c:pt>
                <c:pt idx="120">
                  <c:v>2019_11_29</c:v>
                </c:pt>
                <c:pt idx="121">
                  <c:v>2019_11_30</c:v>
                </c:pt>
                <c:pt idx="122">
                  <c:v>2019_12_01</c:v>
                </c:pt>
                <c:pt idx="123">
                  <c:v>2019_12_02</c:v>
                </c:pt>
                <c:pt idx="124">
                  <c:v>2019_12_03</c:v>
                </c:pt>
                <c:pt idx="125">
                  <c:v>2019_12_04</c:v>
                </c:pt>
                <c:pt idx="126">
                  <c:v>2019_12_05</c:v>
                </c:pt>
                <c:pt idx="127">
                  <c:v>2019_12_06</c:v>
                </c:pt>
                <c:pt idx="128">
                  <c:v>2019_12_07</c:v>
                </c:pt>
                <c:pt idx="129">
                  <c:v>2019_12_08</c:v>
                </c:pt>
                <c:pt idx="130">
                  <c:v>2019_12_09</c:v>
                </c:pt>
                <c:pt idx="131">
                  <c:v>2019_12_10</c:v>
                </c:pt>
                <c:pt idx="132">
                  <c:v>2019_12_11</c:v>
                </c:pt>
                <c:pt idx="133">
                  <c:v>2019_12_12</c:v>
                </c:pt>
                <c:pt idx="134">
                  <c:v>2019_12_13</c:v>
                </c:pt>
                <c:pt idx="135">
                  <c:v>2019_12_14</c:v>
                </c:pt>
                <c:pt idx="136">
                  <c:v>2019_12_15</c:v>
                </c:pt>
                <c:pt idx="137">
                  <c:v>2019_12_16</c:v>
                </c:pt>
                <c:pt idx="138">
                  <c:v>2019_12_17</c:v>
                </c:pt>
                <c:pt idx="139">
                  <c:v>2019_12_18</c:v>
                </c:pt>
                <c:pt idx="140">
                  <c:v>2019_12_19</c:v>
                </c:pt>
                <c:pt idx="141">
                  <c:v>2019_12_20</c:v>
                </c:pt>
                <c:pt idx="142">
                  <c:v>2019_12_21</c:v>
                </c:pt>
                <c:pt idx="143">
                  <c:v>2019_12_22</c:v>
                </c:pt>
                <c:pt idx="144">
                  <c:v>2019_12_23</c:v>
                </c:pt>
                <c:pt idx="145">
                  <c:v>2019_12_24</c:v>
                </c:pt>
                <c:pt idx="146">
                  <c:v>2019_12_25</c:v>
                </c:pt>
                <c:pt idx="147">
                  <c:v>2019_12_26</c:v>
                </c:pt>
                <c:pt idx="148">
                  <c:v>2019_12_27</c:v>
                </c:pt>
                <c:pt idx="149">
                  <c:v>2019_12_28</c:v>
                </c:pt>
                <c:pt idx="150">
                  <c:v>2019_12_29</c:v>
                </c:pt>
                <c:pt idx="151">
                  <c:v>2019_12_30</c:v>
                </c:pt>
                <c:pt idx="152">
                  <c:v>2019_12_31</c:v>
                </c:pt>
                <c:pt idx="153">
                  <c:v>2020_01_01</c:v>
                </c:pt>
                <c:pt idx="154">
                  <c:v>2020_01_02</c:v>
                </c:pt>
                <c:pt idx="155">
                  <c:v>2020_01_03</c:v>
                </c:pt>
                <c:pt idx="156">
                  <c:v>2020_01_04</c:v>
                </c:pt>
                <c:pt idx="157">
                  <c:v>2020_01_05</c:v>
                </c:pt>
                <c:pt idx="158">
                  <c:v>2020_01_06</c:v>
                </c:pt>
                <c:pt idx="159">
                  <c:v>2020_01_07</c:v>
                </c:pt>
                <c:pt idx="160">
                  <c:v>2020_01_08</c:v>
                </c:pt>
                <c:pt idx="161">
                  <c:v>2020_01_09</c:v>
                </c:pt>
                <c:pt idx="162">
                  <c:v>2020_01_10</c:v>
                </c:pt>
                <c:pt idx="163">
                  <c:v>2020_01_11</c:v>
                </c:pt>
                <c:pt idx="164">
                  <c:v>2020_01_12</c:v>
                </c:pt>
                <c:pt idx="165">
                  <c:v>2020_01_13</c:v>
                </c:pt>
                <c:pt idx="166">
                  <c:v>2020_01_14</c:v>
                </c:pt>
                <c:pt idx="167">
                  <c:v>2020_01_15</c:v>
                </c:pt>
                <c:pt idx="168">
                  <c:v>2020_01_16</c:v>
                </c:pt>
                <c:pt idx="169">
                  <c:v>2020_01_17</c:v>
                </c:pt>
                <c:pt idx="170">
                  <c:v>2020_01_18</c:v>
                </c:pt>
                <c:pt idx="171">
                  <c:v>2020_01_19</c:v>
                </c:pt>
              </c:strCache>
            </c:strRef>
          </c:xVal>
          <c:yVal>
            <c:numRef>
              <c:f>Sheet1!$H$2:$H$173</c:f>
              <c:numCache>
                <c:formatCode>General</c:formatCode>
                <c:ptCount val="172"/>
                <c:pt idx="0">
                  <c:v>0.95421338433410319</c:v>
                </c:pt>
                <c:pt idx="1">
                  <c:v>1.033418262059449</c:v>
                </c:pt>
                <c:pt idx="2">
                  <c:v>0.90559093636810906</c:v>
                </c:pt>
                <c:pt idx="3">
                  <c:v>1.0093160472407958</c:v>
                </c:pt>
                <c:pt idx="4">
                  <c:v>0.69369877947025882</c:v>
                </c:pt>
                <c:pt idx="5">
                  <c:v>0.86987364897388408</c:v>
                </c:pt>
                <c:pt idx="6">
                  <c:v>0.91923835322413894</c:v>
                </c:pt>
                <c:pt idx="7">
                  <c:v>0.55343554881874157</c:v>
                </c:pt>
                <c:pt idx="8">
                  <c:v>0.61565204425549325</c:v>
                </c:pt>
                <c:pt idx="9">
                  <c:v>5.5688217704728322E-2</c:v>
                </c:pt>
                <c:pt idx="10">
                  <c:v>0.42361670135915508</c:v>
                </c:pt>
                <c:pt idx="11">
                  <c:v>0.47794945014318407</c:v>
                </c:pt>
                <c:pt idx="12">
                  <c:v>0.42063094080850455</c:v>
                </c:pt>
                <c:pt idx="13">
                  <c:v>0.51408211043219199</c:v>
                </c:pt>
                <c:pt idx="14">
                  <c:v>0.12936576383811368</c:v>
                </c:pt>
                <c:pt idx="15">
                  <c:v>-0.32099483282271263</c:v>
                </c:pt>
                <c:pt idx="16">
                  <c:v>-0.60696222238071817</c:v>
                </c:pt>
                <c:pt idx="17">
                  <c:v>-0.99903820763676254</c:v>
                </c:pt>
                <c:pt idx="18">
                  <c:v>-0.83080245377020456</c:v>
                </c:pt>
                <c:pt idx="19">
                  <c:v>-0.84130995238656292</c:v>
                </c:pt>
                <c:pt idx="20">
                  <c:v>-0.92430208106403955</c:v>
                </c:pt>
                <c:pt idx="21">
                  <c:v>-1.0461334838529639</c:v>
                </c:pt>
                <c:pt idx="22">
                  <c:v>-1.0706132687264398</c:v>
                </c:pt>
                <c:pt idx="23">
                  <c:v>-1.058918696366697</c:v>
                </c:pt>
                <c:pt idx="24">
                  <c:v>-1.1976284081117046</c:v>
                </c:pt>
                <c:pt idx="25">
                  <c:v>-1.4332474925096714</c:v>
                </c:pt>
                <c:pt idx="26">
                  <c:v>-1.4739359239602638</c:v>
                </c:pt>
                <c:pt idx="27">
                  <c:v>-1.2456405488304805</c:v>
                </c:pt>
                <c:pt idx="28">
                  <c:v>-1.1428494256008408</c:v>
                </c:pt>
                <c:pt idx="29">
                  <c:v>-1.2071464927527442</c:v>
                </c:pt>
                <c:pt idx="30">
                  <c:v>-1.2957528137701984</c:v>
                </c:pt>
                <c:pt idx="31">
                  <c:v>-1.37262680447757</c:v>
                </c:pt>
                <c:pt idx="32">
                  <c:v>-0.92541239513587248</c:v>
                </c:pt>
                <c:pt idx="33">
                  <c:v>-1.0436273008360388</c:v>
                </c:pt>
                <c:pt idx="34">
                  <c:v>-1.1414545304679466</c:v>
                </c:pt>
                <c:pt idx="35">
                  <c:v>-1.2412817552949218</c:v>
                </c:pt>
                <c:pt idx="36">
                  <c:v>-0.84942405096768381</c:v>
                </c:pt>
                <c:pt idx="37">
                  <c:v>-1.7424400319267297</c:v>
                </c:pt>
                <c:pt idx="38">
                  <c:v>-2.0670956793836708</c:v>
                </c:pt>
                <c:pt idx="39">
                  <c:v>-1.8452759455487162</c:v>
                </c:pt>
                <c:pt idx="40">
                  <c:v>-0.84802465110829561</c:v>
                </c:pt>
                <c:pt idx="41">
                  <c:v>-1.7404823549118709</c:v>
                </c:pt>
                <c:pt idx="42">
                  <c:v>-1.8537964708867363</c:v>
                </c:pt>
                <c:pt idx="43">
                  <c:v>-1.9094777483657581</c:v>
                </c:pt>
                <c:pt idx="44">
                  <c:v>-1.4787556831548165</c:v>
                </c:pt>
                <c:pt idx="45">
                  <c:v>-0.81696046316521476</c:v>
                </c:pt>
                <c:pt idx="46">
                  <c:v>-0.68171600436415014</c:v>
                </c:pt>
                <c:pt idx="47">
                  <c:v>-0.52448154724208895</c:v>
                </c:pt>
                <c:pt idx="48">
                  <c:v>-0.8425652371151916</c:v>
                </c:pt>
                <c:pt idx="49">
                  <c:v>-0.6452237605689497</c:v>
                </c:pt>
                <c:pt idx="50">
                  <c:v>-0.6468092274583388</c:v>
                </c:pt>
                <c:pt idx="51">
                  <c:v>-0.86960513742566137</c:v>
                </c:pt>
                <c:pt idx="52">
                  <c:v>-1.592588043582664</c:v>
                </c:pt>
                <c:pt idx="53">
                  <c:v>-1.3126758291489911</c:v>
                </c:pt>
                <c:pt idx="54">
                  <c:v>-1.1137998550463155</c:v>
                </c:pt>
                <c:pt idx="55">
                  <c:v>-1.4552648397114374</c:v>
                </c:pt>
                <c:pt idx="56">
                  <c:v>-1.7327796051198663</c:v>
                </c:pt>
                <c:pt idx="57">
                  <c:v>-1.7017259338005639</c:v>
                </c:pt>
                <c:pt idx="58">
                  <c:v>-1.9356988700408229</c:v>
                </c:pt>
                <c:pt idx="59">
                  <c:v>-2.4225736755664236</c:v>
                </c:pt>
                <c:pt idx="60">
                  <c:v>-1.0074874791250359</c:v>
                </c:pt>
                <c:pt idx="61">
                  <c:v>-2.3461510725529289</c:v>
                </c:pt>
                <c:pt idx="62">
                  <c:v>-2.7855427045745635</c:v>
                </c:pt>
                <c:pt idx="63">
                  <c:v>-2.865184073538328</c:v>
                </c:pt>
                <c:pt idx="64">
                  <c:v>-2.9169173989298867</c:v>
                </c:pt>
                <c:pt idx="65">
                  <c:v>-2.7796534839374707</c:v>
                </c:pt>
                <c:pt idx="66">
                  <c:v>-2.118540184945124</c:v>
                </c:pt>
                <c:pt idx="67">
                  <c:v>-1.8752386833201433</c:v>
                </c:pt>
                <c:pt idx="68">
                  <c:v>-1.7516653495711938</c:v>
                </c:pt>
                <c:pt idx="69">
                  <c:v>-1.5544522675141061</c:v>
                </c:pt>
                <c:pt idx="70">
                  <c:v>-2.2494518751886523</c:v>
                </c:pt>
                <c:pt idx="71">
                  <c:v>-3.8782231424676099</c:v>
                </c:pt>
                <c:pt idx="72">
                  <c:v>-4.1928524656240089</c:v>
                </c:pt>
                <c:pt idx="73">
                  <c:v>-3.8702120361177816</c:v>
                </c:pt>
                <c:pt idx="74">
                  <c:v>-3.0989825177641421</c:v>
                </c:pt>
                <c:pt idx="75">
                  <c:v>-3.1613742953381943</c:v>
                </c:pt>
                <c:pt idx="76">
                  <c:v>-3.1563475363610309</c:v>
                </c:pt>
                <c:pt idx="77">
                  <c:v>-2.71272653750195</c:v>
                </c:pt>
                <c:pt idx="78">
                  <c:v>-2.0926247531874123</c:v>
                </c:pt>
                <c:pt idx="79">
                  <c:v>-1.9748971041490069</c:v>
                </c:pt>
                <c:pt idx="80">
                  <c:v>-2.1895993232714268</c:v>
                </c:pt>
                <c:pt idx="81">
                  <c:v>-2.659753801943876</c:v>
                </c:pt>
                <c:pt idx="82">
                  <c:v>-3.4411011770631683</c:v>
                </c:pt>
                <c:pt idx="83">
                  <c:v>-3.3775013379105943</c:v>
                </c:pt>
                <c:pt idx="84">
                  <c:v>-3.3626429545421335</c:v>
                </c:pt>
                <c:pt idx="85">
                  <c:v>-3.1959290472341797</c:v>
                </c:pt>
                <c:pt idx="86">
                  <c:v>-2.7765066821134661</c:v>
                </c:pt>
                <c:pt idx="87">
                  <c:v>-3.5952124671080199</c:v>
                </c:pt>
                <c:pt idx="88">
                  <c:v>-4.1372903235771306</c:v>
                </c:pt>
                <c:pt idx="89">
                  <c:v>-4.0076206477214704</c:v>
                </c:pt>
                <c:pt idx="90">
                  <c:v>-4.5733941898366259</c:v>
                </c:pt>
                <c:pt idx="91">
                  <c:v>-4.3335397258505806</c:v>
                </c:pt>
                <c:pt idx="92">
                  <c:v>-3.958216768393473</c:v>
                </c:pt>
                <c:pt idx="93">
                  <c:v>-4.2985381475107154</c:v>
                </c:pt>
                <c:pt idx="94">
                  <c:v>-3.7727579339253832</c:v>
                </c:pt>
                <c:pt idx="95">
                  <c:v>-3.9489988583297966</c:v>
                </c:pt>
                <c:pt idx="96">
                  <c:v>-4.5936313115670986</c:v>
                </c:pt>
                <c:pt idx="97">
                  <c:v>-4.9263896747182541</c:v>
                </c:pt>
                <c:pt idx="98">
                  <c:v>-5.629986632896502</c:v>
                </c:pt>
                <c:pt idx="99">
                  <c:v>-5.093769078319041</c:v>
                </c:pt>
                <c:pt idx="100">
                  <c:v>-3.933309074632195</c:v>
                </c:pt>
                <c:pt idx="101">
                  <c:v>-5.0103125498315979</c:v>
                </c:pt>
                <c:pt idx="102">
                  <c:v>-6.2608920909516392</c:v>
                </c:pt>
                <c:pt idx="103">
                  <c:v>-6.5444461401536698</c:v>
                </c:pt>
                <c:pt idx="104">
                  <c:v>-5.3556742716741006</c:v>
                </c:pt>
                <c:pt idx="105">
                  <c:v>-4.8149609580658499</c:v>
                </c:pt>
                <c:pt idx="106">
                  <c:v>-4.057928446486609</c:v>
                </c:pt>
                <c:pt idx="107">
                  <c:v>-3.7485237059996686</c:v>
                </c:pt>
                <c:pt idx="108">
                  <c:v>-4.0452784225938805</c:v>
                </c:pt>
                <c:pt idx="109">
                  <c:v>-4.2030888795360601</c:v>
                </c:pt>
                <c:pt idx="110">
                  <c:v>-3.8525642978876653</c:v>
                </c:pt>
                <c:pt idx="111">
                  <c:v>-3.4446755438726919</c:v>
                </c:pt>
                <c:pt idx="112">
                  <c:v>-4.2950701624545626</c:v>
                </c:pt>
                <c:pt idx="113">
                  <c:v>-5.0063419426730489</c:v>
                </c:pt>
                <c:pt idx="114">
                  <c:v>-3.849340258146249</c:v>
                </c:pt>
                <c:pt idx="115">
                  <c:v>-3.5652134761301539</c:v>
                </c:pt>
                <c:pt idx="116">
                  <c:v>-3.4607517574740356</c:v>
                </c:pt>
                <c:pt idx="117">
                  <c:v>-3.4607517574740356</c:v>
                </c:pt>
                <c:pt idx="118">
                  <c:v>-3.9209132757350513</c:v>
                </c:pt>
                <c:pt idx="119">
                  <c:v>-4.1942958930125389</c:v>
                </c:pt>
                <c:pt idx="120">
                  <c:v>-3.772706321712973</c:v>
                </c:pt>
                <c:pt idx="121">
                  <c:v>-3.7020091889472639</c:v>
                </c:pt>
                <c:pt idx="122">
                  <c:v>-4.1416351452811888</c:v>
                </c:pt>
                <c:pt idx="123">
                  <c:v>-4.7697746495267337</c:v>
                </c:pt>
                <c:pt idx="124">
                  <c:v>-3.8531277430112847</c:v>
                </c:pt>
                <c:pt idx="125">
                  <c:v>-3.3308065193077776</c:v>
                </c:pt>
                <c:pt idx="126">
                  <c:v>-3.618789991315678</c:v>
                </c:pt>
                <c:pt idx="127">
                  <c:v>-4.1097220788435536</c:v>
                </c:pt>
                <c:pt idx="128">
                  <c:v>-3.7232037096100976</c:v>
                </c:pt>
                <c:pt idx="129">
                  <c:v>-3.4178684659073086</c:v>
                </c:pt>
                <c:pt idx="130">
                  <c:v>-5.0862458566829503</c:v>
                </c:pt>
                <c:pt idx="131">
                  <c:v>-7.4654090252573218</c:v>
                </c:pt>
                <c:pt idx="132">
                  <c:v>-6.9667043541087619</c:v>
                </c:pt>
                <c:pt idx="133">
                  <c:v>-5.6954537537811829</c:v>
                </c:pt>
                <c:pt idx="134">
                  <c:v>-5.4735517290292179</c:v>
                </c:pt>
                <c:pt idx="135">
                  <c:v>-5.7117378386140798</c:v>
                </c:pt>
                <c:pt idx="136">
                  <c:v>-6.7302285837117779</c:v>
                </c:pt>
                <c:pt idx="137">
                  <c:v>-4.8946702114528708</c:v>
                </c:pt>
                <c:pt idx="138">
                  <c:v>-5.1375773441285792</c:v>
                </c:pt>
                <c:pt idx="139">
                  <c:v>-6.9587683803300449</c:v>
                </c:pt>
                <c:pt idx="140">
                  <c:v>-4.7243030536900914</c:v>
                </c:pt>
                <c:pt idx="141">
                  <c:v>-4.0493114941859343</c:v>
                </c:pt>
                <c:pt idx="142">
                  <c:v>-3.6762410842959961</c:v>
                </c:pt>
                <c:pt idx="143">
                  <c:v>-3.2376737161730591</c:v>
                </c:pt>
                <c:pt idx="144">
                  <c:v>-3.6010628095522002</c:v>
                </c:pt>
                <c:pt idx="145">
                  <c:v>-3.2277126307971993</c:v>
                </c:pt>
                <c:pt idx="146">
                  <c:v>-3.2670404400039725</c:v>
                </c:pt>
                <c:pt idx="147">
                  <c:v>-3.5435126214707622</c:v>
                </c:pt>
                <c:pt idx="148">
                  <c:v>-4.0803421526969643</c:v>
                </c:pt>
                <c:pt idx="149">
                  <c:v>-3.7239919792796452</c:v>
                </c:pt>
                <c:pt idx="150">
                  <c:v>-3.163754649529233</c:v>
                </c:pt>
                <c:pt idx="151">
                  <c:v>-3.9198191629182917</c:v>
                </c:pt>
                <c:pt idx="152">
                  <c:v>-4.7062012730511862</c:v>
                </c:pt>
                <c:pt idx="153">
                  <c:v>-4.4733696099347808</c:v>
                </c:pt>
                <c:pt idx="154">
                  <c:v>-3.4792884131179624</c:v>
                </c:pt>
                <c:pt idx="155">
                  <c:v>-3.705650831440876</c:v>
                </c:pt>
                <c:pt idx="156">
                  <c:v>-4.0128356087807484</c:v>
                </c:pt>
                <c:pt idx="157">
                  <c:v>-3.6996827906725596</c:v>
                </c:pt>
                <c:pt idx="158">
                  <c:v>-3.689442264002698</c:v>
                </c:pt>
                <c:pt idx="159">
                  <c:v>-4.5961569098410724</c:v>
                </c:pt>
                <c:pt idx="160">
                  <c:v>-6.6849944445646212</c:v>
                </c:pt>
                <c:pt idx="161">
                  <c:v>-4.2409097322789391</c:v>
                </c:pt>
                <c:pt idx="162">
                  <c:v>-4.9521076342709351</c:v>
                </c:pt>
                <c:pt idx="163">
                  <c:v>-6.4426994274871614</c:v>
                </c:pt>
                <c:pt idx="164">
                  <c:v>-5.5837432485612126</c:v>
                </c:pt>
                <c:pt idx="165">
                  <c:v>-4.5745108790300542</c:v>
                </c:pt>
                <c:pt idx="166">
                  <c:v>-4.1987106109266179</c:v>
                </c:pt>
                <c:pt idx="167">
                  <c:v>-5.5667311934341086</c:v>
                </c:pt>
                <c:pt idx="168">
                  <c:v>-7.3503638867015262</c:v>
                </c:pt>
                <c:pt idx="169">
                  <c:v>-6.1016807085661586</c:v>
                </c:pt>
                <c:pt idx="170">
                  <c:v>-5.6372940563244889</c:v>
                </c:pt>
                <c:pt idx="171">
                  <c:v>-7.6195508489921151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C-4FE7-A67D-09C26D56F64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Sheet1!$A$2:$A$173</c:f>
              <c:strCache>
                <c:ptCount val="172"/>
                <c:pt idx="0">
                  <c:v>2019_08_01</c:v>
                </c:pt>
                <c:pt idx="1">
                  <c:v>2019_08_02</c:v>
                </c:pt>
                <c:pt idx="2">
                  <c:v>2019_08_03</c:v>
                </c:pt>
                <c:pt idx="3">
                  <c:v>2019_08_04</c:v>
                </c:pt>
                <c:pt idx="4">
                  <c:v>2019_08_05</c:v>
                </c:pt>
                <c:pt idx="5">
                  <c:v>2019_08_06</c:v>
                </c:pt>
                <c:pt idx="6">
                  <c:v>2019_08_07</c:v>
                </c:pt>
                <c:pt idx="7">
                  <c:v>2019_08_08</c:v>
                </c:pt>
                <c:pt idx="8">
                  <c:v>2019_08_09</c:v>
                </c:pt>
                <c:pt idx="9">
                  <c:v>2019_08_10</c:v>
                </c:pt>
                <c:pt idx="10">
                  <c:v>2019_08_11</c:v>
                </c:pt>
                <c:pt idx="11">
                  <c:v>2019_08_12</c:v>
                </c:pt>
                <c:pt idx="12">
                  <c:v>2019_08_13</c:v>
                </c:pt>
                <c:pt idx="13">
                  <c:v>2019_08_14</c:v>
                </c:pt>
                <c:pt idx="14">
                  <c:v>2019_08_15</c:v>
                </c:pt>
                <c:pt idx="15">
                  <c:v>2019_08_16</c:v>
                </c:pt>
                <c:pt idx="16">
                  <c:v>2019_08_17</c:v>
                </c:pt>
                <c:pt idx="17">
                  <c:v>2019_08_18</c:v>
                </c:pt>
                <c:pt idx="18">
                  <c:v>2019_08_19</c:v>
                </c:pt>
                <c:pt idx="19">
                  <c:v>2019_08_20</c:v>
                </c:pt>
                <c:pt idx="20">
                  <c:v>2019_08_21</c:v>
                </c:pt>
                <c:pt idx="21">
                  <c:v>2019_08_22</c:v>
                </c:pt>
                <c:pt idx="22">
                  <c:v>2019_08_23</c:v>
                </c:pt>
                <c:pt idx="23">
                  <c:v>2019_08_24</c:v>
                </c:pt>
                <c:pt idx="24">
                  <c:v>2019_08_25</c:v>
                </c:pt>
                <c:pt idx="25">
                  <c:v>2019_08_26</c:v>
                </c:pt>
                <c:pt idx="26">
                  <c:v>2019_08_27</c:v>
                </c:pt>
                <c:pt idx="27">
                  <c:v>2019_08_28</c:v>
                </c:pt>
                <c:pt idx="28">
                  <c:v>2019_08_29</c:v>
                </c:pt>
                <c:pt idx="29">
                  <c:v>2019_08_30</c:v>
                </c:pt>
                <c:pt idx="30">
                  <c:v>2019_08_31</c:v>
                </c:pt>
                <c:pt idx="31">
                  <c:v>2019_09_01</c:v>
                </c:pt>
                <c:pt idx="32">
                  <c:v>2019_09_02</c:v>
                </c:pt>
                <c:pt idx="33">
                  <c:v>2019_09_03</c:v>
                </c:pt>
                <c:pt idx="34">
                  <c:v>2019_09_04</c:v>
                </c:pt>
                <c:pt idx="35">
                  <c:v>2019_09_05</c:v>
                </c:pt>
                <c:pt idx="36">
                  <c:v>2019_09_06</c:v>
                </c:pt>
                <c:pt idx="37">
                  <c:v>2019_09_07</c:v>
                </c:pt>
                <c:pt idx="38">
                  <c:v>2019_09_08</c:v>
                </c:pt>
                <c:pt idx="39">
                  <c:v>2019_09_09</c:v>
                </c:pt>
                <c:pt idx="40">
                  <c:v>2019_09_10</c:v>
                </c:pt>
                <c:pt idx="41">
                  <c:v>2019_09_11</c:v>
                </c:pt>
                <c:pt idx="42">
                  <c:v>2019_09_12</c:v>
                </c:pt>
                <c:pt idx="43">
                  <c:v>2019_09_13</c:v>
                </c:pt>
                <c:pt idx="44">
                  <c:v>2019_09_14</c:v>
                </c:pt>
                <c:pt idx="45">
                  <c:v>2019_09_15</c:v>
                </c:pt>
                <c:pt idx="46">
                  <c:v>2019_09_16</c:v>
                </c:pt>
                <c:pt idx="47">
                  <c:v>2019_09_17</c:v>
                </c:pt>
                <c:pt idx="48">
                  <c:v>2019_09_18</c:v>
                </c:pt>
                <c:pt idx="49">
                  <c:v>2019_09_19</c:v>
                </c:pt>
                <c:pt idx="50">
                  <c:v>2019_09_20</c:v>
                </c:pt>
                <c:pt idx="51">
                  <c:v>2019_09_21</c:v>
                </c:pt>
                <c:pt idx="52">
                  <c:v>2019_09_22</c:v>
                </c:pt>
                <c:pt idx="53">
                  <c:v>2019_09_23</c:v>
                </c:pt>
                <c:pt idx="54">
                  <c:v>2019_09_24</c:v>
                </c:pt>
                <c:pt idx="55">
                  <c:v>2019_09_25</c:v>
                </c:pt>
                <c:pt idx="56">
                  <c:v>2019_09_26</c:v>
                </c:pt>
                <c:pt idx="57">
                  <c:v>2019_09_27</c:v>
                </c:pt>
                <c:pt idx="58">
                  <c:v>2019_09_28</c:v>
                </c:pt>
                <c:pt idx="59">
                  <c:v>2019_09_29</c:v>
                </c:pt>
                <c:pt idx="60">
                  <c:v>2019_09_30</c:v>
                </c:pt>
                <c:pt idx="61">
                  <c:v>2019_10_01</c:v>
                </c:pt>
                <c:pt idx="62">
                  <c:v>2019_10_02</c:v>
                </c:pt>
                <c:pt idx="63">
                  <c:v>2019_10_03</c:v>
                </c:pt>
                <c:pt idx="64">
                  <c:v>2019_10_04</c:v>
                </c:pt>
                <c:pt idx="65">
                  <c:v>2019_10_05</c:v>
                </c:pt>
                <c:pt idx="66">
                  <c:v>2019_10_06</c:v>
                </c:pt>
                <c:pt idx="67">
                  <c:v>2019_10_07</c:v>
                </c:pt>
                <c:pt idx="68">
                  <c:v>2019_10_08</c:v>
                </c:pt>
                <c:pt idx="69">
                  <c:v>2019_10_09</c:v>
                </c:pt>
                <c:pt idx="70">
                  <c:v>2019_10_10</c:v>
                </c:pt>
                <c:pt idx="71">
                  <c:v>2019_10_11</c:v>
                </c:pt>
                <c:pt idx="72">
                  <c:v>2019_10_12</c:v>
                </c:pt>
                <c:pt idx="73">
                  <c:v>2019_10_13</c:v>
                </c:pt>
                <c:pt idx="74">
                  <c:v>2019_10_14</c:v>
                </c:pt>
                <c:pt idx="75">
                  <c:v>2019_10_15</c:v>
                </c:pt>
                <c:pt idx="76">
                  <c:v>2019_10_16</c:v>
                </c:pt>
                <c:pt idx="77">
                  <c:v>2019_10_17</c:v>
                </c:pt>
                <c:pt idx="78">
                  <c:v>2019_10_18</c:v>
                </c:pt>
                <c:pt idx="79">
                  <c:v>2019_10_19</c:v>
                </c:pt>
                <c:pt idx="80">
                  <c:v>2019_10_20</c:v>
                </c:pt>
                <c:pt idx="81">
                  <c:v>2019_10_21</c:v>
                </c:pt>
                <c:pt idx="82">
                  <c:v>2019_10_22</c:v>
                </c:pt>
                <c:pt idx="83">
                  <c:v>2019_10_23</c:v>
                </c:pt>
                <c:pt idx="84">
                  <c:v>2019_10_24</c:v>
                </c:pt>
                <c:pt idx="85">
                  <c:v>2019_10_25</c:v>
                </c:pt>
                <c:pt idx="86">
                  <c:v>2019_10_26</c:v>
                </c:pt>
                <c:pt idx="87">
                  <c:v>2019_10_27</c:v>
                </c:pt>
                <c:pt idx="88">
                  <c:v>2019_10_28</c:v>
                </c:pt>
                <c:pt idx="89">
                  <c:v>2019_10_29</c:v>
                </c:pt>
                <c:pt idx="90">
                  <c:v>2019_10_30</c:v>
                </c:pt>
                <c:pt idx="91">
                  <c:v>2019_10_31</c:v>
                </c:pt>
                <c:pt idx="92">
                  <c:v>2019_11_01</c:v>
                </c:pt>
                <c:pt idx="93">
                  <c:v>2019_11_02</c:v>
                </c:pt>
                <c:pt idx="94">
                  <c:v>2019_11_03</c:v>
                </c:pt>
                <c:pt idx="95">
                  <c:v>2019_11_04</c:v>
                </c:pt>
                <c:pt idx="96">
                  <c:v>2019_11_05</c:v>
                </c:pt>
                <c:pt idx="97">
                  <c:v>2019_11_06</c:v>
                </c:pt>
                <c:pt idx="98">
                  <c:v>2019_11_07</c:v>
                </c:pt>
                <c:pt idx="99">
                  <c:v>2019_11_08</c:v>
                </c:pt>
                <c:pt idx="100">
                  <c:v>2019_11_09</c:v>
                </c:pt>
                <c:pt idx="101">
                  <c:v>2019_11_10</c:v>
                </c:pt>
                <c:pt idx="102">
                  <c:v>2019_11_11</c:v>
                </c:pt>
                <c:pt idx="103">
                  <c:v>2019_11_12</c:v>
                </c:pt>
                <c:pt idx="104">
                  <c:v>2019_11_13</c:v>
                </c:pt>
                <c:pt idx="105">
                  <c:v>2019_11_14</c:v>
                </c:pt>
                <c:pt idx="106">
                  <c:v>2019_11_15</c:v>
                </c:pt>
                <c:pt idx="107">
                  <c:v>2019_11_16</c:v>
                </c:pt>
                <c:pt idx="108">
                  <c:v>2019_11_17</c:v>
                </c:pt>
                <c:pt idx="109">
                  <c:v>2019_11_18</c:v>
                </c:pt>
                <c:pt idx="110">
                  <c:v>2019_11_19</c:v>
                </c:pt>
                <c:pt idx="111">
                  <c:v>2019_11_20</c:v>
                </c:pt>
                <c:pt idx="112">
                  <c:v>2019_11_21</c:v>
                </c:pt>
                <c:pt idx="113">
                  <c:v>2019_11_22</c:v>
                </c:pt>
                <c:pt idx="114">
                  <c:v>2019_11_23</c:v>
                </c:pt>
                <c:pt idx="115">
                  <c:v>2019_11_24</c:v>
                </c:pt>
                <c:pt idx="116">
                  <c:v>2019_11_25</c:v>
                </c:pt>
                <c:pt idx="117">
                  <c:v>2019_11_26</c:v>
                </c:pt>
                <c:pt idx="118">
                  <c:v>2019_11_27</c:v>
                </c:pt>
                <c:pt idx="119">
                  <c:v>2019_11_28</c:v>
                </c:pt>
                <c:pt idx="120">
                  <c:v>2019_11_29</c:v>
                </c:pt>
                <c:pt idx="121">
                  <c:v>2019_11_30</c:v>
                </c:pt>
                <c:pt idx="122">
                  <c:v>2019_12_01</c:v>
                </c:pt>
                <c:pt idx="123">
                  <c:v>2019_12_02</c:v>
                </c:pt>
                <c:pt idx="124">
                  <c:v>2019_12_03</c:v>
                </c:pt>
                <c:pt idx="125">
                  <c:v>2019_12_04</c:v>
                </c:pt>
                <c:pt idx="126">
                  <c:v>2019_12_05</c:v>
                </c:pt>
                <c:pt idx="127">
                  <c:v>2019_12_06</c:v>
                </c:pt>
                <c:pt idx="128">
                  <c:v>2019_12_07</c:v>
                </c:pt>
                <c:pt idx="129">
                  <c:v>2019_12_08</c:v>
                </c:pt>
                <c:pt idx="130">
                  <c:v>2019_12_09</c:v>
                </c:pt>
                <c:pt idx="131">
                  <c:v>2019_12_10</c:v>
                </c:pt>
                <c:pt idx="132">
                  <c:v>2019_12_11</c:v>
                </c:pt>
                <c:pt idx="133">
                  <c:v>2019_12_12</c:v>
                </c:pt>
                <c:pt idx="134">
                  <c:v>2019_12_13</c:v>
                </c:pt>
                <c:pt idx="135">
                  <c:v>2019_12_14</c:v>
                </c:pt>
                <c:pt idx="136">
                  <c:v>2019_12_15</c:v>
                </c:pt>
                <c:pt idx="137">
                  <c:v>2019_12_16</c:v>
                </c:pt>
                <c:pt idx="138">
                  <c:v>2019_12_17</c:v>
                </c:pt>
                <c:pt idx="139">
                  <c:v>2019_12_18</c:v>
                </c:pt>
                <c:pt idx="140">
                  <c:v>2019_12_19</c:v>
                </c:pt>
                <c:pt idx="141">
                  <c:v>2019_12_20</c:v>
                </c:pt>
                <c:pt idx="142">
                  <c:v>2019_12_21</c:v>
                </c:pt>
                <c:pt idx="143">
                  <c:v>2019_12_22</c:v>
                </c:pt>
                <c:pt idx="144">
                  <c:v>2019_12_23</c:v>
                </c:pt>
                <c:pt idx="145">
                  <c:v>2019_12_24</c:v>
                </c:pt>
                <c:pt idx="146">
                  <c:v>2019_12_25</c:v>
                </c:pt>
                <c:pt idx="147">
                  <c:v>2019_12_26</c:v>
                </c:pt>
                <c:pt idx="148">
                  <c:v>2019_12_27</c:v>
                </c:pt>
                <c:pt idx="149">
                  <c:v>2019_12_28</c:v>
                </c:pt>
                <c:pt idx="150">
                  <c:v>2019_12_29</c:v>
                </c:pt>
                <c:pt idx="151">
                  <c:v>2019_12_30</c:v>
                </c:pt>
                <c:pt idx="152">
                  <c:v>2019_12_31</c:v>
                </c:pt>
                <c:pt idx="153">
                  <c:v>2020_01_01</c:v>
                </c:pt>
                <c:pt idx="154">
                  <c:v>2020_01_02</c:v>
                </c:pt>
                <c:pt idx="155">
                  <c:v>2020_01_03</c:v>
                </c:pt>
                <c:pt idx="156">
                  <c:v>2020_01_04</c:v>
                </c:pt>
                <c:pt idx="157">
                  <c:v>2020_01_05</c:v>
                </c:pt>
                <c:pt idx="158">
                  <c:v>2020_01_06</c:v>
                </c:pt>
                <c:pt idx="159">
                  <c:v>2020_01_07</c:v>
                </c:pt>
                <c:pt idx="160">
                  <c:v>2020_01_08</c:v>
                </c:pt>
                <c:pt idx="161">
                  <c:v>2020_01_09</c:v>
                </c:pt>
                <c:pt idx="162">
                  <c:v>2020_01_10</c:v>
                </c:pt>
                <c:pt idx="163">
                  <c:v>2020_01_11</c:v>
                </c:pt>
                <c:pt idx="164">
                  <c:v>2020_01_12</c:v>
                </c:pt>
                <c:pt idx="165">
                  <c:v>2020_01_13</c:v>
                </c:pt>
                <c:pt idx="166">
                  <c:v>2020_01_14</c:v>
                </c:pt>
                <c:pt idx="167">
                  <c:v>2020_01_15</c:v>
                </c:pt>
                <c:pt idx="168">
                  <c:v>2020_01_16</c:v>
                </c:pt>
                <c:pt idx="169">
                  <c:v>2020_01_17</c:v>
                </c:pt>
                <c:pt idx="170">
                  <c:v>2020_01_18</c:v>
                </c:pt>
                <c:pt idx="171">
                  <c:v>2020_01_19</c:v>
                </c:pt>
              </c:strCache>
            </c:strRef>
          </c:xVal>
          <c:yVal>
            <c:numRef>
              <c:f>Sheet1!$J$2:$J$173</c:f>
              <c:numCache>
                <c:formatCode>General</c:formatCode>
                <c:ptCount val="172"/>
                <c:pt idx="0">
                  <c:v>-3.0211854476113325</c:v>
                </c:pt>
                <c:pt idx="1">
                  <c:v>-3.3762740924130661</c:v>
                </c:pt>
                <c:pt idx="2">
                  <c:v>-3.506288629928163</c:v>
                </c:pt>
                <c:pt idx="3">
                  <c:v>-3.8640630642237732</c:v>
                </c:pt>
                <c:pt idx="4">
                  <c:v>-3.7879080234386842</c:v>
                </c:pt>
                <c:pt idx="5">
                  <c:v>-4.096966236500637</c:v>
                </c:pt>
                <c:pt idx="6">
                  <c:v>-4.3157730785938293</c:v>
                </c:pt>
                <c:pt idx="7">
                  <c:v>-4.2527833017293073</c:v>
                </c:pt>
                <c:pt idx="8">
                  <c:v>-4.444516631993169</c:v>
                </c:pt>
                <c:pt idx="9">
                  <c:v>-4.1425420204944805</c:v>
                </c:pt>
                <c:pt idx="10">
                  <c:v>-4.5569035828933577</c:v>
                </c:pt>
                <c:pt idx="11">
                  <c:v>-4.644034985944872</c:v>
                </c:pt>
                <c:pt idx="12">
                  <c:v>-4.6249106527913222</c:v>
                </c:pt>
                <c:pt idx="13">
                  <c:v>-4.7787088600336274</c:v>
                </c:pt>
                <c:pt idx="14">
                  <c:v>-4.5592831274541421</c:v>
                </c:pt>
                <c:pt idx="15">
                  <c:v>-4.7838486414595796</c:v>
                </c:pt>
                <c:pt idx="16">
                  <c:v>-4.6493581750801862</c:v>
                </c:pt>
                <c:pt idx="17">
                  <c:v>-4.5878642023526925</c:v>
                </c:pt>
                <c:pt idx="18">
                  <c:v>-5.137677061992461</c:v>
                </c:pt>
                <c:pt idx="19">
                  <c:v>-4.9379255384133076</c:v>
                </c:pt>
                <c:pt idx="20">
                  <c:v>-4.84443028109553</c:v>
                </c:pt>
                <c:pt idx="21">
                  <c:v>-4.8476474740689133</c:v>
                </c:pt>
                <c:pt idx="22">
                  <c:v>-5.0229417179525271</c:v>
                </c:pt>
                <c:pt idx="23">
                  <c:v>-5.0358991921785536</c:v>
                </c:pt>
                <c:pt idx="24">
                  <c:v>-4.9602879574900935</c:v>
                </c:pt>
                <c:pt idx="25">
                  <c:v>-4.75726493066602</c:v>
                </c:pt>
                <c:pt idx="26">
                  <c:v>-4.7439163848202401</c:v>
                </c:pt>
                <c:pt idx="27">
                  <c:v>-4.89809254758267</c:v>
                </c:pt>
                <c:pt idx="28">
                  <c:v>-4.9783448931781846</c:v>
                </c:pt>
                <c:pt idx="29">
                  <c:v>-4.946739107229754</c:v>
                </c:pt>
                <c:pt idx="30">
                  <c:v>-4.987189962897463</c:v>
                </c:pt>
                <c:pt idx="31">
                  <c:v>-4.9891699953623956</c:v>
                </c:pt>
                <c:pt idx="32">
                  <c:v>-5.2038599239846812</c:v>
                </c:pt>
                <c:pt idx="33">
                  <c:v>-5.1815240541609739</c:v>
                </c:pt>
                <c:pt idx="34">
                  <c:v>-5.1800152104053225</c:v>
                </c:pt>
                <c:pt idx="35">
                  <c:v>-5.2383906364490009</c:v>
                </c:pt>
                <c:pt idx="36">
                  <c:v>-5.3560816936789806</c:v>
                </c:pt>
                <c:pt idx="37">
                  <c:v>-5.0118348460648328</c:v>
                </c:pt>
                <c:pt idx="38">
                  <c:v>-5.0339982953136326</c:v>
                </c:pt>
                <c:pt idx="39">
                  <c:v>-5.1686837699910164</c:v>
                </c:pt>
                <c:pt idx="40">
                  <c:v>-5.6098197862703572</c:v>
                </c:pt>
                <c:pt idx="41">
                  <c:v>-5.1464842224119876</c:v>
                </c:pt>
                <c:pt idx="42">
                  <c:v>-5.2521809554987771</c:v>
                </c:pt>
                <c:pt idx="43">
                  <c:v>-5.2051177734004774</c:v>
                </c:pt>
                <c:pt idx="44">
                  <c:v>-5.4472831259349412</c:v>
                </c:pt>
                <c:pt idx="45">
                  <c:v>-5.6669225623890114</c:v>
                </c:pt>
                <c:pt idx="46">
                  <c:v>-5.8005434414378421</c:v>
                </c:pt>
                <c:pt idx="47">
                  <c:v>-5.9636866563104576</c:v>
                </c:pt>
                <c:pt idx="48">
                  <c:v>-5.8021305495732456</c:v>
                </c:pt>
                <c:pt idx="49">
                  <c:v>-5.9514086647244122</c:v>
                </c:pt>
                <c:pt idx="50">
                  <c:v>-6.0526311037468794</c:v>
                </c:pt>
                <c:pt idx="51">
                  <c:v>-5.9831900093318247</c:v>
                </c:pt>
                <c:pt idx="52">
                  <c:v>-5.6350368084864435</c:v>
                </c:pt>
                <c:pt idx="53">
                  <c:v>-5.8485354586239122</c:v>
                </c:pt>
                <c:pt idx="54">
                  <c:v>-5.9548644222874092</c:v>
                </c:pt>
                <c:pt idx="55">
                  <c:v>-5.7506425198127502</c:v>
                </c:pt>
                <c:pt idx="56">
                  <c:v>-5.7696061136980985</c:v>
                </c:pt>
                <c:pt idx="57">
                  <c:v>-5.7454640688458882</c:v>
                </c:pt>
                <c:pt idx="58">
                  <c:v>-5.7010961771197515</c:v>
                </c:pt>
                <c:pt idx="59">
                  <c:v>-5.6440315295809489</c:v>
                </c:pt>
                <c:pt idx="60">
                  <c:v>-6.2102420903062336</c:v>
                </c:pt>
                <c:pt idx="61">
                  <c:v>-5.6177499364906724</c:v>
                </c:pt>
                <c:pt idx="62">
                  <c:v>-5.6333985788488992</c:v>
                </c:pt>
                <c:pt idx="63">
                  <c:v>-5.6080060997913597</c:v>
                </c:pt>
                <c:pt idx="64">
                  <c:v>-5.6263807133380173</c:v>
                </c:pt>
                <c:pt idx="65">
                  <c:v>-5.6616301168797234</c:v>
                </c:pt>
                <c:pt idx="66">
                  <c:v>-5.7745178493509997</c:v>
                </c:pt>
                <c:pt idx="67">
                  <c:v>-5.7986601611106305</c:v>
                </c:pt>
                <c:pt idx="68">
                  <c:v>-5.8689952644360872</c:v>
                </c:pt>
                <c:pt idx="69">
                  <c:v>-5.8796704024662469</c:v>
                </c:pt>
                <c:pt idx="70">
                  <c:v>-5.6784964454938045</c:v>
                </c:pt>
                <c:pt idx="71">
                  <c:v>-5.2607819098337814</c:v>
                </c:pt>
                <c:pt idx="72">
                  <c:v>-5.2417319273825074</c:v>
                </c:pt>
                <c:pt idx="73">
                  <c:v>-5.3108226325640029</c:v>
                </c:pt>
                <c:pt idx="74">
                  <c:v>-5.4403632773704826</c:v>
                </c:pt>
                <c:pt idx="75">
                  <c:v>-5.407156218727283</c:v>
                </c:pt>
                <c:pt idx="76">
                  <c:v>-5.4277021029789534</c:v>
                </c:pt>
                <c:pt idx="77">
                  <c:v>-5.5206871180395733</c:v>
                </c:pt>
                <c:pt idx="78">
                  <c:v>-5.7237365964489966</c:v>
                </c:pt>
                <c:pt idx="79">
                  <c:v>-5.6417961580811751</c:v>
                </c:pt>
                <c:pt idx="80">
                  <c:v>-5.6356464767866958</c:v>
                </c:pt>
                <c:pt idx="81">
                  <c:v>-5.4770783915100294</c:v>
                </c:pt>
                <c:pt idx="82">
                  <c:v>-5.3697778279668267</c:v>
                </c:pt>
                <c:pt idx="83">
                  <c:v>-5.2861928998431589</c:v>
                </c:pt>
                <c:pt idx="84">
                  <c:v>-5.2839831250810674</c:v>
                </c:pt>
                <c:pt idx="85">
                  <c:v>-5.2927217934771802</c:v>
                </c:pt>
                <c:pt idx="86">
                  <c:v>-5.3587800599164801</c:v>
                </c:pt>
                <c:pt idx="87">
                  <c:v>-5.172666340890725</c:v>
                </c:pt>
                <c:pt idx="88">
                  <c:v>-5.1061426842623465</c:v>
                </c:pt>
                <c:pt idx="89">
                  <c:v>-4.8694302890186254</c:v>
                </c:pt>
                <c:pt idx="90">
                  <c:v>-5.0308772186083015</c:v>
                </c:pt>
                <c:pt idx="91">
                  <c:v>-5.1347089959684338</c:v>
                </c:pt>
                <c:pt idx="92">
                  <c:v>-5.2143311504976815</c:v>
                </c:pt>
                <c:pt idx="93">
                  <c:v>-5.1386129754133236</c:v>
                </c:pt>
                <c:pt idx="94">
                  <c:v>-5.2597964107420712</c:v>
                </c:pt>
                <c:pt idx="95">
                  <c:v>-5.199738484745521</c:v>
                </c:pt>
                <c:pt idx="96">
                  <c:v>-4.9564302343935527</c:v>
                </c:pt>
                <c:pt idx="97">
                  <c:v>-4.8438339226223928</c:v>
                </c:pt>
                <c:pt idx="98">
                  <c:v>-5.070432366379011</c:v>
                </c:pt>
                <c:pt idx="99">
                  <c:v>-5.1970987344037098</c:v>
                </c:pt>
                <c:pt idx="100">
                  <c:v>-5.3040390638748987</c:v>
                </c:pt>
                <c:pt idx="101">
                  <c:v>-5.1108090719662105</c:v>
                </c:pt>
                <c:pt idx="102">
                  <c:v>-4.9747478295882157</c:v>
                </c:pt>
                <c:pt idx="103">
                  <c:v>-5.0902782667603192</c:v>
                </c:pt>
                <c:pt idx="104">
                  <c:v>-5.2845688248867946</c:v>
                </c:pt>
                <c:pt idx="105">
                  <c:v>-5.3288230928663953</c:v>
                </c:pt>
                <c:pt idx="106">
                  <c:v>-5.5132908661839553</c:v>
                </c:pt>
                <c:pt idx="107">
                  <c:v>-5.5650825483179673</c:v>
                </c:pt>
                <c:pt idx="108">
                  <c:v>-5.4533082057903366</c:v>
                </c:pt>
                <c:pt idx="109">
                  <c:v>-5.4549900262815019</c:v>
                </c:pt>
                <c:pt idx="110">
                  <c:v>-5.5754857734958598</c:v>
                </c:pt>
                <c:pt idx="111">
                  <c:v>-5.6756468748521396</c:v>
                </c:pt>
                <c:pt idx="112">
                  <c:v>-5.4311124803237103</c:v>
                </c:pt>
                <c:pt idx="113">
                  <c:v>-5.3407273227444723</c:v>
                </c:pt>
                <c:pt idx="114">
                  <c:v>-5.5833883827483346</c:v>
                </c:pt>
                <c:pt idx="115">
                  <c:v>-5.6421617359599798</c:v>
                </c:pt>
                <c:pt idx="116">
                  <c:v>-5.6897763421430483</c:v>
                </c:pt>
                <c:pt idx="117">
                  <c:v>-5.6897763421430483</c:v>
                </c:pt>
                <c:pt idx="118">
                  <c:v>-6.5125246384808611</c:v>
                </c:pt>
                <c:pt idx="119">
                  <c:v>-6.6282824352382299</c:v>
                </c:pt>
                <c:pt idx="120">
                  <c:v>-6.8734817804088202</c:v>
                </c:pt>
                <c:pt idx="121">
                  <c:v>-6.7015617084509724</c:v>
                </c:pt>
                <c:pt idx="122">
                  <c:v>-6.6720245322941931</c:v>
                </c:pt>
                <c:pt idx="123">
                  <c:v>-6.8207265081877519</c:v>
                </c:pt>
                <c:pt idx="124">
                  <c:v>-6.7228614599328198</c:v>
                </c:pt>
                <c:pt idx="125">
                  <c:v>-6.7385319535031174</c:v>
                </c:pt>
                <c:pt idx="126">
                  <c:v>-6.52916594292331</c:v>
                </c:pt>
                <c:pt idx="127">
                  <c:v>-6.5017585295766125</c:v>
                </c:pt>
                <c:pt idx="128">
                  <c:v>-6.6626280475888429</c:v>
                </c:pt>
                <c:pt idx="129">
                  <c:v>-6.8931253359429805</c:v>
                </c:pt>
                <c:pt idx="130">
                  <c:v>-6.6438073725056386</c:v>
                </c:pt>
                <c:pt idx="131">
                  <c:v>-6.9523343878294677</c:v>
                </c:pt>
                <c:pt idx="132">
                  <c:v>-7.1982284187385046</c:v>
                </c:pt>
                <c:pt idx="133">
                  <c:v>-7.1565511699256472</c:v>
                </c:pt>
                <c:pt idx="134">
                  <c:v>-6.9991372197636696</c:v>
                </c:pt>
                <c:pt idx="135">
                  <c:v>-6.9440310194150729</c:v>
                </c:pt>
                <c:pt idx="136">
                  <c:v>-6.9512200550997871</c:v>
                </c:pt>
                <c:pt idx="137">
                  <c:v>-7.0366213312206867</c:v>
                </c:pt>
                <c:pt idx="138">
                  <c:v>-6.9985358269048543</c:v>
                </c:pt>
                <c:pt idx="139">
                  <c:v>-7.0632893063160083</c:v>
                </c:pt>
                <c:pt idx="140">
                  <c:v>-7.1933534648041251</c:v>
                </c:pt>
                <c:pt idx="141">
                  <c:v>-6.8559066502552151</c:v>
                </c:pt>
                <c:pt idx="142">
                  <c:v>-7.8898771170348141</c:v>
                </c:pt>
                <c:pt idx="143">
                  <c:v>-9.230967309112998</c:v>
                </c:pt>
                <c:pt idx="144">
                  <c:v>-10.086541750166987</c:v>
                </c:pt>
                <c:pt idx="145">
                  <c:v>-10.361100582030875</c:v>
                </c:pt>
                <c:pt idx="146">
                  <c:v>-10.06614015037924</c:v>
                </c:pt>
                <c:pt idx="147">
                  <c:v>-9.6315602293587261</c:v>
                </c:pt>
                <c:pt idx="148">
                  <c:v>-9.3011796208809816</c:v>
                </c:pt>
                <c:pt idx="149">
                  <c:v>-9.6043694883853963</c:v>
                </c:pt>
                <c:pt idx="150">
                  <c:v>-9.9196059663658183</c:v>
                </c:pt>
                <c:pt idx="151">
                  <c:v>-9.3875688710273568</c:v>
                </c:pt>
                <c:pt idx="152">
                  <c:v>-9.1100326516546772</c:v>
                </c:pt>
                <c:pt idx="153">
                  <c:v>-9.0542986105807071</c:v>
                </c:pt>
                <c:pt idx="154">
                  <c:v>-9.4072880250210371</c:v>
                </c:pt>
                <c:pt idx="155">
                  <c:v>-9.6041205419859494</c:v>
                </c:pt>
                <c:pt idx="156">
                  <c:v>-9.2779773078297385</c:v>
                </c:pt>
                <c:pt idx="157">
                  <c:v>-9.172898646457714</c:v>
                </c:pt>
                <c:pt idx="158">
                  <c:v>-9.3203289184691371</c:v>
                </c:pt>
                <c:pt idx="159">
                  <c:v>-9.2517072858210856</c:v>
                </c:pt>
                <c:pt idx="160">
                  <c:v>-9.1359800175421491</c:v>
                </c:pt>
                <c:pt idx="161">
                  <c:v>-9.5935769185314701</c:v>
                </c:pt>
                <c:pt idx="162">
                  <c:v>-9.1814443550818705</c:v>
                </c:pt>
                <c:pt idx="163">
                  <c:v>-9.3030872403623661</c:v>
                </c:pt>
                <c:pt idx="164">
                  <c:v>-9.5097803052412964</c:v>
                </c:pt>
                <c:pt idx="165">
                  <c:v>-9.2143522583617532</c:v>
                </c:pt>
                <c:pt idx="166">
                  <c:v>-9.054152861429829</c:v>
                </c:pt>
                <c:pt idx="167">
                  <c:v>-9.264797710350809</c:v>
                </c:pt>
                <c:pt idx="168">
                  <c:v>-9.536169173511059</c:v>
                </c:pt>
                <c:pt idx="169">
                  <c:v>-9.4766222645886131</c:v>
                </c:pt>
                <c:pt idx="170">
                  <c:v>-9.2391905636000651</c:v>
                </c:pt>
                <c:pt idx="171">
                  <c:v>-8.7636363995719897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C-4FE7-A67D-09C26D56F64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Sheet1!$A$2:$A$173</c:f>
              <c:strCache>
                <c:ptCount val="172"/>
                <c:pt idx="0">
                  <c:v>2019_08_01</c:v>
                </c:pt>
                <c:pt idx="1">
                  <c:v>2019_08_02</c:v>
                </c:pt>
                <c:pt idx="2">
                  <c:v>2019_08_03</c:v>
                </c:pt>
                <c:pt idx="3">
                  <c:v>2019_08_04</c:v>
                </c:pt>
                <c:pt idx="4">
                  <c:v>2019_08_05</c:v>
                </c:pt>
                <c:pt idx="5">
                  <c:v>2019_08_06</c:v>
                </c:pt>
                <c:pt idx="6">
                  <c:v>2019_08_07</c:v>
                </c:pt>
                <c:pt idx="7">
                  <c:v>2019_08_08</c:v>
                </c:pt>
                <c:pt idx="8">
                  <c:v>2019_08_09</c:v>
                </c:pt>
                <c:pt idx="9">
                  <c:v>2019_08_10</c:v>
                </c:pt>
                <c:pt idx="10">
                  <c:v>2019_08_11</c:v>
                </c:pt>
                <c:pt idx="11">
                  <c:v>2019_08_12</c:v>
                </c:pt>
                <c:pt idx="12">
                  <c:v>2019_08_13</c:v>
                </c:pt>
                <c:pt idx="13">
                  <c:v>2019_08_14</c:v>
                </c:pt>
                <c:pt idx="14">
                  <c:v>2019_08_15</c:v>
                </c:pt>
                <c:pt idx="15">
                  <c:v>2019_08_16</c:v>
                </c:pt>
                <c:pt idx="16">
                  <c:v>2019_08_17</c:v>
                </c:pt>
                <c:pt idx="17">
                  <c:v>2019_08_18</c:v>
                </c:pt>
                <c:pt idx="18">
                  <c:v>2019_08_19</c:v>
                </c:pt>
                <c:pt idx="19">
                  <c:v>2019_08_20</c:v>
                </c:pt>
                <c:pt idx="20">
                  <c:v>2019_08_21</c:v>
                </c:pt>
                <c:pt idx="21">
                  <c:v>2019_08_22</c:v>
                </c:pt>
                <c:pt idx="22">
                  <c:v>2019_08_23</c:v>
                </c:pt>
                <c:pt idx="23">
                  <c:v>2019_08_24</c:v>
                </c:pt>
                <c:pt idx="24">
                  <c:v>2019_08_25</c:v>
                </c:pt>
                <c:pt idx="25">
                  <c:v>2019_08_26</c:v>
                </c:pt>
                <c:pt idx="26">
                  <c:v>2019_08_27</c:v>
                </c:pt>
                <c:pt idx="27">
                  <c:v>2019_08_28</c:v>
                </c:pt>
                <c:pt idx="28">
                  <c:v>2019_08_29</c:v>
                </c:pt>
                <c:pt idx="29">
                  <c:v>2019_08_30</c:v>
                </c:pt>
                <c:pt idx="30">
                  <c:v>2019_08_31</c:v>
                </c:pt>
                <c:pt idx="31">
                  <c:v>2019_09_01</c:v>
                </c:pt>
                <c:pt idx="32">
                  <c:v>2019_09_02</c:v>
                </c:pt>
                <c:pt idx="33">
                  <c:v>2019_09_03</c:v>
                </c:pt>
                <c:pt idx="34">
                  <c:v>2019_09_04</c:v>
                </c:pt>
                <c:pt idx="35">
                  <c:v>2019_09_05</c:v>
                </c:pt>
                <c:pt idx="36">
                  <c:v>2019_09_06</c:v>
                </c:pt>
                <c:pt idx="37">
                  <c:v>2019_09_07</c:v>
                </c:pt>
                <c:pt idx="38">
                  <c:v>2019_09_08</c:v>
                </c:pt>
                <c:pt idx="39">
                  <c:v>2019_09_09</c:v>
                </c:pt>
                <c:pt idx="40">
                  <c:v>2019_09_10</c:v>
                </c:pt>
                <c:pt idx="41">
                  <c:v>2019_09_11</c:v>
                </c:pt>
                <c:pt idx="42">
                  <c:v>2019_09_12</c:v>
                </c:pt>
                <c:pt idx="43">
                  <c:v>2019_09_13</c:v>
                </c:pt>
                <c:pt idx="44">
                  <c:v>2019_09_14</c:v>
                </c:pt>
                <c:pt idx="45">
                  <c:v>2019_09_15</c:v>
                </c:pt>
                <c:pt idx="46">
                  <c:v>2019_09_16</c:v>
                </c:pt>
                <c:pt idx="47">
                  <c:v>2019_09_17</c:v>
                </c:pt>
                <c:pt idx="48">
                  <c:v>2019_09_18</c:v>
                </c:pt>
                <c:pt idx="49">
                  <c:v>2019_09_19</c:v>
                </c:pt>
                <c:pt idx="50">
                  <c:v>2019_09_20</c:v>
                </c:pt>
                <c:pt idx="51">
                  <c:v>2019_09_21</c:v>
                </c:pt>
                <c:pt idx="52">
                  <c:v>2019_09_22</c:v>
                </c:pt>
                <c:pt idx="53">
                  <c:v>2019_09_23</c:v>
                </c:pt>
                <c:pt idx="54">
                  <c:v>2019_09_24</c:v>
                </c:pt>
                <c:pt idx="55">
                  <c:v>2019_09_25</c:v>
                </c:pt>
                <c:pt idx="56">
                  <c:v>2019_09_26</c:v>
                </c:pt>
                <c:pt idx="57">
                  <c:v>2019_09_27</c:v>
                </c:pt>
                <c:pt idx="58">
                  <c:v>2019_09_28</c:v>
                </c:pt>
                <c:pt idx="59">
                  <c:v>2019_09_29</c:v>
                </c:pt>
                <c:pt idx="60">
                  <c:v>2019_09_30</c:v>
                </c:pt>
                <c:pt idx="61">
                  <c:v>2019_10_01</c:v>
                </c:pt>
                <c:pt idx="62">
                  <c:v>2019_10_02</c:v>
                </c:pt>
                <c:pt idx="63">
                  <c:v>2019_10_03</c:v>
                </c:pt>
                <c:pt idx="64">
                  <c:v>2019_10_04</c:v>
                </c:pt>
                <c:pt idx="65">
                  <c:v>2019_10_05</c:v>
                </c:pt>
                <c:pt idx="66">
                  <c:v>2019_10_06</c:v>
                </c:pt>
                <c:pt idx="67">
                  <c:v>2019_10_07</c:v>
                </c:pt>
                <c:pt idx="68">
                  <c:v>2019_10_08</c:v>
                </c:pt>
                <c:pt idx="69">
                  <c:v>2019_10_09</c:v>
                </c:pt>
                <c:pt idx="70">
                  <c:v>2019_10_10</c:v>
                </c:pt>
                <c:pt idx="71">
                  <c:v>2019_10_11</c:v>
                </c:pt>
                <c:pt idx="72">
                  <c:v>2019_10_12</c:v>
                </c:pt>
                <c:pt idx="73">
                  <c:v>2019_10_13</c:v>
                </c:pt>
                <c:pt idx="74">
                  <c:v>2019_10_14</c:v>
                </c:pt>
                <c:pt idx="75">
                  <c:v>2019_10_15</c:v>
                </c:pt>
                <c:pt idx="76">
                  <c:v>2019_10_16</c:v>
                </c:pt>
                <c:pt idx="77">
                  <c:v>2019_10_17</c:v>
                </c:pt>
                <c:pt idx="78">
                  <c:v>2019_10_18</c:v>
                </c:pt>
                <c:pt idx="79">
                  <c:v>2019_10_19</c:v>
                </c:pt>
                <c:pt idx="80">
                  <c:v>2019_10_20</c:v>
                </c:pt>
                <c:pt idx="81">
                  <c:v>2019_10_21</c:v>
                </c:pt>
                <c:pt idx="82">
                  <c:v>2019_10_22</c:v>
                </c:pt>
                <c:pt idx="83">
                  <c:v>2019_10_23</c:v>
                </c:pt>
                <c:pt idx="84">
                  <c:v>2019_10_24</c:v>
                </c:pt>
                <c:pt idx="85">
                  <c:v>2019_10_25</c:v>
                </c:pt>
                <c:pt idx="86">
                  <c:v>2019_10_26</c:v>
                </c:pt>
                <c:pt idx="87">
                  <c:v>2019_10_27</c:v>
                </c:pt>
                <c:pt idx="88">
                  <c:v>2019_10_28</c:v>
                </c:pt>
                <c:pt idx="89">
                  <c:v>2019_10_29</c:v>
                </c:pt>
                <c:pt idx="90">
                  <c:v>2019_10_30</c:v>
                </c:pt>
                <c:pt idx="91">
                  <c:v>2019_10_31</c:v>
                </c:pt>
                <c:pt idx="92">
                  <c:v>2019_11_01</c:v>
                </c:pt>
                <c:pt idx="93">
                  <c:v>2019_11_02</c:v>
                </c:pt>
                <c:pt idx="94">
                  <c:v>2019_11_03</c:v>
                </c:pt>
                <c:pt idx="95">
                  <c:v>2019_11_04</c:v>
                </c:pt>
                <c:pt idx="96">
                  <c:v>2019_11_05</c:v>
                </c:pt>
                <c:pt idx="97">
                  <c:v>2019_11_06</c:v>
                </c:pt>
                <c:pt idx="98">
                  <c:v>2019_11_07</c:v>
                </c:pt>
                <c:pt idx="99">
                  <c:v>2019_11_08</c:v>
                </c:pt>
                <c:pt idx="100">
                  <c:v>2019_11_09</c:v>
                </c:pt>
                <c:pt idx="101">
                  <c:v>2019_11_10</c:v>
                </c:pt>
                <c:pt idx="102">
                  <c:v>2019_11_11</c:v>
                </c:pt>
                <c:pt idx="103">
                  <c:v>2019_11_12</c:v>
                </c:pt>
                <c:pt idx="104">
                  <c:v>2019_11_13</c:v>
                </c:pt>
                <c:pt idx="105">
                  <c:v>2019_11_14</c:v>
                </c:pt>
                <c:pt idx="106">
                  <c:v>2019_11_15</c:v>
                </c:pt>
                <c:pt idx="107">
                  <c:v>2019_11_16</c:v>
                </c:pt>
                <c:pt idx="108">
                  <c:v>2019_11_17</c:v>
                </c:pt>
                <c:pt idx="109">
                  <c:v>2019_11_18</c:v>
                </c:pt>
                <c:pt idx="110">
                  <c:v>2019_11_19</c:v>
                </c:pt>
                <c:pt idx="111">
                  <c:v>2019_11_20</c:v>
                </c:pt>
                <c:pt idx="112">
                  <c:v>2019_11_21</c:v>
                </c:pt>
                <c:pt idx="113">
                  <c:v>2019_11_22</c:v>
                </c:pt>
                <c:pt idx="114">
                  <c:v>2019_11_23</c:v>
                </c:pt>
                <c:pt idx="115">
                  <c:v>2019_11_24</c:v>
                </c:pt>
                <c:pt idx="116">
                  <c:v>2019_11_25</c:v>
                </c:pt>
                <c:pt idx="117">
                  <c:v>2019_11_26</c:v>
                </c:pt>
                <c:pt idx="118">
                  <c:v>2019_11_27</c:v>
                </c:pt>
                <c:pt idx="119">
                  <c:v>2019_11_28</c:v>
                </c:pt>
                <c:pt idx="120">
                  <c:v>2019_11_29</c:v>
                </c:pt>
                <c:pt idx="121">
                  <c:v>2019_11_30</c:v>
                </c:pt>
                <c:pt idx="122">
                  <c:v>2019_12_01</c:v>
                </c:pt>
                <c:pt idx="123">
                  <c:v>2019_12_02</c:v>
                </c:pt>
                <c:pt idx="124">
                  <c:v>2019_12_03</c:v>
                </c:pt>
                <c:pt idx="125">
                  <c:v>2019_12_04</c:v>
                </c:pt>
                <c:pt idx="126">
                  <c:v>2019_12_05</c:v>
                </c:pt>
                <c:pt idx="127">
                  <c:v>2019_12_06</c:v>
                </c:pt>
                <c:pt idx="128">
                  <c:v>2019_12_07</c:v>
                </c:pt>
                <c:pt idx="129">
                  <c:v>2019_12_08</c:v>
                </c:pt>
                <c:pt idx="130">
                  <c:v>2019_12_09</c:v>
                </c:pt>
                <c:pt idx="131">
                  <c:v>2019_12_10</c:v>
                </c:pt>
                <c:pt idx="132">
                  <c:v>2019_12_11</c:v>
                </c:pt>
                <c:pt idx="133">
                  <c:v>2019_12_12</c:v>
                </c:pt>
                <c:pt idx="134">
                  <c:v>2019_12_13</c:v>
                </c:pt>
                <c:pt idx="135">
                  <c:v>2019_12_14</c:v>
                </c:pt>
                <c:pt idx="136">
                  <c:v>2019_12_15</c:v>
                </c:pt>
                <c:pt idx="137">
                  <c:v>2019_12_16</c:v>
                </c:pt>
                <c:pt idx="138">
                  <c:v>2019_12_17</c:v>
                </c:pt>
                <c:pt idx="139">
                  <c:v>2019_12_18</c:v>
                </c:pt>
                <c:pt idx="140">
                  <c:v>2019_12_19</c:v>
                </c:pt>
                <c:pt idx="141">
                  <c:v>2019_12_20</c:v>
                </c:pt>
                <c:pt idx="142">
                  <c:v>2019_12_21</c:v>
                </c:pt>
                <c:pt idx="143">
                  <c:v>2019_12_22</c:v>
                </c:pt>
                <c:pt idx="144">
                  <c:v>2019_12_23</c:v>
                </c:pt>
                <c:pt idx="145">
                  <c:v>2019_12_24</c:v>
                </c:pt>
                <c:pt idx="146">
                  <c:v>2019_12_25</c:v>
                </c:pt>
                <c:pt idx="147">
                  <c:v>2019_12_26</c:v>
                </c:pt>
                <c:pt idx="148">
                  <c:v>2019_12_27</c:v>
                </c:pt>
                <c:pt idx="149">
                  <c:v>2019_12_28</c:v>
                </c:pt>
                <c:pt idx="150">
                  <c:v>2019_12_29</c:v>
                </c:pt>
                <c:pt idx="151">
                  <c:v>2019_12_30</c:v>
                </c:pt>
                <c:pt idx="152">
                  <c:v>2019_12_31</c:v>
                </c:pt>
                <c:pt idx="153">
                  <c:v>2020_01_01</c:v>
                </c:pt>
                <c:pt idx="154">
                  <c:v>2020_01_02</c:v>
                </c:pt>
                <c:pt idx="155">
                  <c:v>2020_01_03</c:v>
                </c:pt>
                <c:pt idx="156">
                  <c:v>2020_01_04</c:v>
                </c:pt>
                <c:pt idx="157">
                  <c:v>2020_01_05</c:v>
                </c:pt>
                <c:pt idx="158">
                  <c:v>2020_01_06</c:v>
                </c:pt>
                <c:pt idx="159">
                  <c:v>2020_01_07</c:v>
                </c:pt>
                <c:pt idx="160">
                  <c:v>2020_01_08</c:v>
                </c:pt>
                <c:pt idx="161">
                  <c:v>2020_01_09</c:v>
                </c:pt>
                <c:pt idx="162">
                  <c:v>2020_01_10</c:v>
                </c:pt>
                <c:pt idx="163">
                  <c:v>2020_01_11</c:v>
                </c:pt>
                <c:pt idx="164">
                  <c:v>2020_01_12</c:v>
                </c:pt>
                <c:pt idx="165">
                  <c:v>2020_01_13</c:v>
                </c:pt>
                <c:pt idx="166">
                  <c:v>2020_01_14</c:v>
                </c:pt>
                <c:pt idx="167">
                  <c:v>2020_01_15</c:v>
                </c:pt>
                <c:pt idx="168">
                  <c:v>2020_01_16</c:v>
                </c:pt>
                <c:pt idx="169">
                  <c:v>2020_01_17</c:v>
                </c:pt>
                <c:pt idx="170">
                  <c:v>2020_01_18</c:v>
                </c:pt>
                <c:pt idx="171">
                  <c:v>2020_01_19</c:v>
                </c:pt>
              </c:strCache>
            </c:strRef>
          </c:xVal>
          <c:yVal>
            <c:numRef>
              <c:f>Sheet1!$K$2:$K$173</c:f>
              <c:numCache>
                <c:formatCode>General</c:formatCode>
                <c:ptCount val="172"/>
                <c:pt idx="0">
                  <c:v>-0.80726975061437645</c:v>
                </c:pt>
                <c:pt idx="1">
                  <c:v>-0.90201563159513709</c:v>
                </c:pt>
                <c:pt idx="2">
                  <c:v>-0.6891323190912455</c:v>
                </c:pt>
                <c:pt idx="3">
                  <c:v>-1.0297466695718192</c:v>
                </c:pt>
                <c:pt idx="4">
                  <c:v>-0.67345837433256595</c:v>
                </c:pt>
                <c:pt idx="5">
                  <c:v>-0.94600332591328429</c:v>
                </c:pt>
                <c:pt idx="6">
                  <c:v>-0.95462162678867013</c:v>
                </c:pt>
                <c:pt idx="7">
                  <c:v>-0.69985470917976011</c:v>
                </c:pt>
                <c:pt idx="8">
                  <c:v>-0.74250200269675026</c:v>
                </c:pt>
                <c:pt idx="9">
                  <c:v>-0.54307525455692685</c:v>
                </c:pt>
                <c:pt idx="10">
                  <c:v>-0.73381263360710003</c:v>
                </c:pt>
                <c:pt idx="11">
                  <c:v>-0.74420803659953205</c:v>
                </c:pt>
                <c:pt idx="12">
                  <c:v>-0.85777117503574207</c:v>
                </c:pt>
                <c:pt idx="13">
                  <c:v>-0.82672022747908691</c:v>
                </c:pt>
                <c:pt idx="14">
                  <c:v>-0.81047484608982512</c:v>
                </c:pt>
                <c:pt idx="15">
                  <c:v>-0.2564614046387822</c:v>
                </c:pt>
                <c:pt idx="16">
                  <c:v>-0.32550822978054794</c:v>
                </c:pt>
                <c:pt idx="17">
                  <c:v>-0.1570831286120723</c:v>
                </c:pt>
                <c:pt idx="18">
                  <c:v>-0.33390601947335613</c:v>
                </c:pt>
                <c:pt idx="19">
                  <c:v>-0.2650700528072949</c:v>
                </c:pt>
                <c:pt idx="20">
                  <c:v>-0.28912159975407747</c:v>
                </c:pt>
                <c:pt idx="21">
                  <c:v>-0.25316676243476699</c:v>
                </c:pt>
                <c:pt idx="22">
                  <c:v>-0.28978345319523069</c:v>
                </c:pt>
                <c:pt idx="23">
                  <c:v>-0.3121204077923887</c:v>
                </c:pt>
                <c:pt idx="24">
                  <c:v>-0.34486135503835935</c:v>
                </c:pt>
                <c:pt idx="25">
                  <c:v>-0.34446879281077875</c:v>
                </c:pt>
                <c:pt idx="26">
                  <c:v>-0.38953733359318493</c:v>
                </c:pt>
                <c:pt idx="27">
                  <c:v>-0.42357670153356042</c:v>
                </c:pt>
                <c:pt idx="28">
                  <c:v>-0.45711350136345874</c:v>
                </c:pt>
                <c:pt idx="29">
                  <c:v>-0.47138543262299543</c:v>
                </c:pt>
                <c:pt idx="30">
                  <c:v>-0.48752839381296648</c:v>
                </c:pt>
                <c:pt idx="31">
                  <c:v>-0.5239006680940228</c:v>
                </c:pt>
                <c:pt idx="32">
                  <c:v>-0.57531016577247929</c:v>
                </c:pt>
                <c:pt idx="33">
                  <c:v>-0.62567266081017991</c:v>
                </c:pt>
                <c:pt idx="34">
                  <c:v>-0.60435574548097959</c:v>
                </c:pt>
                <c:pt idx="35">
                  <c:v>-0.63611711783853953</c:v>
                </c:pt>
                <c:pt idx="36">
                  <c:v>-0.67546127534921518</c:v>
                </c:pt>
                <c:pt idx="37">
                  <c:v>-0.63226079309680594</c:v>
                </c:pt>
                <c:pt idx="38">
                  <c:v>-0.66899873531627463</c:v>
                </c:pt>
                <c:pt idx="39">
                  <c:v>-0.74834357689573461</c:v>
                </c:pt>
                <c:pt idx="40">
                  <c:v>-0.83395128922987405</c:v>
                </c:pt>
                <c:pt idx="41">
                  <c:v>-0.780312841535724</c:v>
                </c:pt>
                <c:pt idx="42">
                  <c:v>-0.84625214335057841</c:v>
                </c:pt>
                <c:pt idx="43">
                  <c:v>-0.86411645033400197</c:v>
                </c:pt>
                <c:pt idx="44">
                  <c:v>-0.91230159607793881</c:v>
                </c:pt>
                <c:pt idx="45">
                  <c:v>-0.96478655691417958</c:v>
                </c:pt>
                <c:pt idx="46">
                  <c:v>-1.0258692963879035</c:v>
                </c:pt>
                <c:pt idx="47">
                  <c:v>-1.0230776223910971</c:v>
                </c:pt>
                <c:pt idx="48">
                  <c:v>-0.98096474552918178</c:v>
                </c:pt>
                <c:pt idx="49">
                  <c:v>-1.0575610294349451</c:v>
                </c:pt>
                <c:pt idx="50">
                  <c:v>-1.0382494023680626</c:v>
                </c:pt>
                <c:pt idx="51">
                  <c:v>-1.0206863337299901</c:v>
                </c:pt>
                <c:pt idx="52">
                  <c:v>-1.0638670034451485</c:v>
                </c:pt>
                <c:pt idx="53">
                  <c:v>-1.1022152971774684</c:v>
                </c:pt>
                <c:pt idx="54">
                  <c:v>-1.1231000361281609</c:v>
                </c:pt>
                <c:pt idx="55">
                  <c:v>-1.1395709098234035</c:v>
                </c:pt>
                <c:pt idx="56">
                  <c:v>-1.2457854176832295</c:v>
                </c:pt>
                <c:pt idx="57">
                  <c:v>-1.2911994672755609</c:v>
                </c:pt>
                <c:pt idx="58">
                  <c:v>-1.3682921372586065</c:v>
                </c:pt>
                <c:pt idx="59">
                  <c:v>-1.4459656113894472</c:v>
                </c:pt>
                <c:pt idx="60">
                  <c:v>-1.4121756470437292</c:v>
                </c:pt>
                <c:pt idx="61">
                  <c:v>-1.4763642650212723</c:v>
                </c:pt>
                <c:pt idx="62">
                  <c:v>-1.5704956004651389</c:v>
                </c:pt>
                <c:pt idx="63">
                  <c:v>-1.6223038876945037</c:v>
                </c:pt>
                <c:pt idx="64">
                  <c:v>-1.7228859662746507</c:v>
                </c:pt>
                <c:pt idx="65">
                  <c:v>-1.7551592617548044</c:v>
                </c:pt>
                <c:pt idx="66">
                  <c:v>-1.7231562989303701</c:v>
                </c:pt>
                <c:pt idx="67">
                  <c:v>-1.6815336448013143</c:v>
                </c:pt>
                <c:pt idx="68">
                  <c:v>-1.668314307344299</c:v>
                </c:pt>
                <c:pt idx="69">
                  <c:v>-1.6465337353106542</c:v>
                </c:pt>
                <c:pt idx="70">
                  <c:v>-1.7444725231903786</c:v>
                </c:pt>
                <c:pt idx="71">
                  <c:v>-1.6367810574278905</c:v>
                </c:pt>
                <c:pt idx="72">
                  <c:v>-1.6181379645450809</c:v>
                </c:pt>
                <c:pt idx="73">
                  <c:v>-1.6613996387249408</c:v>
                </c:pt>
                <c:pt idx="74">
                  <c:v>-1.6757365605847712</c:v>
                </c:pt>
                <c:pt idx="75">
                  <c:v>-1.6704856145804188</c:v>
                </c:pt>
                <c:pt idx="76">
                  <c:v>-1.6852621770144858</c:v>
                </c:pt>
                <c:pt idx="77">
                  <c:v>-1.6795290389814181</c:v>
                </c:pt>
                <c:pt idx="78">
                  <c:v>-1.660057386049312</c:v>
                </c:pt>
                <c:pt idx="79">
                  <c:v>-1.6310992431447986</c:v>
                </c:pt>
                <c:pt idx="80">
                  <c:v>-1.6172239957322647</c:v>
                </c:pt>
                <c:pt idx="81">
                  <c:v>-1.6650753935261415</c:v>
                </c:pt>
                <c:pt idx="82">
                  <c:v>-1.7082781774078057</c:v>
                </c:pt>
                <c:pt idx="83">
                  <c:v>-1.6964489256318425</c:v>
                </c:pt>
                <c:pt idx="84">
                  <c:v>-1.6810513597262271</c:v>
                </c:pt>
                <c:pt idx="85">
                  <c:v>-1.7601291225790838</c:v>
                </c:pt>
                <c:pt idx="86">
                  <c:v>-1.7860350424659617</c:v>
                </c:pt>
                <c:pt idx="87">
                  <c:v>-1.8137024596164939</c:v>
                </c:pt>
                <c:pt idx="88">
                  <c:v>-1.9486550255162656</c:v>
                </c:pt>
                <c:pt idx="89">
                  <c:v>-1.9682611887544126</c:v>
                </c:pt>
                <c:pt idx="90">
                  <c:v>-1.8673647535063682</c:v>
                </c:pt>
                <c:pt idx="91">
                  <c:v>-1.8372191743328692</c:v>
                </c:pt>
                <c:pt idx="92">
                  <c:v>-1.8395607742867255</c:v>
                </c:pt>
                <c:pt idx="93">
                  <c:v>-1.8443394394413564</c:v>
                </c:pt>
                <c:pt idx="94">
                  <c:v>-1.8544655154792342</c:v>
                </c:pt>
                <c:pt idx="95">
                  <c:v>-1.8465911231763417</c:v>
                </c:pt>
                <c:pt idx="96">
                  <c:v>-1.8896804837627275</c:v>
                </c:pt>
                <c:pt idx="97">
                  <c:v>-1.8863680202623869</c:v>
                </c:pt>
                <c:pt idx="98">
                  <c:v>-1.8202392393976576</c:v>
                </c:pt>
                <c:pt idx="99">
                  <c:v>-1.7167886395195981</c:v>
                </c:pt>
                <c:pt idx="100">
                  <c:v>-1.6448675912601849</c:v>
                </c:pt>
                <c:pt idx="101">
                  <c:v>-1.6568747453854307</c:v>
                </c:pt>
                <c:pt idx="102">
                  <c:v>-1.7290341913432479</c:v>
                </c:pt>
                <c:pt idx="103">
                  <c:v>-1.8192564699206621</c:v>
                </c:pt>
                <c:pt idx="104">
                  <c:v>-1.7798610490397817</c:v>
                </c:pt>
                <c:pt idx="105">
                  <c:v>-1.7578630768758117</c:v>
                </c:pt>
                <c:pt idx="106">
                  <c:v>-1.7124798526805649</c:v>
                </c:pt>
                <c:pt idx="107">
                  <c:v>-1.6768284376721896</c:v>
                </c:pt>
                <c:pt idx="108">
                  <c:v>-1.680731388644356</c:v>
                </c:pt>
                <c:pt idx="109">
                  <c:v>-1.7070651492703237</c:v>
                </c:pt>
                <c:pt idx="110">
                  <c:v>-1.7002395806978376</c:v>
                </c:pt>
                <c:pt idx="111">
                  <c:v>-1.6836043602276671</c:v>
                </c:pt>
                <c:pt idx="112">
                  <c:v>-1.7206244934965096</c:v>
                </c:pt>
                <c:pt idx="113">
                  <c:v>-1.8025834080937493</c:v>
                </c:pt>
                <c:pt idx="114">
                  <c:v>-1.724751478740925</c:v>
                </c:pt>
                <c:pt idx="115">
                  <c:v>-1.6699021055281542</c:v>
                </c:pt>
                <c:pt idx="116">
                  <c:v>-1.6504727743761136</c:v>
                </c:pt>
                <c:pt idx="117">
                  <c:v>-1.6504727743761136</c:v>
                </c:pt>
                <c:pt idx="118">
                  <c:v>-1.9641142768937339</c:v>
                </c:pt>
                <c:pt idx="119">
                  <c:v>-2.0927754487105696</c:v>
                </c:pt>
                <c:pt idx="120">
                  <c:v>-2.0591164131341566</c:v>
                </c:pt>
                <c:pt idx="121">
                  <c:v>-1.7540730576327472</c:v>
                </c:pt>
                <c:pt idx="122">
                  <c:v>-1.7404785617952443</c:v>
                </c:pt>
                <c:pt idx="123">
                  <c:v>-1.8324316957539872</c:v>
                </c:pt>
                <c:pt idx="124">
                  <c:v>-1.8286225851357223</c:v>
                </c:pt>
                <c:pt idx="125">
                  <c:v>-1.8378593831574006</c:v>
                </c:pt>
                <c:pt idx="126">
                  <c:v>-1.7870957110603038</c:v>
                </c:pt>
                <c:pt idx="127">
                  <c:v>-1.7845227026968171</c:v>
                </c:pt>
                <c:pt idx="128">
                  <c:v>-1.8288426059744995</c:v>
                </c:pt>
                <c:pt idx="129">
                  <c:v>-1.8649764147406607</c:v>
                </c:pt>
                <c:pt idx="130">
                  <c:v>-1.8193043561056035</c:v>
                </c:pt>
                <c:pt idx="131">
                  <c:v>-1.8283528095550308</c:v>
                </c:pt>
                <c:pt idx="132">
                  <c:v>-1.7839530360496467</c:v>
                </c:pt>
                <c:pt idx="133">
                  <c:v>-1.6681108112818481</c:v>
                </c:pt>
                <c:pt idx="134">
                  <c:v>-1.657717800665758</c:v>
                </c:pt>
                <c:pt idx="135">
                  <c:v>-1.6851965677839131</c:v>
                </c:pt>
                <c:pt idx="136">
                  <c:v>-1.7421195030024335</c:v>
                </c:pt>
                <c:pt idx="137">
                  <c:v>-1.6823737686915197</c:v>
                </c:pt>
                <c:pt idx="138">
                  <c:v>-1.7209762363834569</c:v>
                </c:pt>
                <c:pt idx="139">
                  <c:v>-1.8009483774898134</c:v>
                </c:pt>
                <c:pt idx="140">
                  <c:v>-1.7440831362880611</c:v>
                </c:pt>
                <c:pt idx="141">
                  <c:v>-2.1024041208359709</c:v>
                </c:pt>
                <c:pt idx="142">
                  <c:v>-2.0823536041983757</c:v>
                </c:pt>
                <c:pt idx="143">
                  <c:v>-1.9216641250167572</c:v>
                </c:pt>
                <c:pt idx="144">
                  <c:v>-1.9861803876907</c:v>
                </c:pt>
                <c:pt idx="145">
                  <c:v>-1.8509020505930585</c:v>
                </c:pt>
                <c:pt idx="146">
                  <c:v>-1.9154541839514538</c:v>
                </c:pt>
                <c:pt idx="147">
                  <c:v>-1.9205984577058834</c:v>
                </c:pt>
                <c:pt idx="148">
                  <c:v>-1.9835066084642519</c:v>
                </c:pt>
                <c:pt idx="149">
                  <c:v>-1.9702827338559958</c:v>
                </c:pt>
                <c:pt idx="150">
                  <c:v>-1.8618942111808057</c:v>
                </c:pt>
                <c:pt idx="151">
                  <c:v>-2.0319432249743064</c:v>
                </c:pt>
                <c:pt idx="152">
                  <c:v>-2.2201562881596826</c:v>
                </c:pt>
                <c:pt idx="153">
                  <c:v>-2.224259191755106</c:v>
                </c:pt>
                <c:pt idx="154">
                  <c:v>-1.9791944870987963</c:v>
                </c:pt>
                <c:pt idx="155">
                  <c:v>-1.9407628117052671</c:v>
                </c:pt>
                <c:pt idx="156">
                  <c:v>-2.0107842410330821</c:v>
                </c:pt>
                <c:pt idx="157">
                  <c:v>-1.9378883246535501</c:v>
                </c:pt>
                <c:pt idx="158">
                  <c:v>-1.9409403409497721</c:v>
                </c:pt>
                <c:pt idx="159">
                  <c:v>-2.0961209257731945</c:v>
                </c:pt>
                <c:pt idx="160">
                  <c:v>-2.4118463901516964</c:v>
                </c:pt>
                <c:pt idx="161">
                  <c:v>-2.0244716880324631</c:v>
                </c:pt>
                <c:pt idx="162">
                  <c:v>-2.1369095561140425</c:v>
                </c:pt>
                <c:pt idx="163">
                  <c:v>-2.3998781787619734</c:v>
                </c:pt>
                <c:pt idx="164">
                  <c:v>-2.2406546650315109</c:v>
                </c:pt>
                <c:pt idx="165">
                  <c:v>-2.0944757706145487</c:v>
                </c:pt>
                <c:pt idx="166">
                  <c:v>-2.0561115228045472</c:v>
                </c:pt>
                <c:pt idx="167">
                  <c:v>-2.2532113005368499</c:v>
                </c:pt>
                <c:pt idx="168">
                  <c:v>-3.1086774507596653</c:v>
                </c:pt>
                <c:pt idx="169">
                  <c:v>-3.0551422813749305</c:v>
                </c:pt>
                <c:pt idx="170">
                  <c:v>-2.9282850375397826</c:v>
                </c:pt>
                <c:pt idx="171">
                  <c:v>-3.2767206865042851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2C-4FE7-A67D-09C26D56F64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Sheet1!$A$2:$A$118</c:f>
              <c:strCache>
                <c:ptCount val="117"/>
                <c:pt idx="0">
                  <c:v>2019_08_01</c:v>
                </c:pt>
                <c:pt idx="1">
                  <c:v>2019_08_02</c:v>
                </c:pt>
                <c:pt idx="2">
                  <c:v>2019_08_03</c:v>
                </c:pt>
                <c:pt idx="3">
                  <c:v>2019_08_04</c:v>
                </c:pt>
                <c:pt idx="4">
                  <c:v>2019_08_05</c:v>
                </c:pt>
                <c:pt idx="5">
                  <c:v>2019_08_06</c:v>
                </c:pt>
                <c:pt idx="6">
                  <c:v>2019_08_07</c:v>
                </c:pt>
                <c:pt idx="7">
                  <c:v>2019_08_08</c:v>
                </c:pt>
                <c:pt idx="8">
                  <c:v>2019_08_09</c:v>
                </c:pt>
                <c:pt idx="9">
                  <c:v>2019_08_10</c:v>
                </c:pt>
                <c:pt idx="10">
                  <c:v>2019_08_11</c:v>
                </c:pt>
                <c:pt idx="11">
                  <c:v>2019_08_12</c:v>
                </c:pt>
                <c:pt idx="12">
                  <c:v>2019_08_13</c:v>
                </c:pt>
                <c:pt idx="13">
                  <c:v>2019_08_14</c:v>
                </c:pt>
                <c:pt idx="14">
                  <c:v>2019_08_15</c:v>
                </c:pt>
                <c:pt idx="15">
                  <c:v>2019_08_16</c:v>
                </c:pt>
                <c:pt idx="16">
                  <c:v>2019_08_17</c:v>
                </c:pt>
                <c:pt idx="17">
                  <c:v>2019_08_18</c:v>
                </c:pt>
                <c:pt idx="18">
                  <c:v>2019_08_19</c:v>
                </c:pt>
                <c:pt idx="19">
                  <c:v>2019_08_20</c:v>
                </c:pt>
                <c:pt idx="20">
                  <c:v>2019_08_21</c:v>
                </c:pt>
                <c:pt idx="21">
                  <c:v>2019_08_22</c:v>
                </c:pt>
                <c:pt idx="22">
                  <c:v>2019_08_23</c:v>
                </c:pt>
                <c:pt idx="23">
                  <c:v>2019_08_24</c:v>
                </c:pt>
                <c:pt idx="24">
                  <c:v>2019_08_25</c:v>
                </c:pt>
                <c:pt idx="25">
                  <c:v>2019_08_26</c:v>
                </c:pt>
                <c:pt idx="26">
                  <c:v>2019_08_27</c:v>
                </c:pt>
                <c:pt idx="27">
                  <c:v>2019_08_28</c:v>
                </c:pt>
                <c:pt idx="28">
                  <c:v>2019_08_29</c:v>
                </c:pt>
                <c:pt idx="29">
                  <c:v>2019_08_30</c:v>
                </c:pt>
                <c:pt idx="30">
                  <c:v>2019_08_31</c:v>
                </c:pt>
                <c:pt idx="31">
                  <c:v>2019_09_01</c:v>
                </c:pt>
                <c:pt idx="32">
                  <c:v>2019_09_02</c:v>
                </c:pt>
                <c:pt idx="33">
                  <c:v>2019_09_03</c:v>
                </c:pt>
                <c:pt idx="34">
                  <c:v>2019_09_04</c:v>
                </c:pt>
                <c:pt idx="35">
                  <c:v>2019_09_05</c:v>
                </c:pt>
                <c:pt idx="36">
                  <c:v>2019_09_06</c:v>
                </c:pt>
                <c:pt idx="37">
                  <c:v>2019_09_07</c:v>
                </c:pt>
                <c:pt idx="38">
                  <c:v>2019_09_08</c:v>
                </c:pt>
                <c:pt idx="39">
                  <c:v>2019_09_09</c:v>
                </c:pt>
                <c:pt idx="40">
                  <c:v>2019_09_10</c:v>
                </c:pt>
                <c:pt idx="41">
                  <c:v>2019_09_11</c:v>
                </c:pt>
                <c:pt idx="42">
                  <c:v>2019_09_12</c:v>
                </c:pt>
                <c:pt idx="43">
                  <c:v>2019_09_13</c:v>
                </c:pt>
                <c:pt idx="44">
                  <c:v>2019_09_14</c:v>
                </c:pt>
                <c:pt idx="45">
                  <c:v>2019_09_15</c:v>
                </c:pt>
                <c:pt idx="46">
                  <c:v>2019_09_16</c:v>
                </c:pt>
                <c:pt idx="47">
                  <c:v>2019_09_17</c:v>
                </c:pt>
                <c:pt idx="48">
                  <c:v>2019_09_18</c:v>
                </c:pt>
                <c:pt idx="49">
                  <c:v>2019_09_19</c:v>
                </c:pt>
                <c:pt idx="50">
                  <c:v>2019_09_20</c:v>
                </c:pt>
                <c:pt idx="51">
                  <c:v>2019_09_21</c:v>
                </c:pt>
                <c:pt idx="52">
                  <c:v>2019_09_22</c:v>
                </c:pt>
                <c:pt idx="53">
                  <c:v>2019_09_23</c:v>
                </c:pt>
                <c:pt idx="54">
                  <c:v>2019_09_24</c:v>
                </c:pt>
                <c:pt idx="55">
                  <c:v>2019_09_25</c:v>
                </c:pt>
                <c:pt idx="56">
                  <c:v>2019_09_26</c:v>
                </c:pt>
                <c:pt idx="57">
                  <c:v>2019_09_27</c:v>
                </c:pt>
                <c:pt idx="58">
                  <c:v>2019_09_28</c:v>
                </c:pt>
                <c:pt idx="59">
                  <c:v>2019_09_29</c:v>
                </c:pt>
                <c:pt idx="60">
                  <c:v>2019_09_30</c:v>
                </c:pt>
                <c:pt idx="61">
                  <c:v>2019_10_01</c:v>
                </c:pt>
                <c:pt idx="62">
                  <c:v>2019_10_02</c:v>
                </c:pt>
                <c:pt idx="63">
                  <c:v>2019_10_03</c:v>
                </c:pt>
                <c:pt idx="64">
                  <c:v>2019_10_04</c:v>
                </c:pt>
                <c:pt idx="65">
                  <c:v>2019_10_05</c:v>
                </c:pt>
                <c:pt idx="66">
                  <c:v>2019_10_06</c:v>
                </c:pt>
                <c:pt idx="67">
                  <c:v>2019_10_07</c:v>
                </c:pt>
                <c:pt idx="68">
                  <c:v>2019_10_08</c:v>
                </c:pt>
                <c:pt idx="69">
                  <c:v>2019_10_09</c:v>
                </c:pt>
                <c:pt idx="70">
                  <c:v>2019_10_10</c:v>
                </c:pt>
                <c:pt idx="71">
                  <c:v>2019_10_11</c:v>
                </c:pt>
                <c:pt idx="72">
                  <c:v>2019_10_12</c:v>
                </c:pt>
                <c:pt idx="73">
                  <c:v>2019_10_13</c:v>
                </c:pt>
                <c:pt idx="74">
                  <c:v>2019_10_14</c:v>
                </c:pt>
                <c:pt idx="75">
                  <c:v>2019_10_15</c:v>
                </c:pt>
                <c:pt idx="76">
                  <c:v>2019_10_16</c:v>
                </c:pt>
                <c:pt idx="77">
                  <c:v>2019_10_17</c:v>
                </c:pt>
                <c:pt idx="78">
                  <c:v>2019_10_18</c:v>
                </c:pt>
                <c:pt idx="79">
                  <c:v>2019_10_19</c:v>
                </c:pt>
                <c:pt idx="80">
                  <c:v>2019_10_20</c:v>
                </c:pt>
                <c:pt idx="81">
                  <c:v>2019_10_21</c:v>
                </c:pt>
                <c:pt idx="82">
                  <c:v>2019_10_22</c:v>
                </c:pt>
                <c:pt idx="83">
                  <c:v>2019_10_23</c:v>
                </c:pt>
                <c:pt idx="84">
                  <c:v>2019_10_24</c:v>
                </c:pt>
                <c:pt idx="85">
                  <c:v>2019_10_25</c:v>
                </c:pt>
                <c:pt idx="86">
                  <c:v>2019_10_26</c:v>
                </c:pt>
                <c:pt idx="87">
                  <c:v>2019_10_27</c:v>
                </c:pt>
                <c:pt idx="88">
                  <c:v>2019_10_28</c:v>
                </c:pt>
                <c:pt idx="89">
                  <c:v>2019_10_29</c:v>
                </c:pt>
                <c:pt idx="90">
                  <c:v>2019_10_30</c:v>
                </c:pt>
                <c:pt idx="91">
                  <c:v>2019_10_31</c:v>
                </c:pt>
                <c:pt idx="92">
                  <c:v>2019_11_01</c:v>
                </c:pt>
                <c:pt idx="93">
                  <c:v>2019_11_02</c:v>
                </c:pt>
                <c:pt idx="94">
                  <c:v>2019_11_03</c:v>
                </c:pt>
                <c:pt idx="95">
                  <c:v>2019_11_04</c:v>
                </c:pt>
                <c:pt idx="96">
                  <c:v>2019_11_05</c:v>
                </c:pt>
                <c:pt idx="97">
                  <c:v>2019_11_06</c:v>
                </c:pt>
                <c:pt idx="98">
                  <c:v>2019_11_07</c:v>
                </c:pt>
                <c:pt idx="99">
                  <c:v>2019_11_08</c:v>
                </c:pt>
                <c:pt idx="100">
                  <c:v>2019_11_09</c:v>
                </c:pt>
                <c:pt idx="101">
                  <c:v>2019_11_10</c:v>
                </c:pt>
                <c:pt idx="102">
                  <c:v>2019_11_11</c:v>
                </c:pt>
                <c:pt idx="103">
                  <c:v>2019_11_12</c:v>
                </c:pt>
                <c:pt idx="104">
                  <c:v>2019_11_13</c:v>
                </c:pt>
                <c:pt idx="105">
                  <c:v>2019_11_14</c:v>
                </c:pt>
                <c:pt idx="106">
                  <c:v>2019_11_15</c:v>
                </c:pt>
                <c:pt idx="107">
                  <c:v>2019_11_16</c:v>
                </c:pt>
                <c:pt idx="108">
                  <c:v>2019_11_17</c:v>
                </c:pt>
                <c:pt idx="109">
                  <c:v>2019_11_18</c:v>
                </c:pt>
                <c:pt idx="110">
                  <c:v>2019_11_19</c:v>
                </c:pt>
                <c:pt idx="111">
                  <c:v>2019_11_20</c:v>
                </c:pt>
                <c:pt idx="112">
                  <c:v>2019_11_21</c:v>
                </c:pt>
                <c:pt idx="113">
                  <c:v>2019_11_22</c:v>
                </c:pt>
                <c:pt idx="114">
                  <c:v>2019_11_23</c:v>
                </c:pt>
                <c:pt idx="115">
                  <c:v>2019_11_24</c:v>
                </c:pt>
                <c:pt idx="116">
                  <c:v>2019_11_25</c:v>
                </c:pt>
              </c:strCache>
            </c:strRef>
          </c:xVal>
          <c:yVal>
            <c:numRef>
              <c:f>Sheet1!$L$2:$L$118</c:f>
              <c:numCache>
                <c:formatCode>General</c:formatCode>
                <c:ptCount val="117"/>
                <c:pt idx="0">
                  <c:v>0.48583078836227817</c:v>
                </c:pt>
                <c:pt idx="1">
                  <c:v>0.56662265077808194</c:v>
                </c:pt>
                <c:pt idx="2">
                  <c:v>0.56997505305862051</c:v>
                </c:pt>
                <c:pt idx="3">
                  <c:v>0.65231736804036489</c:v>
                </c:pt>
                <c:pt idx="4">
                  <c:v>0.65218564283499214</c:v>
                </c:pt>
                <c:pt idx="5">
                  <c:v>0.62748893875125256</c:v>
                </c:pt>
                <c:pt idx="6">
                  <c:v>0.58547736526258332</c:v>
                </c:pt>
                <c:pt idx="7">
                  <c:v>0.71484226804952689</c:v>
                </c:pt>
                <c:pt idx="8">
                  <c:v>0.70526559057918758</c:v>
                </c:pt>
                <c:pt idx="9">
                  <c:v>0.52268717164151424</c:v>
                </c:pt>
                <c:pt idx="10">
                  <c:v>0.38266760988314402</c:v>
                </c:pt>
                <c:pt idx="11">
                  <c:v>0.47915282395089887</c:v>
                </c:pt>
                <c:pt idx="12">
                  <c:v>0.47763264104669556</c:v>
                </c:pt>
                <c:pt idx="13">
                  <c:v>0.56776158927036879</c:v>
                </c:pt>
                <c:pt idx="14">
                  <c:v>0.47497463261234468</c:v>
                </c:pt>
                <c:pt idx="15">
                  <c:v>0.11374222215054634</c:v>
                </c:pt>
                <c:pt idx="16">
                  <c:v>0.49339043182493769</c:v>
                </c:pt>
                <c:pt idx="17">
                  <c:v>0.33049373918594471</c:v>
                </c:pt>
                <c:pt idx="18">
                  <c:v>0.49483844209695388</c:v>
                </c:pt>
                <c:pt idx="19">
                  <c:v>0.42085005017442445</c:v>
                </c:pt>
                <c:pt idx="20">
                  <c:v>0.47039754765532121</c:v>
                </c:pt>
                <c:pt idx="21">
                  <c:v>0.55473796709467638</c:v>
                </c:pt>
                <c:pt idx="22">
                  <c:v>0.60330429881172998</c:v>
                </c:pt>
                <c:pt idx="23">
                  <c:v>0.45368687870347368</c:v>
                </c:pt>
                <c:pt idx="24">
                  <c:v>0.49107326956574288</c:v>
                </c:pt>
                <c:pt idx="25">
                  <c:v>0.42263288796996995</c:v>
                </c:pt>
                <c:pt idx="26">
                  <c:v>0.37863946675077986</c:v>
                </c:pt>
                <c:pt idx="27">
                  <c:v>0.50378550767204378</c:v>
                </c:pt>
                <c:pt idx="28">
                  <c:v>0.53840448335202717</c:v>
                </c:pt>
                <c:pt idx="29">
                  <c:v>0.62147869254548227</c:v>
                </c:pt>
                <c:pt idx="30">
                  <c:v>0.50811544158945376</c:v>
                </c:pt>
                <c:pt idx="31">
                  <c:v>0.50867025541559385</c:v>
                </c:pt>
                <c:pt idx="32">
                  <c:v>0.53638274836103961</c:v>
                </c:pt>
                <c:pt idx="33">
                  <c:v>0.67843802532962705</c:v>
                </c:pt>
                <c:pt idx="34">
                  <c:v>0.71336973020071059</c:v>
                </c:pt>
                <c:pt idx="35">
                  <c:v>0.60253863033366306</c:v>
                </c:pt>
                <c:pt idx="36">
                  <c:v>0.51704011279155571</c:v>
                </c:pt>
                <c:pt idx="37">
                  <c:v>0.39185663767911061</c:v>
                </c:pt>
                <c:pt idx="38">
                  <c:v>0.44140382331861555</c:v>
                </c:pt>
                <c:pt idx="39">
                  <c:v>0.49245688363761997</c:v>
                </c:pt>
                <c:pt idx="40">
                  <c:v>0.54351636787840318</c:v>
                </c:pt>
                <c:pt idx="41">
                  <c:v>0.43822822542350193</c:v>
                </c:pt>
                <c:pt idx="42">
                  <c:v>0.44717723440061574</c:v>
                </c:pt>
                <c:pt idx="43">
                  <c:v>0.46846025937676794</c:v>
                </c:pt>
                <c:pt idx="44">
                  <c:v>0.44359495846780844</c:v>
                </c:pt>
                <c:pt idx="45">
                  <c:v>0.40449561628020847</c:v>
                </c:pt>
                <c:pt idx="46">
                  <c:v>0.45817830419079225</c:v>
                </c:pt>
                <c:pt idx="47">
                  <c:v>0.51932407640412803</c:v>
                </c:pt>
                <c:pt idx="48">
                  <c:v>0.29408536292729526</c:v>
                </c:pt>
                <c:pt idx="49">
                  <c:v>0.46057906721029551</c:v>
                </c:pt>
                <c:pt idx="50">
                  <c:v>0.54423526766118802</c:v>
                </c:pt>
                <c:pt idx="51">
                  <c:v>0.44666446033842172</c:v>
                </c:pt>
                <c:pt idx="52">
                  <c:v>0.36769055011355567</c:v>
                </c:pt>
                <c:pt idx="53">
                  <c:v>0.46090981810970971</c:v>
                </c:pt>
                <c:pt idx="54">
                  <c:v>0.51032991860614063</c:v>
                </c:pt>
                <c:pt idx="55">
                  <c:v>0.44475927746212945</c:v>
                </c:pt>
                <c:pt idx="56">
                  <c:v>0.35376061701941053</c:v>
                </c:pt>
                <c:pt idx="57">
                  <c:v>0.31149903685649294</c:v>
                </c:pt>
                <c:pt idx="58">
                  <c:v>0.76290503661804077</c:v>
                </c:pt>
                <c:pt idx="59">
                  <c:v>1.1730812879652268</c:v>
                </c:pt>
                <c:pt idx="60">
                  <c:v>0.70352499306775951</c:v>
                </c:pt>
                <c:pt idx="61">
                  <c:v>1.2352142080295283</c:v>
                </c:pt>
                <c:pt idx="62">
                  <c:v>1.2568830968826177</c:v>
                </c:pt>
                <c:pt idx="63">
                  <c:v>1.3207252158860934</c:v>
                </c:pt>
                <c:pt idx="64">
                  <c:v>1.3037486326243011</c:v>
                </c:pt>
                <c:pt idx="65">
                  <c:v>1.2700015881201836</c:v>
                </c:pt>
                <c:pt idx="66">
                  <c:v>1.0522563520966213</c:v>
                </c:pt>
                <c:pt idx="67">
                  <c:v>1.1391881367729901</c:v>
                </c:pt>
                <c:pt idx="68">
                  <c:v>1.084520808268018</c:v>
                </c:pt>
                <c:pt idx="69">
                  <c:v>1.0812328706137715</c:v>
                </c:pt>
                <c:pt idx="70">
                  <c:v>1.3353404012130403</c:v>
                </c:pt>
                <c:pt idx="71">
                  <c:v>1.8397825810507196</c:v>
                </c:pt>
                <c:pt idx="72">
                  <c:v>1.8732383048584846</c:v>
                </c:pt>
                <c:pt idx="73">
                  <c:v>1.6918044621850439</c:v>
                </c:pt>
                <c:pt idx="74">
                  <c:v>1.5933515380765038</c:v>
                </c:pt>
                <c:pt idx="75">
                  <c:v>1.560087921548837</c:v>
                </c:pt>
                <c:pt idx="76">
                  <c:v>1.4324418441170017</c:v>
                </c:pt>
                <c:pt idx="77">
                  <c:v>1.291906230557393</c:v>
                </c:pt>
                <c:pt idx="78">
                  <c:v>1.1388882449452375</c:v>
                </c:pt>
                <c:pt idx="79">
                  <c:v>1.0638425823023709</c:v>
                </c:pt>
                <c:pt idx="80">
                  <c:v>1.1716724573857844</c:v>
                </c:pt>
                <c:pt idx="81">
                  <c:v>1.3293274471689041</c:v>
                </c:pt>
                <c:pt idx="82">
                  <c:v>1.4891444533324725</c:v>
                </c:pt>
                <c:pt idx="83">
                  <c:v>1.398865459150253</c:v>
                </c:pt>
                <c:pt idx="84">
                  <c:v>1.3855134477291977</c:v>
                </c:pt>
                <c:pt idx="85">
                  <c:v>1.5501953100324561</c:v>
                </c:pt>
                <c:pt idx="86">
                  <c:v>1.4303230065513282</c:v>
                </c:pt>
                <c:pt idx="87">
                  <c:v>1.6177259581248631</c:v>
                </c:pt>
                <c:pt idx="88">
                  <c:v>1.7928264808121042</c:v>
                </c:pt>
                <c:pt idx="89">
                  <c:v>1.658552316124525</c:v>
                </c:pt>
                <c:pt idx="90">
                  <c:v>1.9762218923762518</c:v>
                </c:pt>
                <c:pt idx="91">
                  <c:v>1.8921315663033309</c:v>
                </c:pt>
                <c:pt idx="92">
                  <c:v>1.7812353149560161</c:v>
                </c:pt>
                <c:pt idx="93">
                  <c:v>1.9039395648964434</c:v>
                </c:pt>
                <c:pt idx="94">
                  <c:v>1.7628671268867446</c:v>
                </c:pt>
                <c:pt idx="95">
                  <c:v>1.7991044194179648</c:v>
                </c:pt>
                <c:pt idx="96">
                  <c:v>1.68973985340402</c:v>
                </c:pt>
                <c:pt idx="97">
                  <c:v>1.7795311730680414</c:v>
                </c:pt>
                <c:pt idx="98">
                  <c:v>2.048441004488514</c:v>
                </c:pt>
                <c:pt idx="99">
                  <c:v>2.0428518239094631</c:v>
                </c:pt>
                <c:pt idx="100">
                  <c:v>1.7343986713463251</c:v>
                </c:pt>
                <c:pt idx="101">
                  <c:v>2.0919337221972509</c:v>
                </c:pt>
                <c:pt idx="102">
                  <c:v>2.2476934483728814</c:v>
                </c:pt>
                <c:pt idx="103">
                  <c:v>2.4459532265440882</c:v>
                </c:pt>
                <c:pt idx="104">
                  <c:v>2.2807216343078816</c:v>
                </c:pt>
                <c:pt idx="105">
                  <c:v>2.147912586516584</c:v>
                </c:pt>
                <c:pt idx="106">
                  <c:v>2.0064909219985947</c:v>
                </c:pt>
                <c:pt idx="107">
                  <c:v>1.9586778991479485</c:v>
                </c:pt>
                <c:pt idx="108">
                  <c:v>1.9744121221167039</c:v>
                </c:pt>
                <c:pt idx="109">
                  <c:v>2.0579441871795092</c:v>
                </c:pt>
                <c:pt idx="110">
                  <c:v>1.9253298743146974</c:v>
                </c:pt>
                <c:pt idx="111">
                  <c:v>1.8230615120086415</c:v>
                </c:pt>
                <c:pt idx="112">
                  <c:v>2.1298114705606515</c:v>
                </c:pt>
                <c:pt idx="113">
                  <c:v>2.1996744120474423</c:v>
                </c:pt>
                <c:pt idx="114">
                  <c:v>1.8664401164225655</c:v>
                </c:pt>
                <c:pt idx="115">
                  <c:v>1.7878305720777927</c:v>
                </c:pt>
                <c:pt idx="116">
                  <c:v>2.7102694216220908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F-4484-B140-92AF04E60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591167"/>
        <c:axId val="1726590335"/>
      </c:scatterChart>
      <c:valAx>
        <c:axId val="17265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0335"/>
        <c:crosses val="autoZero"/>
        <c:crossBetween val="midCat"/>
      </c:valAx>
      <c:valAx>
        <c:axId val="172659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strRef>
              <c:f>Sheet1!$A$119:$A$173</c:f>
              <c:strCache>
                <c:ptCount val="55"/>
                <c:pt idx="0">
                  <c:v>2019_11_26</c:v>
                </c:pt>
                <c:pt idx="1">
                  <c:v>2019_11_27</c:v>
                </c:pt>
                <c:pt idx="2">
                  <c:v>2019_11_28</c:v>
                </c:pt>
                <c:pt idx="3">
                  <c:v>2019_11_29</c:v>
                </c:pt>
                <c:pt idx="4">
                  <c:v>2019_11_30</c:v>
                </c:pt>
                <c:pt idx="5">
                  <c:v>2019_12_01</c:v>
                </c:pt>
                <c:pt idx="6">
                  <c:v>2019_12_02</c:v>
                </c:pt>
                <c:pt idx="7">
                  <c:v>2019_12_03</c:v>
                </c:pt>
                <c:pt idx="8">
                  <c:v>2019_12_04</c:v>
                </c:pt>
                <c:pt idx="9">
                  <c:v>2019_12_05</c:v>
                </c:pt>
                <c:pt idx="10">
                  <c:v>2019_12_06</c:v>
                </c:pt>
                <c:pt idx="11">
                  <c:v>2019_12_07</c:v>
                </c:pt>
                <c:pt idx="12">
                  <c:v>2019_12_08</c:v>
                </c:pt>
                <c:pt idx="13">
                  <c:v>2019_12_09</c:v>
                </c:pt>
                <c:pt idx="14">
                  <c:v>2019_12_10</c:v>
                </c:pt>
                <c:pt idx="15">
                  <c:v>2019_12_11</c:v>
                </c:pt>
                <c:pt idx="16">
                  <c:v>2019_12_12</c:v>
                </c:pt>
                <c:pt idx="17">
                  <c:v>2019_12_13</c:v>
                </c:pt>
                <c:pt idx="18">
                  <c:v>2019_12_14</c:v>
                </c:pt>
                <c:pt idx="19">
                  <c:v>2019_12_15</c:v>
                </c:pt>
                <c:pt idx="20">
                  <c:v>2019_12_16</c:v>
                </c:pt>
                <c:pt idx="21">
                  <c:v>2019_12_17</c:v>
                </c:pt>
                <c:pt idx="22">
                  <c:v>2019_12_18</c:v>
                </c:pt>
                <c:pt idx="23">
                  <c:v>2019_12_19</c:v>
                </c:pt>
                <c:pt idx="24">
                  <c:v>2019_12_20</c:v>
                </c:pt>
                <c:pt idx="25">
                  <c:v>2019_12_21</c:v>
                </c:pt>
                <c:pt idx="26">
                  <c:v>2019_12_22</c:v>
                </c:pt>
                <c:pt idx="27">
                  <c:v>2019_12_23</c:v>
                </c:pt>
                <c:pt idx="28">
                  <c:v>2019_12_24</c:v>
                </c:pt>
                <c:pt idx="29">
                  <c:v>2019_12_25</c:v>
                </c:pt>
                <c:pt idx="30">
                  <c:v>2019_12_26</c:v>
                </c:pt>
                <c:pt idx="31">
                  <c:v>2019_12_27</c:v>
                </c:pt>
                <c:pt idx="32">
                  <c:v>2019_12_28</c:v>
                </c:pt>
                <c:pt idx="33">
                  <c:v>2019_12_29</c:v>
                </c:pt>
                <c:pt idx="34">
                  <c:v>2019_12_30</c:v>
                </c:pt>
                <c:pt idx="35">
                  <c:v>2019_12_31</c:v>
                </c:pt>
                <c:pt idx="36">
                  <c:v>2020_01_01</c:v>
                </c:pt>
                <c:pt idx="37">
                  <c:v>2020_01_02</c:v>
                </c:pt>
                <c:pt idx="38">
                  <c:v>2020_01_03</c:v>
                </c:pt>
                <c:pt idx="39">
                  <c:v>2020_01_04</c:v>
                </c:pt>
                <c:pt idx="40">
                  <c:v>2020_01_05</c:v>
                </c:pt>
                <c:pt idx="41">
                  <c:v>2020_01_06</c:v>
                </c:pt>
                <c:pt idx="42">
                  <c:v>2020_01_07</c:v>
                </c:pt>
                <c:pt idx="43">
                  <c:v>2020_01_08</c:v>
                </c:pt>
                <c:pt idx="44">
                  <c:v>2020_01_09</c:v>
                </c:pt>
                <c:pt idx="45">
                  <c:v>2020_01_10</c:v>
                </c:pt>
                <c:pt idx="46">
                  <c:v>2020_01_11</c:v>
                </c:pt>
                <c:pt idx="47">
                  <c:v>2020_01_12</c:v>
                </c:pt>
                <c:pt idx="48">
                  <c:v>2020_01_13</c:v>
                </c:pt>
                <c:pt idx="49">
                  <c:v>2020_01_14</c:v>
                </c:pt>
                <c:pt idx="50">
                  <c:v>2020_01_15</c:v>
                </c:pt>
                <c:pt idx="51">
                  <c:v>2020_01_16</c:v>
                </c:pt>
                <c:pt idx="52">
                  <c:v>2020_01_17</c:v>
                </c:pt>
                <c:pt idx="53">
                  <c:v>2020_01_18</c:v>
                </c:pt>
                <c:pt idx="54">
                  <c:v>2020_01_19</c:v>
                </c:pt>
              </c:strCache>
            </c:strRef>
          </c:xVal>
          <c:yVal>
            <c:numRef>
              <c:f>Sheet1!$H$119:$H$173</c:f>
              <c:numCache>
                <c:formatCode>General</c:formatCode>
                <c:ptCount val="55"/>
                <c:pt idx="0">
                  <c:v>-3.4607517574740356</c:v>
                </c:pt>
                <c:pt idx="1">
                  <c:v>-3.9209132757350513</c:v>
                </c:pt>
                <c:pt idx="2">
                  <c:v>-4.1942958930125389</c:v>
                </c:pt>
                <c:pt idx="3">
                  <c:v>-3.772706321712973</c:v>
                </c:pt>
                <c:pt idx="4">
                  <c:v>-3.7020091889472639</c:v>
                </c:pt>
                <c:pt idx="5">
                  <c:v>-4.1416351452811888</c:v>
                </c:pt>
                <c:pt idx="6">
                  <c:v>-4.7697746495267337</c:v>
                </c:pt>
                <c:pt idx="7">
                  <c:v>-3.8531277430112847</c:v>
                </c:pt>
                <c:pt idx="8">
                  <c:v>-3.3308065193077776</c:v>
                </c:pt>
                <c:pt idx="9">
                  <c:v>-3.618789991315678</c:v>
                </c:pt>
                <c:pt idx="10">
                  <c:v>-4.1097220788435536</c:v>
                </c:pt>
                <c:pt idx="11">
                  <c:v>-3.7232037096100976</c:v>
                </c:pt>
                <c:pt idx="12">
                  <c:v>-3.4178684659073086</c:v>
                </c:pt>
                <c:pt idx="13">
                  <c:v>-5.0862458566829503</c:v>
                </c:pt>
                <c:pt idx="14">
                  <c:v>-7.4654090252573218</c:v>
                </c:pt>
                <c:pt idx="15">
                  <c:v>-6.9667043541087619</c:v>
                </c:pt>
                <c:pt idx="16">
                  <c:v>-5.6954537537811829</c:v>
                </c:pt>
                <c:pt idx="17">
                  <c:v>-5.4735517290292179</c:v>
                </c:pt>
                <c:pt idx="18">
                  <c:v>-5.7117378386140798</c:v>
                </c:pt>
                <c:pt idx="19">
                  <c:v>-6.7302285837117779</c:v>
                </c:pt>
                <c:pt idx="20">
                  <c:v>-4.8946702114528708</c:v>
                </c:pt>
                <c:pt idx="21">
                  <c:v>-5.1375773441285792</c:v>
                </c:pt>
                <c:pt idx="22">
                  <c:v>-6.9587683803300449</c:v>
                </c:pt>
                <c:pt idx="23">
                  <c:v>-4.7243030536900914</c:v>
                </c:pt>
                <c:pt idx="24">
                  <c:v>-4.0493114941859343</c:v>
                </c:pt>
                <c:pt idx="25">
                  <c:v>-3.6762410842959961</c:v>
                </c:pt>
                <c:pt idx="26">
                  <c:v>-3.2376737161730591</c:v>
                </c:pt>
                <c:pt idx="27">
                  <c:v>-3.6010628095522002</c:v>
                </c:pt>
                <c:pt idx="28">
                  <c:v>-3.2277126307971993</c:v>
                </c:pt>
                <c:pt idx="29">
                  <c:v>-3.2670404400039725</c:v>
                </c:pt>
                <c:pt idx="30">
                  <c:v>-3.5435126214707622</c:v>
                </c:pt>
                <c:pt idx="31">
                  <c:v>-4.0803421526969643</c:v>
                </c:pt>
                <c:pt idx="32">
                  <c:v>-3.7239919792796452</c:v>
                </c:pt>
                <c:pt idx="33">
                  <c:v>-3.163754649529233</c:v>
                </c:pt>
                <c:pt idx="34">
                  <c:v>-3.9198191629182917</c:v>
                </c:pt>
                <c:pt idx="35">
                  <c:v>-4.7062012730511862</c:v>
                </c:pt>
                <c:pt idx="36">
                  <c:v>-4.4733696099347808</c:v>
                </c:pt>
                <c:pt idx="37">
                  <c:v>-3.4792884131179624</c:v>
                </c:pt>
                <c:pt idx="38">
                  <c:v>-3.705650831440876</c:v>
                </c:pt>
                <c:pt idx="39">
                  <c:v>-4.0128356087807484</c:v>
                </c:pt>
                <c:pt idx="40">
                  <c:v>-3.6996827906725596</c:v>
                </c:pt>
                <c:pt idx="41">
                  <c:v>-3.689442264002698</c:v>
                </c:pt>
                <c:pt idx="42">
                  <c:v>-4.5961569098410724</c:v>
                </c:pt>
                <c:pt idx="43">
                  <c:v>-6.6849944445646212</c:v>
                </c:pt>
                <c:pt idx="44">
                  <c:v>-4.2409097322789391</c:v>
                </c:pt>
                <c:pt idx="45">
                  <c:v>-4.9521076342709351</c:v>
                </c:pt>
                <c:pt idx="46">
                  <c:v>-6.4426994274871614</c:v>
                </c:pt>
                <c:pt idx="47">
                  <c:v>-5.5837432485612126</c:v>
                </c:pt>
                <c:pt idx="48">
                  <c:v>-4.5745108790300542</c:v>
                </c:pt>
                <c:pt idx="49">
                  <c:v>-4.1987106109266179</c:v>
                </c:pt>
                <c:pt idx="50">
                  <c:v>-5.5667311934341086</c:v>
                </c:pt>
                <c:pt idx="51">
                  <c:v>-7.3503638867015262</c:v>
                </c:pt>
                <c:pt idx="52">
                  <c:v>-6.1016807085661586</c:v>
                </c:pt>
                <c:pt idx="53">
                  <c:v>-5.6372940563244889</c:v>
                </c:pt>
                <c:pt idx="54">
                  <c:v>-7.6195508489921151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6AD-4B38-839A-FA19AC031FC2}"/>
            </c:ext>
          </c:extLst>
        </c:ser>
        <c:ser>
          <c:idx val="3"/>
          <c:order val="1"/>
          <c:spPr>
            <a:ln w="28575" cap="rnd">
              <a:noFill/>
              <a:round/>
            </a:ln>
            <a:effectLst/>
          </c:spPr>
          <c:xVal>
            <c:strRef>
              <c:f>Sheet1!$A$119:$A$173</c:f>
              <c:strCache>
                <c:ptCount val="55"/>
                <c:pt idx="0">
                  <c:v>2019_11_26</c:v>
                </c:pt>
                <c:pt idx="1">
                  <c:v>2019_11_27</c:v>
                </c:pt>
                <c:pt idx="2">
                  <c:v>2019_11_28</c:v>
                </c:pt>
                <c:pt idx="3">
                  <c:v>2019_11_29</c:v>
                </c:pt>
                <c:pt idx="4">
                  <c:v>2019_11_30</c:v>
                </c:pt>
                <c:pt idx="5">
                  <c:v>2019_12_01</c:v>
                </c:pt>
                <c:pt idx="6">
                  <c:v>2019_12_02</c:v>
                </c:pt>
                <c:pt idx="7">
                  <c:v>2019_12_03</c:v>
                </c:pt>
                <c:pt idx="8">
                  <c:v>2019_12_04</c:v>
                </c:pt>
                <c:pt idx="9">
                  <c:v>2019_12_05</c:v>
                </c:pt>
                <c:pt idx="10">
                  <c:v>2019_12_06</c:v>
                </c:pt>
                <c:pt idx="11">
                  <c:v>2019_12_07</c:v>
                </c:pt>
                <c:pt idx="12">
                  <c:v>2019_12_08</c:v>
                </c:pt>
                <c:pt idx="13">
                  <c:v>2019_12_09</c:v>
                </c:pt>
                <c:pt idx="14">
                  <c:v>2019_12_10</c:v>
                </c:pt>
                <c:pt idx="15">
                  <c:v>2019_12_11</c:v>
                </c:pt>
                <c:pt idx="16">
                  <c:v>2019_12_12</c:v>
                </c:pt>
                <c:pt idx="17">
                  <c:v>2019_12_13</c:v>
                </c:pt>
                <c:pt idx="18">
                  <c:v>2019_12_14</c:v>
                </c:pt>
                <c:pt idx="19">
                  <c:v>2019_12_15</c:v>
                </c:pt>
                <c:pt idx="20">
                  <c:v>2019_12_16</c:v>
                </c:pt>
                <c:pt idx="21">
                  <c:v>2019_12_17</c:v>
                </c:pt>
                <c:pt idx="22">
                  <c:v>2019_12_18</c:v>
                </c:pt>
                <c:pt idx="23">
                  <c:v>2019_12_19</c:v>
                </c:pt>
                <c:pt idx="24">
                  <c:v>2019_12_20</c:v>
                </c:pt>
                <c:pt idx="25">
                  <c:v>2019_12_21</c:v>
                </c:pt>
                <c:pt idx="26">
                  <c:v>2019_12_22</c:v>
                </c:pt>
                <c:pt idx="27">
                  <c:v>2019_12_23</c:v>
                </c:pt>
                <c:pt idx="28">
                  <c:v>2019_12_24</c:v>
                </c:pt>
                <c:pt idx="29">
                  <c:v>2019_12_25</c:v>
                </c:pt>
                <c:pt idx="30">
                  <c:v>2019_12_26</c:v>
                </c:pt>
                <c:pt idx="31">
                  <c:v>2019_12_27</c:v>
                </c:pt>
                <c:pt idx="32">
                  <c:v>2019_12_28</c:v>
                </c:pt>
                <c:pt idx="33">
                  <c:v>2019_12_29</c:v>
                </c:pt>
                <c:pt idx="34">
                  <c:v>2019_12_30</c:v>
                </c:pt>
                <c:pt idx="35">
                  <c:v>2019_12_31</c:v>
                </c:pt>
                <c:pt idx="36">
                  <c:v>2020_01_01</c:v>
                </c:pt>
                <c:pt idx="37">
                  <c:v>2020_01_02</c:v>
                </c:pt>
                <c:pt idx="38">
                  <c:v>2020_01_03</c:v>
                </c:pt>
                <c:pt idx="39">
                  <c:v>2020_01_04</c:v>
                </c:pt>
                <c:pt idx="40">
                  <c:v>2020_01_05</c:v>
                </c:pt>
                <c:pt idx="41">
                  <c:v>2020_01_06</c:v>
                </c:pt>
                <c:pt idx="42">
                  <c:v>2020_01_07</c:v>
                </c:pt>
                <c:pt idx="43">
                  <c:v>2020_01_08</c:v>
                </c:pt>
                <c:pt idx="44">
                  <c:v>2020_01_09</c:v>
                </c:pt>
                <c:pt idx="45">
                  <c:v>2020_01_10</c:v>
                </c:pt>
                <c:pt idx="46">
                  <c:v>2020_01_11</c:v>
                </c:pt>
                <c:pt idx="47">
                  <c:v>2020_01_12</c:v>
                </c:pt>
                <c:pt idx="48">
                  <c:v>2020_01_13</c:v>
                </c:pt>
                <c:pt idx="49">
                  <c:v>2020_01_14</c:v>
                </c:pt>
                <c:pt idx="50">
                  <c:v>2020_01_15</c:v>
                </c:pt>
                <c:pt idx="51">
                  <c:v>2020_01_16</c:v>
                </c:pt>
                <c:pt idx="52">
                  <c:v>2020_01_17</c:v>
                </c:pt>
                <c:pt idx="53">
                  <c:v>2020_01_18</c:v>
                </c:pt>
                <c:pt idx="54">
                  <c:v>2020_01_19</c:v>
                </c:pt>
              </c:strCache>
            </c:strRef>
          </c:xVal>
          <c:yVal>
            <c:numRef>
              <c:f>Sheet1!$K$119:$K$173</c:f>
              <c:numCache>
                <c:formatCode>General</c:formatCode>
                <c:ptCount val="55"/>
                <c:pt idx="0">
                  <c:v>-1.6504727743761136</c:v>
                </c:pt>
                <c:pt idx="1">
                  <c:v>-1.9641142768937339</c:v>
                </c:pt>
                <c:pt idx="2">
                  <c:v>-2.0927754487105696</c:v>
                </c:pt>
                <c:pt idx="3">
                  <c:v>-2.0591164131341566</c:v>
                </c:pt>
                <c:pt idx="4">
                  <c:v>-1.7540730576327472</c:v>
                </c:pt>
                <c:pt idx="5">
                  <c:v>-1.7404785617952443</c:v>
                </c:pt>
                <c:pt idx="6">
                  <c:v>-1.8324316957539872</c:v>
                </c:pt>
                <c:pt idx="7">
                  <c:v>-1.8286225851357223</c:v>
                </c:pt>
                <c:pt idx="8">
                  <c:v>-1.8378593831574006</c:v>
                </c:pt>
                <c:pt idx="9">
                  <c:v>-1.7870957110603038</c:v>
                </c:pt>
                <c:pt idx="10">
                  <c:v>-1.7845227026968171</c:v>
                </c:pt>
                <c:pt idx="11">
                  <c:v>-1.8288426059744995</c:v>
                </c:pt>
                <c:pt idx="12">
                  <c:v>-1.8649764147406607</c:v>
                </c:pt>
                <c:pt idx="13">
                  <c:v>-1.8193043561056035</c:v>
                </c:pt>
                <c:pt idx="14">
                  <c:v>-1.8283528095550308</c:v>
                </c:pt>
                <c:pt idx="15">
                  <c:v>-1.7839530360496467</c:v>
                </c:pt>
                <c:pt idx="16">
                  <c:v>-1.6681108112818481</c:v>
                </c:pt>
                <c:pt idx="17">
                  <c:v>-1.657717800665758</c:v>
                </c:pt>
                <c:pt idx="18">
                  <c:v>-1.6851965677839131</c:v>
                </c:pt>
                <c:pt idx="19">
                  <c:v>-1.7421195030024335</c:v>
                </c:pt>
                <c:pt idx="20">
                  <c:v>-1.6823737686915197</c:v>
                </c:pt>
                <c:pt idx="21">
                  <c:v>-1.7209762363834569</c:v>
                </c:pt>
                <c:pt idx="22">
                  <c:v>-1.8009483774898134</c:v>
                </c:pt>
                <c:pt idx="23">
                  <c:v>-1.7440831362880611</c:v>
                </c:pt>
                <c:pt idx="24">
                  <c:v>-2.1024041208359709</c:v>
                </c:pt>
                <c:pt idx="25">
                  <c:v>-2.0823536041983757</c:v>
                </c:pt>
                <c:pt idx="26">
                  <c:v>-1.9216641250167572</c:v>
                </c:pt>
                <c:pt idx="27">
                  <c:v>-1.9861803876907</c:v>
                </c:pt>
                <c:pt idx="28">
                  <c:v>-1.8509020505930585</c:v>
                </c:pt>
                <c:pt idx="29">
                  <c:v>-1.9154541839514538</c:v>
                </c:pt>
                <c:pt idx="30">
                  <c:v>-1.9205984577058834</c:v>
                </c:pt>
                <c:pt idx="31">
                  <c:v>-1.9835066084642519</c:v>
                </c:pt>
                <c:pt idx="32">
                  <c:v>-1.9702827338559958</c:v>
                </c:pt>
                <c:pt idx="33">
                  <c:v>-1.8618942111808057</c:v>
                </c:pt>
                <c:pt idx="34">
                  <c:v>-2.0319432249743064</c:v>
                </c:pt>
                <c:pt idx="35">
                  <c:v>-2.2201562881596826</c:v>
                </c:pt>
                <c:pt idx="36">
                  <c:v>-2.224259191755106</c:v>
                </c:pt>
                <c:pt idx="37">
                  <c:v>-1.9791944870987963</c:v>
                </c:pt>
                <c:pt idx="38">
                  <c:v>-1.9407628117052671</c:v>
                </c:pt>
                <c:pt idx="39">
                  <c:v>-2.0107842410330821</c:v>
                </c:pt>
                <c:pt idx="40">
                  <c:v>-1.9378883246535501</c:v>
                </c:pt>
                <c:pt idx="41">
                  <c:v>-1.9409403409497721</c:v>
                </c:pt>
                <c:pt idx="42">
                  <c:v>-2.0961209257731945</c:v>
                </c:pt>
                <c:pt idx="43">
                  <c:v>-2.4118463901516964</c:v>
                </c:pt>
                <c:pt idx="44">
                  <c:v>-2.0244716880324631</c:v>
                </c:pt>
                <c:pt idx="45">
                  <c:v>-2.1369095561140425</c:v>
                </c:pt>
                <c:pt idx="46">
                  <c:v>-2.3998781787619734</c:v>
                </c:pt>
                <c:pt idx="47">
                  <c:v>-2.2406546650315109</c:v>
                </c:pt>
                <c:pt idx="48">
                  <c:v>-2.0944757706145487</c:v>
                </c:pt>
                <c:pt idx="49">
                  <c:v>-2.0561115228045472</c:v>
                </c:pt>
                <c:pt idx="50">
                  <c:v>-2.2532113005368499</c:v>
                </c:pt>
                <c:pt idx="51">
                  <c:v>-3.1086774507596653</c:v>
                </c:pt>
                <c:pt idx="52">
                  <c:v>-3.0551422813749305</c:v>
                </c:pt>
                <c:pt idx="53">
                  <c:v>-2.9282850375397826</c:v>
                </c:pt>
                <c:pt idx="54">
                  <c:v>-3.2767206865042851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6AD-4B38-839A-FA19AC031FC2}"/>
            </c:ext>
          </c:extLst>
        </c:ser>
        <c:ser>
          <c:idx val="4"/>
          <c:order val="2"/>
          <c:spPr>
            <a:ln w="28575" cap="rnd">
              <a:noFill/>
              <a:round/>
            </a:ln>
            <a:effectLst/>
          </c:spPr>
          <c:xVal>
            <c:strRef>
              <c:f>Sheet1!$A$119:$A$173</c:f>
              <c:strCache>
                <c:ptCount val="55"/>
                <c:pt idx="0">
                  <c:v>2019_11_26</c:v>
                </c:pt>
                <c:pt idx="1">
                  <c:v>2019_11_27</c:v>
                </c:pt>
                <c:pt idx="2">
                  <c:v>2019_11_28</c:v>
                </c:pt>
                <c:pt idx="3">
                  <c:v>2019_11_29</c:v>
                </c:pt>
                <c:pt idx="4">
                  <c:v>2019_11_30</c:v>
                </c:pt>
                <c:pt idx="5">
                  <c:v>2019_12_01</c:v>
                </c:pt>
                <c:pt idx="6">
                  <c:v>2019_12_02</c:v>
                </c:pt>
                <c:pt idx="7">
                  <c:v>2019_12_03</c:v>
                </c:pt>
                <c:pt idx="8">
                  <c:v>2019_12_04</c:v>
                </c:pt>
                <c:pt idx="9">
                  <c:v>2019_12_05</c:v>
                </c:pt>
                <c:pt idx="10">
                  <c:v>2019_12_06</c:v>
                </c:pt>
                <c:pt idx="11">
                  <c:v>2019_12_07</c:v>
                </c:pt>
                <c:pt idx="12">
                  <c:v>2019_12_08</c:v>
                </c:pt>
                <c:pt idx="13">
                  <c:v>2019_12_09</c:v>
                </c:pt>
                <c:pt idx="14">
                  <c:v>2019_12_10</c:v>
                </c:pt>
                <c:pt idx="15">
                  <c:v>2019_12_11</c:v>
                </c:pt>
                <c:pt idx="16">
                  <c:v>2019_12_12</c:v>
                </c:pt>
                <c:pt idx="17">
                  <c:v>2019_12_13</c:v>
                </c:pt>
                <c:pt idx="18">
                  <c:v>2019_12_14</c:v>
                </c:pt>
                <c:pt idx="19">
                  <c:v>2019_12_15</c:v>
                </c:pt>
                <c:pt idx="20">
                  <c:v>2019_12_16</c:v>
                </c:pt>
                <c:pt idx="21">
                  <c:v>2019_12_17</c:v>
                </c:pt>
                <c:pt idx="22">
                  <c:v>2019_12_18</c:v>
                </c:pt>
                <c:pt idx="23">
                  <c:v>2019_12_19</c:v>
                </c:pt>
                <c:pt idx="24">
                  <c:v>2019_12_20</c:v>
                </c:pt>
                <c:pt idx="25">
                  <c:v>2019_12_21</c:v>
                </c:pt>
                <c:pt idx="26">
                  <c:v>2019_12_22</c:v>
                </c:pt>
                <c:pt idx="27">
                  <c:v>2019_12_23</c:v>
                </c:pt>
                <c:pt idx="28">
                  <c:v>2019_12_24</c:v>
                </c:pt>
                <c:pt idx="29">
                  <c:v>2019_12_25</c:v>
                </c:pt>
                <c:pt idx="30">
                  <c:v>2019_12_26</c:v>
                </c:pt>
                <c:pt idx="31">
                  <c:v>2019_12_27</c:v>
                </c:pt>
                <c:pt idx="32">
                  <c:v>2019_12_28</c:v>
                </c:pt>
                <c:pt idx="33">
                  <c:v>2019_12_29</c:v>
                </c:pt>
                <c:pt idx="34">
                  <c:v>2019_12_30</c:v>
                </c:pt>
                <c:pt idx="35">
                  <c:v>2019_12_31</c:v>
                </c:pt>
                <c:pt idx="36">
                  <c:v>2020_01_01</c:v>
                </c:pt>
                <c:pt idx="37">
                  <c:v>2020_01_02</c:v>
                </c:pt>
                <c:pt idx="38">
                  <c:v>2020_01_03</c:v>
                </c:pt>
                <c:pt idx="39">
                  <c:v>2020_01_04</c:v>
                </c:pt>
                <c:pt idx="40">
                  <c:v>2020_01_05</c:v>
                </c:pt>
                <c:pt idx="41">
                  <c:v>2020_01_06</c:v>
                </c:pt>
                <c:pt idx="42">
                  <c:v>2020_01_07</c:v>
                </c:pt>
                <c:pt idx="43">
                  <c:v>2020_01_08</c:v>
                </c:pt>
                <c:pt idx="44">
                  <c:v>2020_01_09</c:v>
                </c:pt>
                <c:pt idx="45">
                  <c:v>2020_01_10</c:v>
                </c:pt>
                <c:pt idx="46">
                  <c:v>2020_01_11</c:v>
                </c:pt>
                <c:pt idx="47">
                  <c:v>2020_01_12</c:v>
                </c:pt>
                <c:pt idx="48">
                  <c:v>2020_01_13</c:v>
                </c:pt>
                <c:pt idx="49">
                  <c:v>2020_01_14</c:v>
                </c:pt>
                <c:pt idx="50">
                  <c:v>2020_01_15</c:v>
                </c:pt>
                <c:pt idx="51">
                  <c:v>2020_01_16</c:v>
                </c:pt>
                <c:pt idx="52">
                  <c:v>2020_01_17</c:v>
                </c:pt>
                <c:pt idx="53">
                  <c:v>2020_01_18</c:v>
                </c:pt>
                <c:pt idx="54">
                  <c:v>2020_01_19</c:v>
                </c:pt>
              </c:strCache>
            </c:strRef>
          </c:xVal>
          <c:yVal>
            <c:numRef>
              <c:f>Sheet1!$M$119:$M$173</c:f>
              <c:numCache>
                <c:formatCode>General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6AD-4B38-839A-FA19AC031FC2}"/>
            </c:ext>
          </c:extLst>
        </c:ser>
        <c:ser>
          <c:idx val="0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Sheet1!$A$119:$A$173</c:f>
              <c:strCache>
                <c:ptCount val="55"/>
                <c:pt idx="0">
                  <c:v>2019_11_26</c:v>
                </c:pt>
                <c:pt idx="1">
                  <c:v>2019_11_27</c:v>
                </c:pt>
                <c:pt idx="2">
                  <c:v>2019_11_28</c:v>
                </c:pt>
                <c:pt idx="3">
                  <c:v>2019_11_29</c:v>
                </c:pt>
                <c:pt idx="4">
                  <c:v>2019_11_30</c:v>
                </c:pt>
                <c:pt idx="5">
                  <c:v>2019_12_01</c:v>
                </c:pt>
                <c:pt idx="6">
                  <c:v>2019_12_02</c:v>
                </c:pt>
                <c:pt idx="7">
                  <c:v>2019_12_03</c:v>
                </c:pt>
                <c:pt idx="8">
                  <c:v>2019_12_04</c:v>
                </c:pt>
                <c:pt idx="9">
                  <c:v>2019_12_05</c:v>
                </c:pt>
                <c:pt idx="10">
                  <c:v>2019_12_06</c:v>
                </c:pt>
                <c:pt idx="11">
                  <c:v>2019_12_07</c:v>
                </c:pt>
                <c:pt idx="12">
                  <c:v>2019_12_08</c:v>
                </c:pt>
                <c:pt idx="13">
                  <c:v>2019_12_09</c:v>
                </c:pt>
                <c:pt idx="14">
                  <c:v>2019_12_10</c:v>
                </c:pt>
                <c:pt idx="15">
                  <c:v>2019_12_11</c:v>
                </c:pt>
                <c:pt idx="16">
                  <c:v>2019_12_12</c:v>
                </c:pt>
                <c:pt idx="17">
                  <c:v>2019_12_13</c:v>
                </c:pt>
                <c:pt idx="18">
                  <c:v>2019_12_14</c:v>
                </c:pt>
                <c:pt idx="19">
                  <c:v>2019_12_15</c:v>
                </c:pt>
                <c:pt idx="20">
                  <c:v>2019_12_16</c:v>
                </c:pt>
                <c:pt idx="21">
                  <c:v>2019_12_17</c:v>
                </c:pt>
                <c:pt idx="22">
                  <c:v>2019_12_18</c:v>
                </c:pt>
                <c:pt idx="23">
                  <c:v>2019_12_19</c:v>
                </c:pt>
                <c:pt idx="24">
                  <c:v>2019_12_20</c:v>
                </c:pt>
                <c:pt idx="25">
                  <c:v>2019_12_21</c:v>
                </c:pt>
                <c:pt idx="26">
                  <c:v>2019_12_22</c:v>
                </c:pt>
                <c:pt idx="27">
                  <c:v>2019_12_23</c:v>
                </c:pt>
                <c:pt idx="28">
                  <c:v>2019_12_24</c:v>
                </c:pt>
                <c:pt idx="29">
                  <c:v>2019_12_25</c:v>
                </c:pt>
                <c:pt idx="30">
                  <c:v>2019_12_26</c:v>
                </c:pt>
                <c:pt idx="31">
                  <c:v>2019_12_27</c:v>
                </c:pt>
                <c:pt idx="32">
                  <c:v>2019_12_28</c:v>
                </c:pt>
                <c:pt idx="33">
                  <c:v>2019_12_29</c:v>
                </c:pt>
                <c:pt idx="34">
                  <c:v>2019_12_30</c:v>
                </c:pt>
                <c:pt idx="35">
                  <c:v>2019_12_31</c:v>
                </c:pt>
                <c:pt idx="36">
                  <c:v>2020_01_01</c:v>
                </c:pt>
                <c:pt idx="37">
                  <c:v>2020_01_02</c:v>
                </c:pt>
                <c:pt idx="38">
                  <c:v>2020_01_03</c:v>
                </c:pt>
                <c:pt idx="39">
                  <c:v>2020_01_04</c:v>
                </c:pt>
                <c:pt idx="40">
                  <c:v>2020_01_05</c:v>
                </c:pt>
                <c:pt idx="41">
                  <c:v>2020_01_06</c:v>
                </c:pt>
                <c:pt idx="42">
                  <c:v>2020_01_07</c:v>
                </c:pt>
                <c:pt idx="43">
                  <c:v>2020_01_08</c:v>
                </c:pt>
                <c:pt idx="44">
                  <c:v>2020_01_09</c:v>
                </c:pt>
                <c:pt idx="45">
                  <c:v>2020_01_10</c:v>
                </c:pt>
                <c:pt idx="46">
                  <c:v>2020_01_11</c:v>
                </c:pt>
                <c:pt idx="47">
                  <c:v>2020_01_12</c:v>
                </c:pt>
                <c:pt idx="48">
                  <c:v>2020_01_13</c:v>
                </c:pt>
                <c:pt idx="49">
                  <c:v>2020_01_14</c:v>
                </c:pt>
                <c:pt idx="50">
                  <c:v>2020_01_15</c:v>
                </c:pt>
                <c:pt idx="51">
                  <c:v>2020_01_16</c:v>
                </c:pt>
                <c:pt idx="52">
                  <c:v>2020_01_17</c:v>
                </c:pt>
                <c:pt idx="53">
                  <c:v>2020_01_18</c:v>
                </c:pt>
                <c:pt idx="54">
                  <c:v>2020_01_19</c:v>
                </c:pt>
              </c:strCache>
            </c:strRef>
          </c:xVal>
          <c:yVal>
            <c:numRef>
              <c:f>Sheet1!$I$119:$I$173</c:f>
              <c:numCache>
                <c:formatCode>General</c:formatCode>
                <c:ptCount val="55"/>
                <c:pt idx="0">
                  <c:v>0</c:v>
                </c:pt>
                <c:pt idx="1">
                  <c:v>-0.47305337575948952</c:v>
                </c:pt>
                <c:pt idx="2">
                  <c:v>-0.85209279453963294</c:v>
                </c:pt>
                <c:pt idx="3">
                  <c:v>-0.82922035968655161</c:v>
                </c:pt>
                <c:pt idx="4">
                  <c:v>-0.97264787533909414</c:v>
                </c:pt>
                <c:pt idx="5">
                  <c:v>-1.3448522231566833</c:v>
                </c:pt>
                <c:pt idx="6">
                  <c:v>-1.7417923379140927</c:v>
                </c:pt>
                <c:pt idx="7">
                  <c:v>-1.4940181084690003</c:v>
                </c:pt>
                <c:pt idx="8">
                  <c:v>-1.4625226738064538</c:v>
                </c:pt>
                <c:pt idx="9">
                  <c:v>-1.6959491110165958</c:v>
                </c:pt>
                <c:pt idx="10">
                  <c:v>-2.1047902723945291</c:v>
                </c:pt>
                <c:pt idx="11">
                  <c:v>-1.8980357775347065</c:v>
                </c:pt>
                <c:pt idx="12">
                  <c:v>-1.8836809060642548</c:v>
                </c:pt>
                <c:pt idx="13">
                  <c:v>-2.6847830172388476</c:v>
                </c:pt>
                <c:pt idx="14">
                  <c:v>-3.766806501645708</c:v>
                </c:pt>
                <c:pt idx="15">
                  <c:v>-3.7649850515432064</c:v>
                </c:pt>
                <c:pt idx="16">
                  <c:v>-3.213766839965476</c:v>
                </c:pt>
                <c:pt idx="17">
                  <c:v>-3.1397895953125112</c:v>
                </c:pt>
                <c:pt idx="18">
                  <c:v>-3.3224541402596093</c:v>
                </c:pt>
                <c:pt idx="19">
                  <c:v>-3.6690092065070177</c:v>
                </c:pt>
                <c:pt idx="20">
                  <c:v>-2.991517826928801</c:v>
                </c:pt>
                <c:pt idx="21">
                  <c:v>-3.1326413521927279</c:v>
                </c:pt>
                <c:pt idx="22">
                  <c:v>-3.8147832994112321</c:v>
                </c:pt>
                <c:pt idx="23">
                  <c:v>-3.0836101740234714</c:v>
                </c:pt>
                <c:pt idx="24">
                  <c:v>-2.8201506644784771</c:v>
                </c:pt>
                <c:pt idx="25">
                  <c:v>-2.7212779694939768</c:v>
                </c:pt>
                <c:pt idx="26">
                  <c:v>-2.5925080679068544</c:v>
                </c:pt>
                <c:pt idx="27">
                  <c:v>-2.8041841316311849</c:v>
                </c:pt>
                <c:pt idx="28">
                  <c:v>-2.6964323608568752</c:v>
                </c:pt>
                <c:pt idx="29">
                  <c:v>-2.8024400887064225</c:v>
                </c:pt>
                <c:pt idx="30">
                  <c:v>-3.0185218923637334</c:v>
                </c:pt>
                <c:pt idx="31">
                  <c:v>-3.3040340926255518</c:v>
                </c:pt>
                <c:pt idx="32">
                  <c:v>-3.1340298637541308</c:v>
                </c:pt>
                <c:pt idx="33">
                  <c:v>-2.9364721369295053</c:v>
                </c:pt>
                <c:pt idx="34">
                  <c:v>-3.3819508523441817</c:v>
                </c:pt>
                <c:pt idx="35">
                  <c:v>-3.8403058522962623</c:v>
                </c:pt>
                <c:pt idx="36">
                  <c:v>-3.6959956741483322</c:v>
                </c:pt>
                <c:pt idx="37">
                  <c:v>-3.3075259133843633</c:v>
                </c:pt>
                <c:pt idx="38">
                  <c:v>-3.4667652300739915</c:v>
                </c:pt>
                <c:pt idx="39">
                  <c:v>-3.6869027838774779</c:v>
                </c:pt>
                <c:pt idx="40">
                  <c:v>-3.5149935674482635</c:v>
                </c:pt>
                <c:pt idx="41">
                  <c:v>-3.6014491959712767</c:v>
                </c:pt>
                <c:pt idx="42">
                  <c:v>-4.030426972346306</c:v>
                </c:pt>
                <c:pt idx="43">
                  <c:v>-4.890417578093011</c:v>
                </c:pt>
                <c:pt idx="44">
                  <c:v>-3.887612118907013</c:v>
                </c:pt>
                <c:pt idx="45">
                  <c:v>-4.3376325845324901</c:v>
                </c:pt>
                <c:pt idx="46">
                  <c:v>-4.8918954980550353</c:v>
                </c:pt>
                <c:pt idx="47">
                  <c:v>-4.5604388239189264</c:v>
                </c:pt>
                <c:pt idx="48">
                  <c:v>-4.1710985140904322</c:v>
                </c:pt>
                <c:pt idx="49">
                  <c:v>-4.038386117770405</c:v>
                </c:pt>
                <c:pt idx="50">
                  <c:v>-4.6298114490332329</c:v>
                </c:pt>
                <c:pt idx="51">
                  <c:v>-5.4660531371825192</c:v>
                </c:pt>
                <c:pt idx="52">
                  <c:v>-4.8033272525625419</c:v>
                </c:pt>
                <c:pt idx="53">
                  <c:v>-4.6382360407475618</c:v>
                </c:pt>
                <c:pt idx="54">
                  <c:v>-5.2645036081971259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6AD-4B38-839A-FA19AC031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591167"/>
        <c:axId val="1726590335"/>
      </c:scatterChart>
      <c:valAx>
        <c:axId val="17265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0335"/>
        <c:crosses val="autoZero"/>
        <c:crossBetween val="midCat"/>
      </c:valAx>
      <c:valAx>
        <c:axId val="172659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116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</xdr:row>
      <xdr:rowOff>9524</xdr:rowOff>
    </xdr:from>
    <xdr:to>
      <xdr:col>23</xdr:col>
      <xdr:colOff>295275</xdr:colOff>
      <xdr:row>27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133349</xdr:colOff>
      <xdr:row>120</xdr:row>
      <xdr:rowOff>133350</xdr:rowOff>
    </xdr:from>
    <xdr:to>
      <xdr:col>26</xdr:col>
      <xdr:colOff>200024</xdr:colOff>
      <xdr:row>149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"/>
  <sheetViews>
    <sheetView tabSelected="1" workbookViewId="0">
      <selection activeCell="J2" sqref="J2:K173"/>
    </sheetView>
  </sheetViews>
  <sheetFormatPr defaultRowHeight="15" x14ac:dyDescent="0.25"/>
  <cols>
    <col min="1" max="1" width="1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 x14ac:dyDescent="0.25">
      <c r="A2" s="1" t="s">
        <v>5</v>
      </c>
      <c r="B2">
        <v>32.903909804624249</v>
      </c>
      <c r="C2">
        <v>-4568.0410619393151</v>
      </c>
      <c r="D2">
        <v>-104.1788085383218</v>
      </c>
      <c r="E2">
        <v>-27.836887952219879</v>
      </c>
      <c r="F2">
        <v>16.752785805595799</v>
      </c>
      <c r="H2">
        <f>B2*29000*10^-6</f>
        <v>0.95421338433410319</v>
      </c>
      <c r="I2">
        <f t="shared" ref="I2:L2" si="0">C2*29000*10^-6</f>
        <v>-132.47319079624012</v>
      </c>
      <c r="J2">
        <f t="shared" si="0"/>
        <v>-3.0211854476113325</v>
      </c>
      <c r="K2">
        <f t="shared" si="0"/>
        <v>-0.80726975061437645</v>
      </c>
      <c r="L2">
        <f t="shared" si="0"/>
        <v>0.48583078836227817</v>
      </c>
    </row>
    <row r="3" spans="1:12" x14ac:dyDescent="0.25">
      <c r="A3" s="1" t="s">
        <v>6</v>
      </c>
      <c r="B3">
        <v>35.635112484808587</v>
      </c>
      <c r="C3">
        <v>-5863.8080739970947</v>
      </c>
      <c r="D3">
        <v>-116.42324456596781</v>
      </c>
      <c r="E3">
        <v>-31.103987296384041</v>
      </c>
      <c r="F3">
        <v>19.53871209579593</v>
      </c>
      <c r="H3">
        <f t="shared" ref="H3:H32" si="1">B3*29000*10^-6</f>
        <v>1.033418262059449</v>
      </c>
      <c r="I3">
        <f t="shared" ref="I3:I5" si="2">C3*29000*10^-6</f>
        <v>-170.05043414591574</v>
      </c>
      <c r="J3">
        <f t="shared" ref="J3:J16" si="3">D3*29000*10^-6</f>
        <v>-3.3762740924130661</v>
      </c>
      <c r="K3">
        <f t="shared" ref="K3:K16" si="4">E3*29000*10^-6</f>
        <v>-0.90201563159513709</v>
      </c>
      <c r="L3">
        <f t="shared" ref="L3:L17" si="5">F3*29000*10^-6</f>
        <v>0.56662265077808194</v>
      </c>
    </row>
    <row r="4" spans="1:12" x14ac:dyDescent="0.25">
      <c r="A4" s="1" t="s">
        <v>7</v>
      </c>
      <c r="B4">
        <v>31.22727366786583</v>
      </c>
      <c r="C4">
        <v>-4653.1046657587476</v>
      </c>
      <c r="D4">
        <v>-120.9065044802815</v>
      </c>
      <c r="E4">
        <v>-23.763183416939501</v>
      </c>
      <c r="F4">
        <v>19.654312174435191</v>
      </c>
      <c r="H4">
        <f t="shared" si="1"/>
        <v>0.90559093636810906</v>
      </c>
      <c r="I4">
        <f t="shared" si="2"/>
        <v>-134.94003530700368</v>
      </c>
      <c r="J4">
        <f t="shared" si="3"/>
        <v>-3.506288629928163</v>
      </c>
      <c r="K4">
        <f t="shared" si="4"/>
        <v>-0.6891323190912455</v>
      </c>
      <c r="L4">
        <f t="shared" si="5"/>
        <v>0.56997505305862051</v>
      </c>
    </row>
    <row r="5" spans="1:12" x14ac:dyDescent="0.25">
      <c r="A5" s="1" t="s">
        <v>8</v>
      </c>
      <c r="B5">
        <v>34.804001628992957</v>
      </c>
      <c r="C5">
        <v>-8151.2387111359776</v>
      </c>
      <c r="D5">
        <v>-133.24355393875081</v>
      </c>
      <c r="E5">
        <v>-35.508505847304107</v>
      </c>
      <c r="F5">
        <v>22.493702346219479</v>
      </c>
      <c r="H5">
        <f t="shared" si="1"/>
        <v>1.0093160472407958</v>
      </c>
      <c r="I5">
        <f t="shared" si="2"/>
        <v>-236.38592262294333</v>
      </c>
      <c r="J5">
        <f t="shared" si="3"/>
        <v>-3.8640630642237732</v>
      </c>
      <c r="K5">
        <f t="shared" si="4"/>
        <v>-1.0297466695718192</v>
      </c>
      <c r="L5">
        <f t="shared" si="5"/>
        <v>0.65231736804036489</v>
      </c>
    </row>
    <row r="6" spans="1:12" x14ac:dyDescent="0.25">
      <c r="A6" s="1" t="s">
        <v>9</v>
      </c>
      <c r="B6">
        <v>23.920647567939959</v>
      </c>
      <c r="C6" t="s">
        <v>36</v>
      </c>
      <c r="D6">
        <v>-130.6175180496098</v>
      </c>
      <c r="E6">
        <v>-23.22270256319193</v>
      </c>
      <c r="F6">
        <v>22.489160097758351</v>
      </c>
      <c r="H6">
        <f t="shared" si="1"/>
        <v>0.69369877947025882</v>
      </c>
      <c r="J6">
        <f t="shared" si="3"/>
        <v>-3.7879080234386842</v>
      </c>
      <c r="K6">
        <f t="shared" si="4"/>
        <v>-0.67345837433256595</v>
      </c>
      <c r="L6">
        <f t="shared" si="5"/>
        <v>0.65218564283499214</v>
      </c>
    </row>
    <row r="7" spans="1:12" x14ac:dyDescent="0.25">
      <c r="A7" s="1" t="s">
        <v>10</v>
      </c>
      <c r="B7">
        <v>29.995643068064972</v>
      </c>
      <c r="C7" t="s">
        <v>36</v>
      </c>
      <c r="D7">
        <v>-141.2746978103668</v>
      </c>
      <c r="E7">
        <v>-32.620804341837392</v>
      </c>
      <c r="F7">
        <v>21.63754961211216</v>
      </c>
      <c r="H7">
        <f t="shared" si="1"/>
        <v>0.86987364897388408</v>
      </c>
      <c r="J7">
        <f t="shared" si="3"/>
        <v>-4.096966236500637</v>
      </c>
      <c r="K7">
        <f t="shared" si="4"/>
        <v>-0.94600332591328429</v>
      </c>
      <c r="L7">
        <f t="shared" si="5"/>
        <v>0.62748893875125256</v>
      </c>
    </row>
    <row r="8" spans="1:12" x14ac:dyDescent="0.25">
      <c r="A8" s="1" t="s">
        <v>11</v>
      </c>
      <c r="B8">
        <v>31.697874249108239</v>
      </c>
      <c r="C8" t="s">
        <v>36</v>
      </c>
      <c r="D8">
        <v>-148.81976133082171</v>
      </c>
      <c r="E8">
        <v>-32.917987130643802</v>
      </c>
      <c r="F8">
        <v>20.188874664227011</v>
      </c>
      <c r="H8">
        <f t="shared" si="1"/>
        <v>0.91923835322413894</v>
      </c>
      <c r="J8">
        <f t="shared" si="3"/>
        <v>-4.3157730785938293</v>
      </c>
      <c r="K8">
        <f t="shared" si="4"/>
        <v>-0.95462162678867013</v>
      </c>
      <c r="L8">
        <f t="shared" si="5"/>
        <v>0.58547736526258332</v>
      </c>
    </row>
    <row r="9" spans="1:12" x14ac:dyDescent="0.25">
      <c r="A9" s="1" t="s">
        <v>12</v>
      </c>
      <c r="B9">
        <v>19.083984442025571</v>
      </c>
      <c r="C9" t="s">
        <v>36</v>
      </c>
      <c r="D9">
        <v>-146.64770005963129</v>
      </c>
      <c r="E9">
        <v>-24.132921006198629</v>
      </c>
      <c r="F9">
        <v>24.649733381018169</v>
      </c>
      <c r="H9">
        <f t="shared" si="1"/>
        <v>0.55343554881874157</v>
      </c>
      <c r="J9">
        <f t="shared" si="3"/>
        <v>-4.2527833017293073</v>
      </c>
      <c r="K9">
        <f t="shared" si="4"/>
        <v>-0.69985470917976011</v>
      </c>
      <c r="L9">
        <f t="shared" si="5"/>
        <v>0.71484226804952689</v>
      </c>
    </row>
    <row r="10" spans="1:12" x14ac:dyDescent="0.25">
      <c r="A10" s="1" t="s">
        <v>13</v>
      </c>
      <c r="B10">
        <v>21.22938083639632</v>
      </c>
      <c r="C10" t="s">
        <v>36</v>
      </c>
      <c r="D10">
        <v>-153.25919420666099</v>
      </c>
      <c r="E10">
        <v>-25.6035173343707</v>
      </c>
      <c r="F10">
        <v>24.319503123420262</v>
      </c>
      <c r="H10">
        <f t="shared" si="1"/>
        <v>0.61565204425549325</v>
      </c>
      <c r="J10">
        <f t="shared" si="3"/>
        <v>-4.444516631993169</v>
      </c>
      <c r="K10">
        <f t="shared" si="4"/>
        <v>-0.74250200269675026</v>
      </c>
      <c r="L10">
        <f t="shared" si="5"/>
        <v>0.70526559057918758</v>
      </c>
    </row>
    <row r="11" spans="1:12" x14ac:dyDescent="0.25">
      <c r="A11" s="1" t="s">
        <v>14</v>
      </c>
      <c r="B11">
        <v>1.920283369128563</v>
      </c>
      <c r="C11" t="s">
        <v>36</v>
      </c>
      <c r="D11">
        <v>-142.84627656877521</v>
      </c>
      <c r="E11">
        <v>-18.726732915756099</v>
      </c>
      <c r="F11">
        <v>18.02369557384532</v>
      </c>
      <c r="H11">
        <f t="shared" si="1"/>
        <v>5.5688217704728322E-2</v>
      </c>
      <c r="J11">
        <f t="shared" si="3"/>
        <v>-4.1425420204944805</v>
      </c>
      <c r="K11">
        <f t="shared" si="4"/>
        <v>-0.54307525455692685</v>
      </c>
      <c r="L11">
        <f t="shared" si="5"/>
        <v>0.52268717164151424</v>
      </c>
    </row>
    <row r="12" spans="1:12" x14ac:dyDescent="0.25">
      <c r="A12" s="1" t="s">
        <v>15</v>
      </c>
      <c r="B12">
        <v>14.607472460660521</v>
      </c>
      <c r="C12" t="s">
        <v>36</v>
      </c>
      <c r="D12">
        <v>-157.13460630666751</v>
      </c>
      <c r="E12">
        <v>-25.30388391748621</v>
      </c>
      <c r="F12">
        <v>13.19543482355669</v>
      </c>
      <c r="H12">
        <f t="shared" si="1"/>
        <v>0.42361670135915508</v>
      </c>
      <c r="J12">
        <f t="shared" si="3"/>
        <v>-4.5569035828933577</v>
      </c>
      <c r="K12">
        <f t="shared" si="4"/>
        <v>-0.73381263360710003</v>
      </c>
      <c r="L12">
        <f t="shared" si="5"/>
        <v>0.38266760988314402</v>
      </c>
    </row>
    <row r="13" spans="1:12" x14ac:dyDescent="0.25">
      <c r="A13" s="1" t="s">
        <v>16</v>
      </c>
      <c r="B13">
        <v>16.481015522178762</v>
      </c>
      <c r="C13" t="s">
        <v>36</v>
      </c>
      <c r="D13">
        <v>-160.13913744637489</v>
      </c>
      <c r="E13">
        <v>-25.662346089639041</v>
      </c>
      <c r="F13">
        <v>16.522511170720652</v>
      </c>
      <c r="H13">
        <f t="shared" si="1"/>
        <v>0.47794945014318407</v>
      </c>
      <c r="J13">
        <f t="shared" si="3"/>
        <v>-4.644034985944872</v>
      </c>
      <c r="K13">
        <f t="shared" si="4"/>
        <v>-0.74420803659953205</v>
      </c>
      <c r="L13">
        <f t="shared" si="5"/>
        <v>0.47915282395089887</v>
      </c>
    </row>
    <row r="14" spans="1:12" x14ac:dyDescent="0.25">
      <c r="A14" s="1" t="s">
        <v>17</v>
      </c>
      <c r="B14">
        <v>14.504515200293261</v>
      </c>
      <c r="C14" t="s">
        <v>36</v>
      </c>
      <c r="D14">
        <v>-159.4796776824594</v>
      </c>
      <c r="E14">
        <v>-29.57831638054283</v>
      </c>
      <c r="F14">
        <v>16.470091070575709</v>
      </c>
      <c r="H14">
        <f t="shared" si="1"/>
        <v>0.42063094080850455</v>
      </c>
      <c r="J14">
        <f t="shared" si="3"/>
        <v>-4.6249106527913222</v>
      </c>
      <c r="K14">
        <f t="shared" si="4"/>
        <v>-0.85777117503574207</v>
      </c>
      <c r="L14">
        <f t="shared" si="5"/>
        <v>0.47763264104669556</v>
      </c>
    </row>
    <row r="15" spans="1:12" x14ac:dyDescent="0.25">
      <c r="A15" s="1" t="s">
        <v>18</v>
      </c>
      <c r="B15">
        <v>17.726969325248</v>
      </c>
      <c r="C15" t="s">
        <v>36</v>
      </c>
      <c r="D15">
        <v>-164.78306413909061</v>
      </c>
      <c r="E15">
        <v>-28.507594051003</v>
      </c>
      <c r="F15">
        <v>19.577985836909271</v>
      </c>
      <c r="H15">
        <f t="shared" si="1"/>
        <v>0.51408211043219199</v>
      </c>
      <c r="J15">
        <f t="shared" si="3"/>
        <v>-4.7787088600336274</v>
      </c>
      <c r="K15">
        <f t="shared" si="4"/>
        <v>-0.82672022747908691</v>
      </c>
      <c r="L15">
        <f t="shared" si="5"/>
        <v>0.56776158927036879</v>
      </c>
    </row>
    <row r="16" spans="1:12" x14ac:dyDescent="0.25">
      <c r="A16" s="1" t="s">
        <v>19</v>
      </c>
      <c r="B16">
        <v>4.4608884082108169</v>
      </c>
      <c r="C16" t="s">
        <v>36</v>
      </c>
      <c r="D16">
        <v>-157.2166595673842</v>
      </c>
      <c r="E16">
        <v>-27.947408485856041</v>
      </c>
      <c r="F16">
        <v>16.378435607322231</v>
      </c>
      <c r="H16">
        <f t="shared" si="1"/>
        <v>0.12936576383811368</v>
      </c>
      <c r="J16">
        <f t="shared" si="3"/>
        <v>-4.5592831274541421</v>
      </c>
      <c r="K16">
        <f t="shared" si="4"/>
        <v>-0.81047484608982512</v>
      </c>
      <c r="L16">
        <f t="shared" si="5"/>
        <v>0.47497463261234468</v>
      </c>
    </row>
    <row r="17" spans="1:16" x14ac:dyDescent="0.25">
      <c r="A17" s="1" t="s">
        <v>20</v>
      </c>
      <c r="B17">
        <v>-11.06878733871423</v>
      </c>
      <c r="C17" t="s">
        <v>36</v>
      </c>
      <c r="D17">
        <v>-7.7436384139806096</v>
      </c>
      <c r="E17">
        <v>19.103911774173891</v>
      </c>
      <c r="F17">
        <v>3.92214559139815</v>
      </c>
      <c r="H17">
        <f t="shared" si="1"/>
        <v>-0.32099483282271263</v>
      </c>
      <c r="J17" s="3">
        <f>D17*29000*10^-6+$J$16</f>
        <v>-4.7838486414595796</v>
      </c>
      <c r="K17" s="3">
        <f>E17*29000*10^-6+$K$16</f>
        <v>-0.2564614046387822</v>
      </c>
      <c r="L17" s="3">
        <f t="shared" si="5"/>
        <v>0.11374222215054634</v>
      </c>
    </row>
    <row r="18" spans="1:16" x14ac:dyDescent="0.25">
      <c r="A18" s="1" t="s">
        <v>21</v>
      </c>
      <c r="B18">
        <v>-20.929731806231661</v>
      </c>
      <c r="C18" t="s">
        <v>36</v>
      </c>
      <c r="D18">
        <v>-3.1060361250359931</v>
      </c>
      <c r="E18">
        <v>16.72298676928542</v>
      </c>
      <c r="F18">
        <v>0.6350275590549308</v>
      </c>
      <c r="H18">
        <f t="shared" si="1"/>
        <v>-0.60696222238071817</v>
      </c>
      <c r="J18" s="2">
        <f>D18*29000*10^-6+$J$16</f>
        <v>-4.6493581750801862</v>
      </c>
      <c r="K18" s="2">
        <f>E18*29000*10^-6+$K$16</f>
        <v>-0.32550822978054794</v>
      </c>
      <c r="L18" s="2">
        <f>F18*29000*10^-6+$L$16</f>
        <v>0.49339043182493769</v>
      </c>
    </row>
    <row r="19" spans="1:16" x14ac:dyDescent="0.25">
      <c r="A19" s="1" t="s">
        <v>22</v>
      </c>
      <c r="B19">
        <v>-34.449593366784917</v>
      </c>
      <c r="C19" t="s">
        <v>36</v>
      </c>
      <c r="D19">
        <v>-0.98555430684656797</v>
      </c>
      <c r="E19">
        <v>22.5307488785432</v>
      </c>
      <c r="F19">
        <v>-4.9820997733241361</v>
      </c>
      <c r="H19">
        <f t="shared" si="1"/>
        <v>-0.99903820763676254</v>
      </c>
      <c r="J19" s="2">
        <f t="shared" ref="J19:J32" si="6">D19*29000*10^-6+$J$16</f>
        <v>-4.5878642023526925</v>
      </c>
      <c r="K19" s="2">
        <f t="shared" ref="K19:K32" si="7">E19*29000*10^-6+$K$16</f>
        <v>-0.1570831286120723</v>
      </c>
      <c r="L19" s="2">
        <f t="shared" ref="L19:L62" si="8">F19*29000*10^-6+$L$16</f>
        <v>0.33049373918594471</v>
      </c>
    </row>
    <row r="20" spans="1:16" x14ac:dyDescent="0.25">
      <c r="A20" s="1" t="s">
        <v>23</v>
      </c>
      <c r="B20">
        <v>-28.648360474834639</v>
      </c>
      <c r="C20" t="s">
        <v>36</v>
      </c>
      <c r="D20">
        <v>-19.944618432355838</v>
      </c>
      <c r="E20">
        <v>16.433407814361001</v>
      </c>
      <c r="F20">
        <v>0.68495894774514554</v>
      </c>
      <c r="H20">
        <f t="shared" si="1"/>
        <v>-0.83080245377020456</v>
      </c>
      <c r="J20" s="2">
        <f t="shared" si="6"/>
        <v>-5.137677061992461</v>
      </c>
      <c r="K20" s="2">
        <f t="shared" si="7"/>
        <v>-0.33390601947335613</v>
      </c>
      <c r="L20" s="2">
        <f t="shared" si="8"/>
        <v>0.49483844209695388</v>
      </c>
    </row>
    <row r="21" spans="1:16" x14ac:dyDescent="0.25">
      <c r="A21" s="1" t="s">
        <v>24</v>
      </c>
      <c r="B21">
        <v>-29.010688013329759</v>
      </c>
      <c r="C21" t="s">
        <v>36</v>
      </c>
      <c r="D21">
        <v>-13.05663486066088</v>
      </c>
      <c r="E21">
        <v>18.807061837328629</v>
      </c>
      <c r="F21">
        <v>-1.8663649116524219</v>
      </c>
      <c r="H21">
        <f t="shared" si="1"/>
        <v>-0.84130995238656292</v>
      </c>
      <c r="J21" s="2">
        <f t="shared" si="6"/>
        <v>-4.9379255384133076</v>
      </c>
      <c r="K21" s="2">
        <f t="shared" si="7"/>
        <v>-0.2650700528072949</v>
      </c>
      <c r="L21" s="2">
        <f t="shared" si="8"/>
        <v>0.42085005017442445</v>
      </c>
    </row>
    <row r="22" spans="1:16" x14ac:dyDescent="0.25">
      <c r="A22" s="1" t="s">
        <v>25</v>
      </c>
      <c r="B22">
        <v>-31.8724855539324</v>
      </c>
      <c r="C22" t="s">
        <v>36</v>
      </c>
      <c r="D22">
        <v>-9.8326604703926748</v>
      </c>
      <c r="E22">
        <v>17.977698149508541</v>
      </c>
      <c r="F22">
        <v>-0.1578305157594298</v>
      </c>
      <c r="H22">
        <f t="shared" si="1"/>
        <v>-0.92430208106403955</v>
      </c>
      <c r="J22" s="2">
        <f t="shared" si="6"/>
        <v>-4.84443028109553</v>
      </c>
      <c r="K22" s="2">
        <f t="shared" si="7"/>
        <v>-0.28912159975407747</v>
      </c>
      <c r="L22" s="2">
        <f t="shared" si="8"/>
        <v>0.47039754765532121</v>
      </c>
    </row>
    <row r="23" spans="1:16" x14ac:dyDescent="0.25">
      <c r="A23" s="1" t="s">
        <v>26</v>
      </c>
      <c r="B23">
        <v>-36.073568408722892</v>
      </c>
      <c r="C23" t="s">
        <v>36</v>
      </c>
      <c r="D23">
        <v>-9.9435981591300351</v>
      </c>
      <c r="E23">
        <v>19.21752012603649</v>
      </c>
      <c r="F23">
        <v>2.7504598097355739</v>
      </c>
      <c r="H23">
        <f t="shared" si="1"/>
        <v>-1.0461334838529639</v>
      </c>
      <c r="J23" s="2">
        <f t="shared" si="6"/>
        <v>-4.8476474740689133</v>
      </c>
      <c r="K23" s="2">
        <f t="shared" si="7"/>
        <v>-0.25316676243476699</v>
      </c>
      <c r="L23" s="2">
        <f t="shared" si="8"/>
        <v>0.55473796709467638</v>
      </c>
    </row>
    <row r="24" spans="1:16" x14ac:dyDescent="0.25">
      <c r="A24" s="1" t="s">
        <v>27</v>
      </c>
      <c r="B24">
        <v>-36.917698921601378</v>
      </c>
      <c r="C24" t="s">
        <v>36</v>
      </c>
      <c r="D24">
        <v>-15.98822725856501</v>
      </c>
      <c r="E24">
        <v>17.954875617054981</v>
      </c>
      <c r="F24">
        <v>4.4251609034270798</v>
      </c>
      <c r="H24">
        <f t="shared" si="1"/>
        <v>-1.0706132687264398</v>
      </c>
      <c r="J24" s="2">
        <f t="shared" si="6"/>
        <v>-5.0229417179525271</v>
      </c>
      <c r="K24" s="2">
        <f t="shared" si="7"/>
        <v>-0.28978345319523069</v>
      </c>
      <c r="L24" s="2">
        <f t="shared" si="8"/>
        <v>0.60330429881172998</v>
      </c>
    </row>
    <row r="25" spans="1:16" x14ac:dyDescent="0.25">
      <c r="A25" s="1" t="s">
        <v>28</v>
      </c>
      <c r="B25">
        <v>-36.514437805748173</v>
      </c>
      <c r="C25" t="s">
        <v>36</v>
      </c>
      <c r="D25">
        <v>-16.435036714634869</v>
      </c>
      <c r="E25">
        <v>17.184635803359878</v>
      </c>
      <c r="F25">
        <v>-0.73406047961624032</v>
      </c>
      <c r="H25">
        <f t="shared" si="1"/>
        <v>-1.058918696366697</v>
      </c>
      <c r="J25" s="2">
        <f t="shared" si="6"/>
        <v>-5.0358991921785536</v>
      </c>
      <c r="K25" s="2">
        <f t="shared" si="7"/>
        <v>-0.3121204077923887</v>
      </c>
      <c r="L25" s="2">
        <f t="shared" si="8"/>
        <v>0.45368687870347368</v>
      </c>
    </row>
    <row r="26" spans="1:16" x14ac:dyDescent="0.25">
      <c r="A26" s="1" t="s">
        <v>29</v>
      </c>
      <c r="B26">
        <v>-41.297531314196704</v>
      </c>
      <c r="C26" t="s">
        <v>36</v>
      </c>
      <c r="D26">
        <v>-13.827752759860401</v>
      </c>
      <c r="E26">
        <v>16.055637622464339</v>
      </c>
      <c r="F26">
        <v>0.55512541218614453</v>
      </c>
      <c r="H26">
        <f t="shared" si="1"/>
        <v>-1.1976284081117046</v>
      </c>
      <c r="J26" s="2">
        <f t="shared" si="6"/>
        <v>-4.9602879574900935</v>
      </c>
      <c r="K26" s="2">
        <f t="shared" si="7"/>
        <v>-0.34486135503835935</v>
      </c>
      <c r="L26" s="2">
        <f t="shared" si="8"/>
        <v>0.49107326956574288</v>
      </c>
    </row>
    <row r="27" spans="1:16" x14ac:dyDescent="0.25">
      <c r="A27" s="1" t="s">
        <v>30</v>
      </c>
      <c r="B27">
        <v>-49.422327327919703</v>
      </c>
      <c r="C27" t="s">
        <v>36</v>
      </c>
      <c r="D27">
        <v>-6.8269587314440674</v>
      </c>
      <c r="E27">
        <v>16.069174251001598</v>
      </c>
      <c r="F27">
        <v>-1.804887746288784</v>
      </c>
      <c r="H27">
        <f t="shared" si="1"/>
        <v>-1.4332474925096714</v>
      </c>
      <c r="J27" s="2">
        <f t="shared" si="6"/>
        <v>-4.75726493066602</v>
      </c>
      <c r="K27" s="2">
        <f t="shared" si="7"/>
        <v>-0.34446879281077875</v>
      </c>
      <c r="L27" s="2">
        <f t="shared" si="8"/>
        <v>0.42263288796996995</v>
      </c>
    </row>
    <row r="28" spans="1:16" x14ac:dyDescent="0.25">
      <c r="A28" s="1" t="s">
        <v>31</v>
      </c>
      <c r="B28">
        <v>-50.825376688284962</v>
      </c>
      <c r="C28" t="s">
        <v>36</v>
      </c>
      <c r="D28">
        <v>-6.3666640471068403</v>
      </c>
      <c r="E28">
        <v>14.51508663781518</v>
      </c>
      <c r="F28">
        <v>-3.3219022710884412</v>
      </c>
      <c r="H28">
        <f t="shared" si="1"/>
        <v>-1.4739359239602638</v>
      </c>
      <c r="J28" s="2">
        <f t="shared" si="6"/>
        <v>-4.7439163848202401</v>
      </c>
      <c r="K28" s="2">
        <f t="shared" si="7"/>
        <v>-0.38953733359318493</v>
      </c>
      <c r="L28" s="2">
        <f t="shared" si="8"/>
        <v>0.37863946675077986</v>
      </c>
    </row>
    <row r="29" spans="1:16" x14ac:dyDescent="0.25">
      <c r="A29" s="1" t="s">
        <v>32</v>
      </c>
      <c r="B29">
        <v>-42.953122373464844</v>
      </c>
      <c r="C29" t="s">
        <v>36</v>
      </c>
      <c r="D29">
        <v>-11.68308345270786</v>
      </c>
      <c r="E29">
        <v>13.34131532952637</v>
      </c>
      <c r="F29">
        <v>0.99347845033445226</v>
      </c>
      <c r="H29">
        <f t="shared" si="1"/>
        <v>-1.2456405488304805</v>
      </c>
      <c r="J29" s="2">
        <f t="shared" si="6"/>
        <v>-4.89809254758267</v>
      </c>
      <c r="K29" s="2">
        <f t="shared" si="7"/>
        <v>-0.42357670153356042</v>
      </c>
      <c r="L29" s="2">
        <f t="shared" si="8"/>
        <v>0.50378550767204378</v>
      </c>
      <c r="P29" s="3" t="s">
        <v>67</v>
      </c>
    </row>
    <row r="30" spans="1:16" x14ac:dyDescent="0.25">
      <c r="A30" s="1" t="s">
        <v>33</v>
      </c>
      <c r="B30">
        <v>-39.408600882787617</v>
      </c>
      <c r="C30" t="s">
        <v>36</v>
      </c>
      <c r="D30">
        <v>-14.450405714622161</v>
      </c>
      <c r="E30">
        <v>12.184873956081599</v>
      </c>
      <c r="F30">
        <v>2.1872362324028458</v>
      </c>
      <c r="H30">
        <f t="shared" si="1"/>
        <v>-1.1428494256008408</v>
      </c>
      <c r="J30" s="2">
        <f t="shared" si="6"/>
        <v>-4.9783448931781846</v>
      </c>
      <c r="K30" s="2">
        <f t="shared" si="7"/>
        <v>-0.45711350136345874</v>
      </c>
      <c r="L30" s="2">
        <f t="shared" si="8"/>
        <v>0.53840448335202717</v>
      </c>
    </row>
    <row r="31" spans="1:16" x14ac:dyDescent="0.25">
      <c r="A31" s="1" t="s">
        <v>34</v>
      </c>
      <c r="B31">
        <v>-41.625741129404979</v>
      </c>
      <c r="C31" t="s">
        <v>36</v>
      </c>
      <c r="D31">
        <v>-13.360551026745251</v>
      </c>
      <c r="E31">
        <v>11.69273839540792</v>
      </c>
      <c r="F31">
        <v>5.0518641356254328</v>
      </c>
      <c r="H31">
        <f t="shared" si="1"/>
        <v>-1.2071464927527442</v>
      </c>
      <c r="J31" s="2">
        <f t="shared" si="6"/>
        <v>-4.946739107229754</v>
      </c>
      <c r="K31" s="2">
        <f t="shared" si="7"/>
        <v>-0.47138543262299543</v>
      </c>
      <c r="L31" s="2">
        <f t="shared" si="8"/>
        <v>0.62147869254548227</v>
      </c>
    </row>
    <row r="32" spans="1:16" x14ac:dyDescent="0.25">
      <c r="A32" s="1" t="s">
        <v>35</v>
      </c>
      <c r="B32">
        <v>-44.68113150931719</v>
      </c>
      <c r="C32" t="s">
        <v>36</v>
      </c>
      <c r="D32">
        <v>-14.755408118735209</v>
      </c>
      <c r="E32">
        <v>11.136084561270989</v>
      </c>
      <c r="F32">
        <v>1.1427865164520361</v>
      </c>
      <c r="H32">
        <f t="shared" si="1"/>
        <v>-1.2957528137701984</v>
      </c>
      <c r="J32" s="2">
        <f t="shared" si="6"/>
        <v>-4.987189962897463</v>
      </c>
      <c r="K32" s="2">
        <f t="shared" si="7"/>
        <v>-0.48752839381296648</v>
      </c>
      <c r="L32" s="2">
        <f t="shared" si="8"/>
        <v>0.50811544158945376</v>
      </c>
    </row>
    <row r="33" spans="1:12" x14ac:dyDescent="0.25">
      <c r="A33" t="s">
        <v>37</v>
      </c>
      <c r="B33">
        <v>-47.331958775088623</v>
      </c>
      <c r="C33" t="s">
        <v>36</v>
      </c>
      <c r="D33">
        <v>-14.82368510028461</v>
      </c>
      <c r="E33">
        <v>9.8818682067518022</v>
      </c>
      <c r="F33">
        <v>1.1619180276982479</v>
      </c>
      <c r="H33">
        <f t="shared" ref="H33:H62" si="9">B33*29000*10^-6</f>
        <v>-1.37262680447757</v>
      </c>
      <c r="J33" s="2">
        <f t="shared" ref="J33:J62" si="10">D33*29000*10^-6+$J$16</f>
        <v>-4.9891699953623956</v>
      </c>
      <c r="K33" s="2">
        <f t="shared" ref="K33:K62" si="11">E33*29000*10^-6+$K$16</f>
        <v>-0.5239006680940228</v>
      </c>
      <c r="L33" s="2">
        <f t="shared" si="8"/>
        <v>0.50867025541559385</v>
      </c>
    </row>
    <row r="34" spans="1:12" x14ac:dyDescent="0.25">
      <c r="A34" t="s">
        <v>38</v>
      </c>
      <c r="B34">
        <v>-31.910772246064571</v>
      </c>
      <c r="C34" t="s">
        <v>36</v>
      </c>
      <c r="D34">
        <v>-22.226786087259981</v>
      </c>
      <c r="E34">
        <v>8.1091269074946855</v>
      </c>
      <c r="F34">
        <v>2.117521232713619</v>
      </c>
      <c r="H34">
        <f t="shared" si="9"/>
        <v>-0.92541239513587248</v>
      </c>
      <c r="J34" s="2">
        <f t="shared" si="10"/>
        <v>-5.2038599239846812</v>
      </c>
      <c r="K34" s="2">
        <f t="shared" si="11"/>
        <v>-0.57531016577247929</v>
      </c>
      <c r="L34" s="2">
        <f t="shared" si="8"/>
        <v>0.53638274836103961</v>
      </c>
    </row>
    <row r="35" spans="1:12" x14ac:dyDescent="0.25">
      <c r="A35" t="s">
        <v>39</v>
      </c>
      <c r="B35">
        <v>-35.987148304690997</v>
      </c>
      <c r="C35" t="s">
        <v>36</v>
      </c>
      <c r="D35">
        <v>-21.456583679545918</v>
      </c>
      <c r="E35">
        <v>6.3724891475739716</v>
      </c>
      <c r="F35">
        <v>7.0159790592166331</v>
      </c>
      <c r="H35">
        <f t="shared" si="9"/>
        <v>-1.0436273008360388</v>
      </c>
      <c r="J35" s="2">
        <f t="shared" si="10"/>
        <v>-5.1815240541609739</v>
      </c>
      <c r="K35" s="2">
        <f t="shared" si="11"/>
        <v>-0.62567266081017991</v>
      </c>
      <c r="L35" s="2">
        <f t="shared" si="8"/>
        <v>0.67843802532962705</v>
      </c>
    </row>
    <row r="36" spans="1:12" x14ac:dyDescent="0.25">
      <c r="A36" t="s">
        <v>40</v>
      </c>
      <c r="B36">
        <v>-39.360501050618858</v>
      </c>
      <c r="C36" t="s">
        <v>36</v>
      </c>
      <c r="D36">
        <v>-21.40455458452346</v>
      </c>
      <c r="E36">
        <v>7.1075551934084649</v>
      </c>
      <c r="F36">
        <v>8.2205206064953753</v>
      </c>
      <c r="H36">
        <f t="shared" si="9"/>
        <v>-1.1414545304679466</v>
      </c>
      <c r="J36" s="2">
        <f t="shared" si="10"/>
        <v>-5.1800152104053225</v>
      </c>
      <c r="K36" s="2">
        <f t="shared" si="11"/>
        <v>-0.60435574548097959</v>
      </c>
      <c r="L36" s="2">
        <f t="shared" si="8"/>
        <v>0.71336973020071059</v>
      </c>
    </row>
    <row r="37" spans="1:12" x14ac:dyDescent="0.25">
      <c r="A37" t="s">
        <v>41</v>
      </c>
      <c r="B37">
        <v>-42.802819148100752</v>
      </c>
      <c r="C37" t="s">
        <v>36</v>
      </c>
      <c r="D37">
        <v>-23.417500310167551</v>
      </c>
      <c r="E37">
        <v>6.0123354569408836</v>
      </c>
      <c r="F37">
        <v>4.398758542114428</v>
      </c>
      <c r="H37">
        <f t="shared" si="9"/>
        <v>-1.2412817552949218</v>
      </c>
      <c r="J37" s="2">
        <f t="shared" si="10"/>
        <v>-5.2383906364490009</v>
      </c>
      <c r="K37" s="2">
        <f t="shared" si="11"/>
        <v>-0.63611711783853953</v>
      </c>
      <c r="L37" s="2">
        <f t="shared" si="8"/>
        <v>0.60253863033366306</v>
      </c>
    </row>
    <row r="38" spans="1:12" x14ac:dyDescent="0.25">
      <c r="A38" t="s">
        <v>42</v>
      </c>
      <c r="B38">
        <v>-29.29048451612703</v>
      </c>
      <c r="C38" t="s">
        <v>36</v>
      </c>
      <c r="D38">
        <v>-27.475812628442721</v>
      </c>
      <c r="E38">
        <v>4.6556403703658606</v>
      </c>
      <c r="F38">
        <v>1.450533799283138</v>
      </c>
      <c r="H38">
        <f t="shared" si="9"/>
        <v>-0.84942405096768381</v>
      </c>
      <c r="J38" s="2">
        <f t="shared" si="10"/>
        <v>-5.3560816936789806</v>
      </c>
      <c r="K38" s="2">
        <f t="shared" si="11"/>
        <v>-0.67546127534921518</v>
      </c>
      <c r="L38" s="2">
        <f t="shared" si="8"/>
        <v>0.51704011279155571</v>
      </c>
    </row>
    <row r="39" spans="1:12" x14ac:dyDescent="0.25">
      <c r="A39" t="s">
        <v>43</v>
      </c>
      <c r="B39">
        <v>-60.084139031956198</v>
      </c>
      <c r="C39" t="s">
        <v>36</v>
      </c>
      <c r="D39">
        <v>-15.60523167623073</v>
      </c>
      <c r="E39">
        <v>6.1453121721730763</v>
      </c>
      <c r="F39">
        <v>-2.8661377563184169</v>
      </c>
      <c r="H39">
        <f t="shared" si="9"/>
        <v>-1.7424400319267297</v>
      </c>
      <c r="J39" s="2">
        <f t="shared" si="10"/>
        <v>-5.0118348460648328</v>
      </c>
      <c r="K39" s="2">
        <f t="shared" si="11"/>
        <v>-0.63226079309680594</v>
      </c>
      <c r="L39" s="2">
        <f t="shared" si="8"/>
        <v>0.39185663767911061</v>
      </c>
    </row>
    <row r="40" spans="1:12" x14ac:dyDescent="0.25">
      <c r="A40" t="s">
        <v>44</v>
      </c>
      <c r="B40">
        <v>-71.279161358057621</v>
      </c>
      <c r="C40" t="s">
        <v>36</v>
      </c>
      <c r="D40">
        <v>-16.36948854687898</v>
      </c>
      <c r="E40">
        <v>4.8784865783982916</v>
      </c>
      <c r="F40">
        <v>-1.1576141135768669</v>
      </c>
      <c r="H40">
        <f t="shared" si="9"/>
        <v>-2.0670956793836708</v>
      </c>
      <c r="J40" s="2">
        <f t="shared" si="10"/>
        <v>-5.0339982953136326</v>
      </c>
      <c r="K40" s="2">
        <f t="shared" si="11"/>
        <v>-0.66899873531627463</v>
      </c>
      <c r="L40" s="2">
        <f t="shared" si="8"/>
        <v>0.44140382331861555</v>
      </c>
    </row>
    <row r="41" spans="1:12" x14ac:dyDescent="0.25">
      <c r="A41" t="s">
        <v>45</v>
      </c>
      <c r="B41">
        <v>-63.630205018921252</v>
      </c>
      <c r="C41" t="s">
        <v>36</v>
      </c>
      <c r="D41">
        <v>-21.01381525989223</v>
      </c>
      <c r="E41">
        <v>2.1424575584169139</v>
      </c>
      <c r="F41">
        <v>0.60283624225087207</v>
      </c>
      <c r="H41">
        <f t="shared" si="9"/>
        <v>-1.8452759455487162</v>
      </c>
      <c r="J41" s="2">
        <f t="shared" si="10"/>
        <v>-5.1686837699910164</v>
      </c>
      <c r="K41" s="2">
        <f t="shared" si="11"/>
        <v>-0.74834357689573461</v>
      </c>
      <c r="L41" s="2">
        <f t="shared" si="8"/>
        <v>0.49245688363761997</v>
      </c>
    </row>
    <row r="42" spans="1:12" x14ac:dyDescent="0.25">
      <c r="A42" t="s">
        <v>46</v>
      </c>
      <c r="B42">
        <v>-29.242229348561921</v>
      </c>
      <c r="C42" t="s">
        <v>36</v>
      </c>
      <c r="D42">
        <v>-36.225402028145332</v>
      </c>
      <c r="E42">
        <v>-0.80953252207065318</v>
      </c>
      <c r="F42">
        <v>2.3635081126227049</v>
      </c>
      <c r="H42">
        <f t="shared" si="9"/>
        <v>-0.84802465110829561</v>
      </c>
      <c r="J42" s="2">
        <f t="shared" si="10"/>
        <v>-5.6098197862703572</v>
      </c>
      <c r="K42" s="2">
        <f t="shared" si="11"/>
        <v>-0.83395128922987405</v>
      </c>
      <c r="L42" s="2">
        <f t="shared" si="8"/>
        <v>0.54351636787840318</v>
      </c>
    </row>
    <row r="43" spans="1:12" x14ac:dyDescent="0.25">
      <c r="A43" t="s">
        <v>47</v>
      </c>
      <c r="B43">
        <v>-60.016632927995552</v>
      </c>
      <c r="C43" t="s">
        <v>36</v>
      </c>
      <c r="D43">
        <v>-20.24831361923604</v>
      </c>
      <c r="E43">
        <v>1.0400691225552119</v>
      </c>
      <c r="F43">
        <v>-1.26711748927044</v>
      </c>
      <c r="H43">
        <f t="shared" si="9"/>
        <v>-1.7404823549118709</v>
      </c>
      <c r="J43" s="2">
        <f t="shared" si="10"/>
        <v>-5.1464842224119876</v>
      </c>
      <c r="K43" s="2">
        <f t="shared" si="11"/>
        <v>-0.780312841535724</v>
      </c>
      <c r="L43" s="2">
        <f t="shared" si="8"/>
        <v>0.43822822542350193</v>
      </c>
    </row>
    <row r="44" spans="1:12" x14ac:dyDescent="0.25">
      <c r="A44" t="s">
        <v>48</v>
      </c>
      <c r="B44">
        <v>-63.924016237473673</v>
      </c>
      <c r="C44" t="s">
        <v>36</v>
      </c>
      <c r="D44">
        <v>-23.893028553263289</v>
      </c>
      <c r="E44">
        <v>-1.233699905543217</v>
      </c>
      <c r="F44">
        <v>-0.95853097281824029</v>
      </c>
      <c r="H44">
        <f t="shared" si="9"/>
        <v>-1.8537964708867363</v>
      </c>
      <c r="J44" s="2">
        <f t="shared" si="10"/>
        <v>-5.2521809554987771</v>
      </c>
      <c r="K44" s="2">
        <f t="shared" si="11"/>
        <v>-0.84625214335057841</v>
      </c>
      <c r="L44" s="2">
        <f t="shared" si="8"/>
        <v>0.44717723440061574</v>
      </c>
    </row>
    <row r="45" spans="1:12" x14ac:dyDescent="0.25">
      <c r="A45" t="s">
        <v>49</v>
      </c>
      <c r="B45">
        <v>-65.844060288474424</v>
      </c>
      <c r="C45" t="s">
        <v>36</v>
      </c>
      <c r="D45">
        <v>-22.27016020504605</v>
      </c>
      <c r="E45">
        <v>-1.8497104911785129</v>
      </c>
      <c r="F45">
        <v>-0.22463355984747441</v>
      </c>
      <c r="H45">
        <f t="shared" si="9"/>
        <v>-1.9094777483657581</v>
      </c>
      <c r="J45" s="2">
        <f t="shared" si="10"/>
        <v>-5.2051177734004774</v>
      </c>
      <c r="K45" s="2">
        <f t="shared" si="11"/>
        <v>-0.86411645033400197</v>
      </c>
      <c r="L45" s="2">
        <f t="shared" si="8"/>
        <v>0.46846025937676794</v>
      </c>
    </row>
    <row r="46" spans="1:12" x14ac:dyDescent="0.25">
      <c r="A46" t="s">
        <v>50</v>
      </c>
      <c r="B46">
        <v>-50.991575281200568</v>
      </c>
      <c r="C46" t="s">
        <v>36</v>
      </c>
      <c r="D46">
        <v>-30.620689602786179</v>
      </c>
      <c r="E46">
        <v>-3.5112672409694392</v>
      </c>
      <c r="F46">
        <v>-1.08205772912194</v>
      </c>
      <c r="H46">
        <f t="shared" si="9"/>
        <v>-1.4787556831548165</v>
      </c>
      <c r="J46" s="2">
        <f t="shared" si="10"/>
        <v>-5.4472831259349412</v>
      </c>
      <c r="K46" s="2">
        <f t="shared" si="11"/>
        <v>-0.91230159607793881</v>
      </c>
      <c r="L46" s="2">
        <f t="shared" si="8"/>
        <v>0.44359495846780844</v>
      </c>
    </row>
    <row r="47" spans="1:12" x14ac:dyDescent="0.25">
      <c r="A47" t="s">
        <v>51</v>
      </c>
      <c r="B47">
        <v>-28.171050453972921</v>
      </c>
      <c r="C47" t="s">
        <v>36</v>
      </c>
      <c r="D47">
        <v>-38.194463273616201</v>
      </c>
      <c r="E47">
        <v>-5.3210934767018774</v>
      </c>
      <c r="F47">
        <v>-2.4303109080046981</v>
      </c>
      <c r="H47">
        <f t="shared" si="9"/>
        <v>-0.81696046316521476</v>
      </c>
      <c r="J47" s="2">
        <f t="shared" si="10"/>
        <v>-5.6669225623890114</v>
      </c>
      <c r="K47" s="2">
        <f t="shared" si="11"/>
        <v>-0.96478655691417958</v>
      </c>
      <c r="L47" s="2">
        <f t="shared" si="8"/>
        <v>0.40449561628020847</v>
      </c>
    </row>
    <row r="48" spans="1:12" x14ac:dyDescent="0.25">
      <c r="A48" t="s">
        <v>52</v>
      </c>
      <c r="B48">
        <v>-23.50744842635001</v>
      </c>
      <c r="C48" t="s">
        <v>36</v>
      </c>
      <c r="D48">
        <v>-42.802079792541363</v>
      </c>
      <c r="E48">
        <v>-7.4273948378647736</v>
      </c>
      <c r="F48">
        <v>-0.5791837386742219</v>
      </c>
      <c r="H48">
        <f t="shared" si="9"/>
        <v>-0.68171600436415014</v>
      </c>
      <c r="J48" s="2">
        <f t="shared" si="10"/>
        <v>-5.8005434414378421</v>
      </c>
      <c r="K48" s="2">
        <f t="shared" si="11"/>
        <v>-1.0258692963879035</v>
      </c>
      <c r="L48" s="2">
        <f t="shared" si="8"/>
        <v>0.45817830419079225</v>
      </c>
    </row>
    <row r="49" spans="1:12" x14ac:dyDescent="0.25">
      <c r="A49" t="s">
        <v>53</v>
      </c>
      <c r="B49">
        <v>-18.085570594554792</v>
      </c>
      <c r="C49" t="s">
        <v>36</v>
      </c>
      <c r="D49">
        <v>-48.427707891597073</v>
      </c>
      <c r="E49">
        <v>-7.3311302172852413</v>
      </c>
      <c r="F49">
        <v>1.529291165233909</v>
      </c>
      <c r="H49">
        <f t="shared" si="9"/>
        <v>-0.52448154724208895</v>
      </c>
      <c r="J49" s="2">
        <f t="shared" si="10"/>
        <v>-5.9636866563104576</v>
      </c>
      <c r="K49" s="2">
        <f t="shared" si="11"/>
        <v>-1.0230776223910971</v>
      </c>
      <c r="L49" s="2">
        <f t="shared" si="8"/>
        <v>0.51932407640412803</v>
      </c>
    </row>
    <row r="50" spans="1:12" x14ac:dyDescent="0.25">
      <c r="A50" t="s">
        <v>54</v>
      </c>
      <c r="B50">
        <v>-29.053973693627299</v>
      </c>
      <c r="C50" t="s">
        <v>36</v>
      </c>
      <c r="D50">
        <v>-42.856807659279433</v>
      </c>
      <c r="E50">
        <v>-5.878962049632988</v>
      </c>
      <c r="F50">
        <v>-6.2375610236223942</v>
      </c>
      <c r="H50">
        <f t="shared" si="9"/>
        <v>-0.8425652371151916</v>
      </c>
      <c r="J50" s="2">
        <f t="shared" si="10"/>
        <v>-5.8021305495732456</v>
      </c>
      <c r="K50" s="2">
        <f t="shared" si="11"/>
        <v>-0.98096474552918178</v>
      </c>
      <c r="L50" s="2">
        <f t="shared" si="8"/>
        <v>0.29408536292729526</v>
      </c>
    </row>
    <row r="51" spans="1:12" x14ac:dyDescent="0.25">
      <c r="A51" t="s">
        <v>55</v>
      </c>
      <c r="B51">
        <v>-22.249095192032751</v>
      </c>
      <c r="C51" t="s">
        <v>36</v>
      </c>
      <c r="D51">
        <v>-48.004328871388623</v>
      </c>
      <c r="E51">
        <v>-8.5202132187972452</v>
      </c>
      <c r="F51">
        <v>-0.49639880696721239</v>
      </c>
      <c r="H51">
        <f t="shared" si="9"/>
        <v>-0.6452237605689497</v>
      </c>
      <c r="J51" s="2">
        <f t="shared" si="10"/>
        <v>-5.9514086647244122</v>
      </c>
      <c r="K51" s="2">
        <f t="shared" si="11"/>
        <v>-1.0575610294349451</v>
      </c>
      <c r="L51" s="2">
        <f t="shared" si="8"/>
        <v>0.46057906721029551</v>
      </c>
    </row>
    <row r="52" spans="1:12" x14ac:dyDescent="0.25">
      <c r="A52" t="s">
        <v>56</v>
      </c>
      <c r="B52">
        <v>-22.303766464080649</v>
      </c>
      <c r="C52" t="s">
        <v>36</v>
      </c>
      <c r="D52">
        <v>-51.494757803197821</v>
      </c>
      <c r="E52">
        <v>-7.8542950440771584</v>
      </c>
      <c r="F52">
        <v>2.3882977603049431</v>
      </c>
      <c r="H52">
        <f t="shared" si="9"/>
        <v>-0.6468092274583388</v>
      </c>
      <c r="J52" s="2">
        <f t="shared" si="10"/>
        <v>-6.0526311037468794</v>
      </c>
      <c r="K52" s="2">
        <f t="shared" si="11"/>
        <v>-1.0382494023680626</v>
      </c>
      <c r="L52" s="2">
        <f t="shared" si="8"/>
        <v>0.54423526766118802</v>
      </c>
    </row>
    <row r="53" spans="1:12" x14ac:dyDescent="0.25">
      <c r="A53" t="s">
        <v>57</v>
      </c>
      <c r="B53">
        <v>-29.986384049160741</v>
      </c>
      <c r="C53" t="s">
        <v>36</v>
      </c>
      <c r="D53">
        <v>-49.100237306126999</v>
      </c>
      <c r="E53">
        <v>-7.2486719875918961</v>
      </c>
      <c r="F53">
        <v>-0.97621283703182604</v>
      </c>
      <c r="H53">
        <f t="shared" si="9"/>
        <v>-0.86960513742566137</v>
      </c>
      <c r="J53" s="2">
        <f t="shared" si="10"/>
        <v>-5.9831900093318247</v>
      </c>
      <c r="K53" s="2">
        <f t="shared" si="11"/>
        <v>-1.0206863337299901</v>
      </c>
      <c r="L53" s="2">
        <f t="shared" si="8"/>
        <v>0.44666446033842172</v>
      </c>
    </row>
    <row r="54" spans="1:12" x14ac:dyDescent="0.25">
      <c r="A54" t="s">
        <v>58</v>
      </c>
      <c r="B54">
        <v>-54.91682908905738</v>
      </c>
      <c r="C54" t="s">
        <v>36</v>
      </c>
      <c r="D54">
        <v>-37.094954518355237</v>
      </c>
      <c r="E54">
        <v>-8.7376605984594278</v>
      </c>
      <c r="F54">
        <v>-3.6994511206478982</v>
      </c>
      <c r="H54">
        <f t="shared" si="9"/>
        <v>-1.592588043582664</v>
      </c>
      <c r="J54" s="2">
        <f t="shared" si="10"/>
        <v>-5.6350368084864435</v>
      </c>
      <c r="K54" s="2">
        <f t="shared" si="11"/>
        <v>-1.0638670034451485</v>
      </c>
      <c r="L54" s="2">
        <f t="shared" si="8"/>
        <v>0.36769055011355567</v>
      </c>
    </row>
    <row r="55" spans="1:12" x14ac:dyDescent="0.25">
      <c r="A55" t="s">
        <v>59</v>
      </c>
      <c r="B55">
        <v>-45.264683763758313</v>
      </c>
      <c r="C55" t="s">
        <v>36</v>
      </c>
      <c r="D55">
        <v>-44.456976936888623</v>
      </c>
      <c r="E55">
        <v>-10.06001555474632</v>
      </c>
      <c r="F55">
        <v>-0.48499360353913629</v>
      </c>
      <c r="H55">
        <f t="shared" si="9"/>
        <v>-1.3126758291489911</v>
      </c>
      <c r="J55" s="2">
        <f t="shared" si="10"/>
        <v>-5.8485354586239122</v>
      </c>
      <c r="K55" s="2">
        <f t="shared" si="11"/>
        <v>-1.1022152971774684</v>
      </c>
      <c r="L55" s="2">
        <f t="shared" si="8"/>
        <v>0.46090981810970971</v>
      </c>
    </row>
    <row r="56" spans="1:12" x14ac:dyDescent="0.25">
      <c r="A56" t="s">
        <v>60</v>
      </c>
      <c r="B56">
        <v>-38.406891553321231</v>
      </c>
      <c r="C56" t="s">
        <v>36</v>
      </c>
      <c r="D56">
        <v>-48.12349292528507</v>
      </c>
      <c r="E56">
        <v>-10.78017896683917</v>
      </c>
      <c r="F56">
        <v>1.2191477928895149</v>
      </c>
      <c r="H56">
        <f t="shared" si="9"/>
        <v>-1.1137998550463155</v>
      </c>
      <c r="J56" s="2">
        <f t="shared" si="10"/>
        <v>-5.9548644222874092</v>
      </c>
      <c r="K56" s="2">
        <f t="shared" si="11"/>
        <v>-1.1231000361281609</v>
      </c>
      <c r="L56" s="2">
        <f t="shared" si="8"/>
        <v>0.51032991860614063</v>
      </c>
    </row>
    <row r="57" spans="1:12" x14ac:dyDescent="0.25">
      <c r="A57" t="s">
        <v>61</v>
      </c>
      <c r="B57">
        <v>-50.181546196946123</v>
      </c>
      <c r="C57" t="s">
        <v>36</v>
      </c>
      <c r="D57">
        <v>-41.08135835719338</v>
      </c>
      <c r="E57">
        <v>-11.348140128744079</v>
      </c>
      <c r="F57">
        <v>-1.041908798283284</v>
      </c>
      <c r="H57">
        <f t="shared" si="9"/>
        <v>-1.4552648397114374</v>
      </c>
      <c r="J57" s="2">
        <f t="shared" si="10"/>
        <v>-5.7506425198127502</v>
      </c>
      <c r="K57" s="2">
        <f t="shared" si="11"/>
        <v>-1.1395709098234035</v>
      </c>
      <c r="L57" s="2">
        <f t="shared" si="8"/>
        <v>0.44475927746212945</v>
      </c>
    </row>
    <row r="58" spans="1:12" x14ac:dyDescent="0.25">
      <c r="A58" t="s">
        <v>62</v>
      </c>
      <c r="B58">
        <v>-59.751020866202289</v>
      </c>
      <c r="C58" t="s">
        <v>36</v>
      </c>
      <c r="D58">
        <v>-41.735275387722638</v>
      </c>
      <c r="E58">
        <v>-15.010709365289809</v>
      </c>
      <c r="F58">
        <v>-4.1797936411356602</v>
      </c>
      <c r="H58">
        <f t="shared" si="9"/>
        <v>-1.7327796051198663</v>
      </c>
      <c r="J58" s="2">
        <f t="shared" si="10"/>
        <v>-5.7696061136980985</v>
      </c>
      <c r="K58" s="2">
        <f t="shared" si="11"/>
        <v>-1.2457854176832295</v>
      </c>
      <c r="L58" s="2">
        <f t="shared" si="8"/>
        <v>0.35376061701941053</v>
      </c>
    </row>
    <row r="59" spans="1:12" x14ac:dyDescent="0.25">
      <c r="A59" t="s">
        <v>63</v>
      </c>
      <c r="B59">
        <v>-58.680204613812549</v>
      </c>
      <c r="C59" t="s">
        <v>36</v>
      </c>
      <c r="D59">
        <v>-40.902791082474003</v>
      </c>
      <c r="E59">
        <v>-16.576711075370199</v>
      </c>
      <c r="F59">
        <v>-5.6370895088224726</v>
      </c>
      <c r="H59">
        <f t="shared" si="9"/>
        <v>-1.7017259338005639</v>
      </c>
      <c r="J59" s="2">
        <f t="shared" si="10"/>
        <v>-5.7454640688458882</v>
      </c>
      <c r="K59" s="2">
        <f t="shared" si="11"/>
        <v>-1.2911994672755609</v>
      </c>
      <c r="L59" s="2">
        <f t="shared" si="8"/>
        <v>0.31149903685649294</v>
      </c>
    </row>
    <row r="60" spans="1:12" x14ac:dyDescent="0.25">
      <c r="A60" t="s">
        <v>64</v>
      </c>
      <c r="B60">
        <v>-66.748236897959416</v>
      </c>
      <c r="C60" t="s">
        <v>36</v>
      </c>
      <c r="D60">
        <v>-39.372863781572747</v>
      </c>
      <c r="E60">
        <v>-19.235079005820051</v>
      </c>
      <c r="F60">
        <v>9.9286346208860703</v>
      </c>
      <c r="H60">
        <f t="shared" si="9"/>
        <v>-1.9356988700408229</v>
      </c>
      <c r="J60" s="2">
        <f t="shared" si="10"/>
        <v>-5.7010961771197515</v>
      </c>
      <c r="K60" s="2">
        <f t="shared" si="11"/>
        <v>-1.3682921372586065</v>
      </c>
      <c r="L60" s="2">
        <f t="shared" si="8"/>
        <v>0.76290503661804077</v>
      </c>
    </row>
    <row r="61" spans="1:12" x14ac:dyDescent="0.25">
      <c r="A61" t="s">
        <v>65</v>
      </c>
      <c r="B61">
        <v>-83.537023295393922</v>
      </c>
      <c r="C61" t="s">
        <v>36</v>
      </c>
      <c r="D61">
        <v>-37.405117314717472</v>
      </c>
      <c r="E61">
        <v>-21.913474665504211</v>
      </c>
      <c r="F61">
        <v>24.07264328803042</v>
      </c>
      <c r="H61">
        <f t="shared" si="9"/>
        <v>-2.4225736755664236</v>
      </c>
      <c r="J61" s="2">
        <f t="shared" si="10"/>
        <v>-5.6440315295809489</v>
      </c>
      <c r="K61" s="2">
        <f t="shared" si="11"/>
        <v>-1.4459656113894472</v>
      </c>
      <c r="L61" s="2">
        <f t="shared" si="8"/>
        <v>1.1730812879652268</v>
      </c>
    </row>
    <row r="62" spans="1:12" x14ac:dyDescent="0.25">
      <c r="A62" t="s">
        <v>66</v>
      </c>
      <c r="B62">
        <v>-34.740947556035721</v>
      </c>
      <c r="C62" t="s">
        <v>36</v>
      </c>
      <c r="D62">
        <v>-56.929619408692801</v>
      </c>
      <c r="E62">
        <v>-20.74830348116911</v>
      </c>
      <c r="F62">
        <v>7.8810469122556848</v>
      </c>
      <c r="H62">
        <f t="shared" si="9"/>
        <v>-1.0074874791250359</v>
      </c>
      <c r="J62" s="2">
        <f t="shared" si="10"/>
        <v>-6.2102420903062336</v>
      </c>
      <c r="K62" s="2">
        <f t="shared" si="11"/>
        <v>-1.4121756470437292</v>
      </c>
      <c r="L62" s="2">
        <f t="shared" si="8"/>
        <v>0.70352499306775951</v>
      </c>
    </row>
    <row r="63" spans="1:12" x14ac:dyDescent="0.25">
      <c r="A63" t="s">
        <v>68</v>
      </c>
      <c r="B63">
        <v>-80.901761122514799</v>
      </c>
      <c r="C63" t="s">
        <v>36</v>
      </c>
      <c r="D63">
        <v>-36.498855484018293</v>
      </c>
      <c r="E63">
        <v>-22.96170410108439</v>
      </c>
      <c r="F63">
        <v>26.215157773006329</v>
      </c>
      <c r="H63">
        <f t="shared" ref="H63:H93" si="12">B63*29000*10^-6</f>
        <v>-2.3461510725529289</v>
      </c>
      <c r="J63" s="2">
        <f t="shared" ref="J63:J93" si="13">D63*29000*10^-6+$J$16</f>
        <v>-5.6177499364906724</v>
      </c>
      <c r="K63" s="2">
        <f t="shared" ref="K63:K93" si="14">E63*29000*10^-6+$K$16</f>
        <v>-1.4763642650212723</v>
      </c>
      <c r="L63" s="2">
        <f t="shared" ref="L63:L93" si="15">F63*29000*10^-6+$L$16</f>
        <v>1.2352142080295283</v>
      </c>
    </row>
    <row r="64" spans="1:12" x14ac:dyDescent="0.25">
      <c r="A64" t="s">
        <v>69</v>
      </c>
      <c r="B64">
        <v>-96.053196709467713</v>
      </c>
      <c r="C64" t="s">
        <v>36</v>
      </c>
      <c r="D64">
        <v>-37.038463841198499</v>
      </c>
      <c r="E64">
        <v>-26.20761221983841</v>
      </c>
      <c r="F64">
        <v>26.962360836905969</v>
      </c>
      <c r="H64">
        <f t="shared" si="12"/>
        <v>-2.7855427045745635</v>
      </c>
      <c r="J64" s="2">
        <f t="shared" si="13"/>
        <v>-5.6333985788488992</v>
      </c>
      <c r="K64" s="2">
        <f t="shared" si="14"/>
        <v>-1.5704956004651389</v>
      </c>
      <c r="L64" s="2">
        <f t="shared" si="15"/>
        <v>1.2568830968826177</v>
      </c>
    </row>
    <row r="65" spans="1:12" x14ac:dyDescent="0.25">
      <c r="A65" t="s">
        <v>70</v>
      </c>
      <c r="B65">
        <v>-98.799450811666489</v>
      </c>
      <c r="C65" t="s">
        <v>36</v>
      </c>
      <c r="D65">
        <v>-36.162861115076467</v>
      </c>
      <c r="E65">
        <v>-27.994104882919949</v>
      </c>
      <c r="F65">
        <v>29.163813216336159</v>
      </c>
      <c r="H65">
        <f t="shared" si="12"/>
        <v>-2.865184073538328</v>
      </c>
      <c r="J65" s="2">
        <f t="shared" si="13"/>
        <v>-5.6080060997913597</v>
      </c>
      <c r="K65" s="2">
        <f t="shared" si="14"/>
        <v>-1.6223038876945037</v>
      </c>
      <c r="L65" s="2">
        <f t="shared" si="15"/>
        <v>1.3207252158860934</v>
      </c>
    </row>
    <row r="66" spans="1:12" x14ac:dyDescent="0.25">
      <c r="A66" t="s">
        <v>71</v>
      </c>
      <c r="B66">
        <v>-100.58335858378921</v>
      </c>
      <c r="C66" t="s">
        <v>36</v>
      </c>
      <c r="D66">
        <v>-36.796468478754299</v>
      </c>
      <c r="E66">
        <v>-31.4624524201664</v>
      </c>
      <c r="F66">
        <v>28.57841379351574</v>
      </c>
      <c r="H66">
        <f t="shared" si="12"/>
        <v>-2.9169173989298867</v>
      </c>
      <c r="J66" s="2">
        <f t="shared" si="13"/>
        <v>-5.6263807133380173</v>
      </c>
      <c r="K66" s="2">
        <f t="shared" si="14"/>
        <v>-1.7228859662746507</v>
      </c>
      <c r="L66" s="2">
        <f t="shared" si="15"/>
        <v>1.3037486326243011</v>
      </c>
    </row>
    <row r="67" spans="1:12" x14ac:dyDescent="0.25">
      <c r="A67" t="s">
        <v>72</v>
      </c>
      <c r="B67">
        <v>-95.850120135774858</v>
      </c>
      <c r="C67" t="s">
        <v>36</v>
      </c>
      <c r="D67">
        <v>-38.011965152606258</v>
      </c>
      <c r="E67">
        <v>-32.575324678102739</v>
      </c>
      <c r="F67">
        <v>27.41472260371858</v>
      </c>
      <c r="H67">
        <f t="shared" si="12"/>
        <v>-2.7796534839374707</v>
      </c>
      <c r="J67" s="2">
        <f t="shared" si="13"/>
        <v>-5.6616301168797234</v>
      </c>
      <c r="K67" s="2">
        <f t="shared" si="14"/>
        <v>-1.7551592617548044</v>
      </c>
      <c r="L67" s="2">
        <f t="shared" si="15"/>
        <v>1.2700015881201836</v>
      </c>
    </row>
    <row r="68" spans="1:12" x14ac:dyDescent="0.25">
      <c r="A68" t="s">
        <v>73</v>
      </c>
      <c r="B68">
        <v>-73.053109825693937</v>
      </c>
      <c r="C68" t="s">
        <v>36</v>
      </c>
      <c r="D68">
        <v>-41.904645582650268</v>
      </c>
      <c r="E68">
        <v>-31.471774235880861</v>
      </c>
      <c r="F68">
        <v>19.906266189112991</v>
      </c>
      <c r="H68">
        <f t="shared" si="12"/>
        <v>-2.118540184945124</v>
      </c>
      <c r="J68" s="2">
        <f t="shared" si="13"/>
        <v>-5.7745178493509997</v>
      </c>
      <c r="K68" s="2">
        <f t="shared" si="14"/>
        <v>-1.7231562989303701</v>
      </c>
      <c r="L68" s="2">
        <f t="shared" si="15"/>
        <v>1.0522563520966213</v>
      </c>
    </row>
    <row r="69" spans="1:12" x14ac:dyDescent="0.25">
      <c r="A69" t="s">
        <v>74</v>
      </c>
      <c r="B69">
        <v>-64.663402873108396</v>
      </c>
      <c r="C69" t="s">
        <v>36</v>
      </c>
      <c r="D69">
        <v>-42.737139091603062</v>
      </c>
      <c r="E69">
        <v>-30.036510300396181</v>
      </c>
      <c r="F69">
        <v>22.903913936573979</v>
      </c>
      <c r="H69">
        <f t="shared" si="12"/>
        <v>-1.8752386833201433</v>
      </c>
      <c r="J69" s="2">
        <f t="shared" si="13"/>
        <v>-5.7986601611106305</v>
      </c>
      <c r="K69" s="2">
        <f t="shared" si="14"/>
        <v>-1.6815336448013143</v>
      </c>
      <c r="L69" s="2">
        <f t="shared" si="15"/>
        <v>1.1391881367729901</v>
      </c>
    </row>
    <row r="70" spans="1:12" x14ac:dyDescent="0.25">
      <c r="A70" t="s">
        <v>75</v>
      </c>
      <c r="B70">
        <v>-60.402253433489442</v>
      </c>
      <c r="C70" t="s">
        <v>36</v>
      </c>
      <c r="D70">
        <v>-45.162487482136058</v>
      </c>
      <c r="E70">
        <v>-29.58067107774048</v>
      </c>
      <c r="F70">
        <v>21.018833643299079</v>
      </c>
      <c r="H70">
        <f t="shared" si="12"/>
        <v>-1.7516653495711938</v>
      </c>
      <c r="J70" s="2">
        <f t="shared" si="13"/>
        <v>-5.8689952644360872</v>
      </c>
      <c r="K70" s="2">
        <f t="shared" si="14"/>
        <v>-1.668314307344299</v>
      </c>
      <c r="L70" s="2">
        <f t="shared" si="15"/>
        <v>1.084520808268018</v>
      </c>
    </row>
    <row r="71" spans="1:12" x14ac:dyDescent="0.25">
      <c r="A71" t="s">
        <v>76</v>
      </c>
      <c r="B71">
        <v>-53.601802328072623</v>
      </c>
      <c r="C71" t="s">
        <v>36</v>
      </c>
      <c r="D71">
        <v>-45.530595690072587</v>
      </c>
      <c r="E71">
        <v>-28.829616869683761</v>
      </c>
      <c r="F71">
        <v>20.905456482807821</v>
      </c>
      <c r="H71">
        <f t="shared" si="12"/>
        <v>-1.5544522675141061</v>
      </c>
      <c r="J71" s="2">
        <f t="shared" si="13"/>
        <v>-5.8796704024662469</v>
      </c>
      <c r="K71" s="2">
        <f t="shared" si="14"/>
        <v>-1.6465337353106542</v>
      </c>
      <c r="L71" s="2">
        <f t="shared" si="15"/>
        <v>1.0812328706137715</v>
      </c>
    </row>
    <row r="72" spans="1:12" x14ac:dyDescent="0.25">
      <c r="A72" t="s">
        <v>77</v>
      </c>
      <c r="B72">
        <v>-77.567306040988015</v>
      </c>
      <c r="C72" t="s">
        <v>36</v>
      </c>
      <c r="D72">
        <v>-38.593562691022854</v>
      </c>
      <c r="E72">
        <v>-32.206816451743222</v>
      </c>
      <c r="F72">
        <v>29.66778512416192</v>
      </c>
      <c r="H72">
        <f t="shared" si="12"/>
        <v>-2.2494518751886523</v>
      </c>
      <c r="J72" s="2">
        <f t="shared" si="13"/>
        <v>-5.6784964454938045</v>
      </c>
      <c r="K72" s="2">
        <f t="shared" si="14"/>
        <v>-1.7444725231903786</v>
      </c>
      <c r="L72" s="2">
        <f t="shared" si="15"/>
        <v>1.3353404012130403</v>
      </c>
    </row>
    <row r="73" spans="1:12" x14ac:dyDescent="0.25">
      <c r="A73" t="s">
        <v>78</v>
      </c>
      <c r="B73">
        <v>-133.73183249888311</v>
      </c>
      <c r="C73" t="s">
        <v>36</v>
      </c>
      <c r="D73">
        <v>-24.1896131855048</v>
      </c>
      <c r="E73">
        <v>-28.49331763234709</v>
      </c>
      <c r="F73">
        <v>47.062343049599129</v>
      </c>
      <c r="H73">
        <f t="shared" si="12"/>
        <v>-3.8782231424676099</v>
      </c>
      <c r="J73" s="2">
        <f t="shared" si="13"/>
        <v>-5.2607819098337814</v>
      </c>
      <c r="K73" s="2">
        <f t="shared" si="14"/>
        <v>-1.6367810574278905</v>
      </c>
      <c r="L73" s="2">
        <f t="shared" si="15"/>
        <v>1.8397825810507196</v>
      </c>
    </row>
    <row r="74" spans="1:12" x14ac:dyDescent="0.25">
      <c r="A74" t="s">
        <v>79</v>
      </c>
      <c r="B74">
        <v>-144.58111950427619</v>
      </c>
      <c r="C74" t="s">
        <v>36</v>
      </c>
      <c r="D74">
        <v>-23.532717238909161</v>
      </c>
      <c r="E74">
        <v>-27.850452360526059</v>
      </c>
      <c r="F74">
        <v>48.215988698142759</v>
      </c>
      <c r="H74">
        <f t="shared" si="12"/>
        <v>-4.1928524656240089</v>
      </c>
      <c r="J74" s="2">
        <f t="shared" si="13"/>
        <v>-5.2417319273825074</v>
      </c>
      <c r="K74" s="2">
        <f t="shared" si="14"/>
        <v>-1.6181379645450809</v>
      </c>
      <c r="L74" s="2">
        <f t="shared" si="15"/>
        <v>1.8732383048584846</v>
      </c>
    </row>
    <row r="75" spans="1:12" x14ac:dyDescent="0.25">
      <c r="A75" t="s">
        <v>80</v>
      </c>
      <c r="B75">
        <v>-133.45558745233731</v>
      </c>
      <c r="C75" t="s">
        <v>36</v>
      </c>
      <c r="D75">
        <v>-25.915155348615901</v>
      </c>
      <c r="E75">
        <v>-29.342234228797089</v>
      </c>
      <c r="F75">
        <v>41.959649295610319</v>
      </c>
      <c r="H75">
        <f t="shared" si="12"/>
        <v>-3.8702120361177816</v>
      </c>
      <c r="J75" s="2">
        <f t="shared" si="13"/>
        <v>-5.3108226325640029</v>
      </c>
      <c r="K75" s="2">
        <f t="shared" si="14"/>
        <v>-1.6613996387249408</v>
      </c>
      <c r="L75" s="2">
        <f t="shared" si="15"/>
        <v>1.6918044621850439</v>
      </c>
    </row>
    <row r="76" spans="1:12" x14ac:dyDescent="0.25">
      <c r="A76" t="s">
        <v>81</v>
      </c>
      <c r="B76">
        <v>-106.861466129798</v>
      </c>
      <c r="C76" t="s">
        <v>36</v>
      </c>
      <c r="D76">
        <v>-30.382074135046221</v>
      </c>
      <c r="E76">
        <v>-29.836610844653318</v>
      </c>
      <c r="F76">
        <v>38.564720878074453</v>
      </c>
      <c r="H76">
        <f t="shared" si="12"/>
        <v>-3.0989825177641421</v>
      </c>
      <c r="J76" s="2">
        <f t="shared" si="13"/>
        <v>-5.4403632773704826</v>
      </c>
      <c r="K76" s="2">
        <f t="shared" si="14"/>
        <v>-1.6757365605847712</v>
      </c>
      <c r="L76" s="2">
        <f t="shared" si="15"/>
        <v>1.5933515380765038</v>
      </c>
    </row>
    <row r="77" spans="1:12" x14ac:dyDescent="0.25">
      <c r="A77" t="s">
        <v>82</v>
      </c>
      <c r="B77">
        <v>-109.0129067357998</v>
      </c>
      <c r="C77" t="s">
        <v>36</v>
      </c>
      <c r="D77">
        <v>-29.2370031473497</v>
      </c>
      <c r="E77">
        <v>-29.655543741054949</v>
      </c>
      <c r="F77">
        <v>37.417699618499732</v>
      </c>
      <c r="H77">
        <f t="shared" si="12"/>
        <v>-3.1613742953381943</v>
      </c>
      <c r="J77" s="2">
        <f t="shared" si="13"/>
        <v>-5.407156218727283</v>
      </c>
      <c r="K77" s="2">
        <f t="shared" si="14"/>
        <v>-1.6704856145804188</v>
      </c>
      <c r="L77" s="2">
        <f t="shared" si="15"/>
        <v>1.560087921548837</v>
      </c>
    </row>
    <row r="78" spans="1:12" x14ac:dyDescent="0.25">
      <c r="A78" t="s">
        <v>83</v>
      </c>
      <c r="B78">
        <v>-108.8395702193459</v>
      </c>
      <c r="C78" t="s">
        <v>36</v>
      </c>
      <c r="D78">
        <v>-29.94548191464866</v>
      </c>
      <c r="E78">
        <v>-30.165080376712439</v>
      </c>
      <c r="F78">
        <v>33.016110741539897</v>
      </c>
      <c r="H78">
        <f t="shared" si="12"/>
        <v>-3.1563475363610309</v>
      </c>
      <c r="J78" s="2">
        <f t="shared" si="13"/>
        <v>-5.4277021029789534</v>
      </c>
      <c r="K78" s="2">
        <f t="shared" si="14"/>
        <v>-1.6852621770144858</v>
      </c>
      <c r="L78" s="2">
        <f t="shared" si="15"/>
        <v>1.4324418441170017</v>
      </c>
    </row>
    <row r="79" spans="1:12" x14ac:dyDescent="0.25">
      <c r="A79" t="s">
        <v>84</v>
      </c>
      <c r="B79">
        <v>-93.542294396618971</v>
      </c>
      <c r="C79" t="s">
        <v>36</v>
      </c>
      <c r="D79">
        <v>-33.151861744325217</v>
      </c>
      <c r="E79">
        <v>-29.967385961779069</v>
      </c>
      <c r="F79">
        <v>28.170055101553391</v>
      </c>
      <c r="H79">
        <f t="shared" si="12"/>
        <v>-2.71272653750195</v>
      </c>
      <c r="J79" s="2">
        <f t="shared" si="13"/>
        <v>-5.5206871180395733</v>
      </c>
      <c r="K79" s="2">
        <f t="shared" si="14"/>
        <v>-1.6795290389814181</v>
      </c>
      <c r="L79" s="2">
        <f t="shared" si="15"/>
        <v>1.291906230557393</v>
      </c>
    </row>
    <row r="80" spans="1:12" x14ac:dyDescent="0.25">
      <c r="A80" t="s">
        <v>85</v>
      </c>
      <c r="B80">
        <v>-72.1594742478418</v>
      </c>
      <c r="C80" t="s">
        <v>36</v>
      </c>
      <c r="D80">
        <v>-40.153567896374298</v>
      </c>
      <c r="E80">
        <v>-29.295949653775409</v>
      </c>
      <c r="F80">
        <v>22.893572839065271</v>
      </c>
      <c r="H80">
        <f t="shared" si="12"/>
        <v>-2.0926247531874123</v>
      </c>
      <c r="J80" s="2">
        <f t="shared" si="13"/>
        <v>-5.7237365964489966</v>
      </c>
      <c r="K80" s="2">
        <f t="shared" si="14"/>
        <v>-1.660057386049312</v>
      </c>
      <c r="L80" s="2">
        <f t="shared" si="15"/>
        <v>1.1388882449452375</v>
      </c>
    </row>
    <row r="81" spans="1:12" x14ac:dyDescent="0.25">
      <c r="A81" t="s">
        <v>86</v>
      </c>
      <c r="B81">
        <v>-68.099900143069206</v>
      </c>
      <c r="C81" t="s">
        <v>36</v>
      </c>
      <c r="D81">
        <v>-37.328035538863197</v>
      </c>
      <c r="E81">
        <v>-28.297393001895639</v>
      </c>
      <c r="F81">
        <v>20.305791368621598</v>
      </c>
      <c r="H81">
        <f t="shared" si="12"/>
        <v>-1.9748971041490069</v>
      </c>
      <c r="J81" s="2">
        <f t="shared" si="13"/>
        <v>-5.6417961580811751</v>
      </c>
      <c r="K81" s="2">
        <f t="shared" si="14"/>
        <v>-1.6310992431447986</v>
      </c>
      <c r="L81" s="2">
        <f t="shared" si="15"/>
        <v>1.0638425823023709</v>
      </c>
    </row>
    <row r="82" spans="1:12" x14ac:dyDescent="0.25">
      <c r="A82" t="s">
        <v>87</v>
      </c>
      <c r="B82">
        <v>-75.503424940394027</v>
      </c>
      <c r="C82" t="s">
        <v>36</v>
      </c>
      <c r="D82">
        <v>-37.115977563191507</v>
      </c>
      <c r="E82">
        <v>-27.818936194566881</v>
      </c>
      <c r="F82">
        <v>24.024062923222061</v>
      </c>
      <c r="H82">
        <f t="shared" si="12"/>
        <v>-2.1895993232714268</v>
      </c>
      <c r="J82" s="2">
        <f t="shared" si="13"/>
        <v>-5.6356464767866958</v>
      </c>
      <c r="K82" s="2">
        <f t="shared" si="14"/>
        <v>-1.6172239957322647</v>
      </c>
      <c r="L82" s="2">
        <f t="shared" si="15"/>
        <v>1.1716724573857844</v>
      </c>
    </row>
    <row r="83" spans="1:12" x14ac:dyDescent="0.25">
      <c r="A83" t="s">
        <v>88</v>
      </c>
      <c r="B83">
        <v>-91.715648342892294</v>
      </c>
      <c r="C83" t="s">
        <v>36</v>
      </c>
      <c r="D83">
        <v>-31.648112553651281</v>
      </c>
      <c r="E83">
        <v>-29.46898439435574</v>
      </c>
      <c r="F83">
        <v>29.460441881260671</v>
      </c>
      <c r="H83">
        <f t="shared" si="12"/>
        <v>-2.659753801943876</v>
      </c>
      <c r="J83" s="2">
        <f t="shared" si="13"/>
        <v>-5.4770783915100294</v>
      </c>
      <c r="K83" s="2">
        <f t="shared" si="14"/>
        <v>-1.6650753935261415</v>
      </c>
      <c r="L83" s="2">
        <f t="shared" si="15"/>
        <v>1.3293274471689041</v>
      </c>
    </row>
    <row r="84" spans="1:12" x14ac:dyDescent="0.25">
      <c r="A84" t="s">
        <v>89</v>
      </c>
      <c r="B84">
        <v>-118.6586612780403</v>
      </c>
      <c r="C84" t="s">
        <v>36</v>
      </c>
      <c r="D84">
        <v>-27.948093121127041</v>
      </c>
      <c r="E84">
        <v>-30.95873556268899</v>
      </c>
      <c r="F84">
        <v>34.97137312828027</v>
      </c>
      <c r="H84">
        <f t="shared" si="12"/>
        <v>-3.4411011770631683</v>
      </c>
      <c r="J84" s="2">
        <f t="shared" si="13"/>
        <v>-5.3697778279668267</v>
      </c>
      <c r="K84" s="2">
        <f t="shared" si="14"/>
        <v>-1.7082781774078057</v>
      </c>
      <c r="L84" s="2">
        <f t="shared" si="15"/>
        <v>1.4891444533324725</v>
      </c>
    </row>
    <row r="85" spans="1:12" x14ac:dyDescent="0.25">
      <c r="A85" t="s">
        <v>90</v>
      </c>
      <c r="B85">
        <v>-116.46556337622739</v>
      </c>
      <c r="C85" t="s">
        <v>36</v>
      </c>
      <c r="D85">
        <v>-25.065854220310911</v>
      </c>
      <c r="E85">
        <v>-30.55083032903508</v>
      </c>
      <c r="F85">
        <v>31.858304363376149</v>
      </c>
      <c r="H85">
        <f t="shared" si="12"/>
        <v>-3.3775013379105943</v>
      </c>
      <c r="J85" s="2">
        <f t="shared" si="13"/>
        <v>-5.2861928998431589</v>
      </c>
      <c r="K85" s="2">
        <f t="shared" si="14"/>
        <v>-1.6964489256318425</v>
      </c>
      <c r="L85" s="2">
        <f t="shared" si="15"/>
        <v>1.398865459150253</v>
      </c>
    </row>
    <row r="86" spans="1:12" x14ac:dyDescent="0.25">
      <c r="A86" t="s">
        <v>91</v>
      </c>
      <c r="B86">
        <v>-115.95320532903909</v>
      </c>
      <c r="C86" t="s">
        <v>36</v>
      </c>
      <c r="D86">
        <v>-24.989655090583621</v>
      </c>
      <c r="E86">
        <v>-30.019879780565589</v>
      </c>
      <c r="F86">
        <v>31.397890176443209</v>
      </c>
      <c r="H86">
        <f t="shared" si="12"/>
        <v>-3.3626429545421335</v>
      </c>
      <c r="J86" s="2">
        <f t="shared" si="13"/>
        <v>-5.2839831250810674</v>
      </c>
      <c r="K86" s="2">
        <f t="shared" si="14"/>
        <v>-1.6810513597262271</v>
      </c>
      <c r="L86" s="2">
        <f t="shared" si="15"/>
        <v>1.3855134477291977</v>
      </c>
    </row>
    <row r="87" spans="1:12" x14ac:dyDescent="0.25">
      <c r="A87" t="s">
        <v>92</v>
      </c>
      <c r="B87">
        <v>-110.2044499046269</v>
      </c>
      <c r="C87" t="s">
        <v>36</v>
      </c>
      <c r="D87">
        <v>-25.290988483553029</v>
      </c>
      <c r="E87">
        <v>-32.74669918928479</v>
      </c>
      <c r="F87">
        <v>37.07657508345212</v>
      </c>
      <c r="H87">
        <f t="shared" si="12"/>
        <v>-3.1959290472341797</v>
      </c>
      <c r="J87" s="2">
        <f t="shared" si="13"/>
        <v>-5.2927217934771802</v>
      </c>
      <c r="K87" s="2">
        <f t="shared" si="14"/>
        <v>-1.7601291225790838</v>
      </c>
      <c r="L87" s="2">
        <f t="shared" si="15"/>
        <v>1.5501953100324561</v>
      </c>
    </row>
    <row r="88" spans="1:12" x14ac:dyDescent="0.25">
      <c r="A88" t="s">
        <v>93</v>
      </c>
      <c r="B88">
        <v>-95.741609728050562</v>
      </c>
      <c r="C88" t="s">
        <v>36</v>
      </c>
      <c r="D88">
        <v>-27.568859740080619</v>
      </c>
      <c r="E88">
        <v>-33.640006771590919</v>
      </c>
      <c r="F88">
        <v>32.943047377206327</v>
      </c>
      <c r="H88">
        <f t="shared" si="12"/>
        <v>-2.7765066821134661</v>
      </c>
      <c r="J88" s="2">
        <f t="shared" si="13"/>
        <v>-5.3587800599164801</v>
      </c>
      <c r="K88" s="2">
        <f t="shared" si="14"/>
        <v>-1.7860350424659617</v>
      </c>
      <c r="L88" s="2">
        <f t="shared" si="15"/>
        <v>1.4303230065513282</v>
      </c>
    </row>
    <row r="89" spans="1:12" x14ac:dyDescent="0.25">
      <c r="A89" t="s">
        <v>94</v>
      </c>
      <c r="B89">
        <v>-123.97284369338</v>
      </c>
      <c r="C89" t="s">
        <v>36</v>
      </c>
      <c r="D89">
        <v>-21.151145290916659</v>
      </c>
      <c r="E89">
        <v>-34.594055638850641</v>
      </c>
      <c r="F89">
        <v>39.405218121121322</v>
      </c>
      <c r="H89">
        <f t="shared" si="12"/>
        <v>-3.5952124671080199</v>
      </c>
      <c r="J89" s="2">
        <f t="shared" si="13"/>
        <v>-5.172666340890725</v>
      </c>
      <c r="K89" s="2">
        <f t="shared" si="14"/>
        <v>-1.8137024596164939</v>
      </c>
      <c r="L89" s="2">
        <f t="shared" si="15"/>
        <v>1.6177259581248631</v>
      </c>
    </row>
    <row r="90" spans="1:12" x14ac:dyDescent="0.25">
      <c r="A90" t="s">
        <v>95</v>
      </c>
      <c r="B90">
        <v>-142.66518357162519</v>
      </c>
      <c r="C90" t="s">
        <v>36</v>
      </c>
      <c r="D90">
        <v>-18.857226096834651</v>
      </c>
      <c r="E90">
        <v>-39.247592394015193</v>
      </c>
      <c r="F90">
        <v>45.443167179302051</v>
      </c>
      <c r="H90">
        <f t="shared" si="12"/>
        <v>-4.1372903235771306</v>
      </c>
      <c r="J90" s="2">
        <f t="shared" si="13"/>
        <v>-5.1061426842623465</v>
      </c>
      <c r="K90" s="2">
        <f t="shared" si="14"/>
        <v>-1.9486550255162656</v>
      </c>
      <c r="L90" s="2">
        <f t="shared" si="15"/>
        <v>1.7928264808121042</v>
      </c>
    </row>
    <row r="91" spans="1:12" x14ac:dyDescent="0.25">
      <c r="A91" t="s">
        <v>96</v>
      </c>
      <c r="B91">
        <v>-138.19381543867141</v>
      </c>
      <c r="C91" t="s">
        <v>36</v>
      </c>
      <c r="D91">
        <v>-10.694729709120111</v>
      </c>
      <c r="E91">
        <v>-39.923666988434043</v>
      </c>
      <c r="F91">
        <v>40.813023569385528</v>
      </c>
      <c r="H91">
        <f t="shared" si="12"/>
        <v>-4.0076206477214704</v>
      </c>
      <c r="J91" s="2">
        <f t="shared" si="13"/>
        <v>-4.8694302890186254</v>
      </c>
      <c r="K91" s="2">
        <f t="shared" si="14"/>
        <v>-1.9682611887544126</v>
      </c>
      <c r="L91" s="2">
        <f t="shared" si="15"/>
        <v>1.658552316124525</v>
      </c>
    </row>
    <row r="92" spans="1:12" x14ac:dyDescent="0.25">
      <c r="A92" t="s">
        <v>97</v>
      </c>
      <c r="B92">
        <v>-157.70324792540089</v>
      </c>
      <c r="C92" t="s">
        <v>36</v>
      </c>
      <c r="D92">
        <v>-16.261865212212399</v>
      </c>
      <c r="E92">
        <v>-36.444479566087693</v>
      </c>
      <c r="F92">
        <v>51.767146888410593</v>
      </c>
      <c r="H92">
        <f t="shared" si="12"/>
        <v>-4.5733941898366259</v>
      </c>
      <c r="J92" s="2">
        <f t="shared" si="13"/>
        <v>-5.0308772186083015</v>
      </c>
      <c r="K92" s="2">
        <f t="shared" si="14"/>
        <v>-1.8673647535063682</v>
      </c>
      <c r="L92" s="2">
        <f t="shared" si="15"/>
        <v>1.9762218923762518</v>
      </c>
    </row>
    <row r="93" spans="1:12" x14ac:dyDescent="0.25">
      <c r="A93" t="s">
        <v>98</v>
      </c>
      <c r="B93">
        <v>-149.4324043396752</v>
      </c>
      <c r="C93" t="s">
        <v>36</v>
      </c>
      <c r="D93">
        <v>-19.842271328079029</v>
      </c>
      <c r="E93">
        <v>-35.404976835967041</v>
      </c>
      <c r="F93">
        <v>48.867480472102969</v>
      </c>
      <c r="H93">
        <f t="shared" si="12"/>
        <v>-4.3335397258505806</v>
      </c>
      <c r="J93" s="2">
        <f t="shared" si="13"/>
        <v>-5.1347089959684338</v>
      </c>
      <c r="K93" s="2">
        <f t="shared" si="14"/>
        <v>-1.8372191743328692</v>
      </c>
      <c r="L93" s="2">
        <f t="shared" si="15"/>
        <v>1.8921315663033309</v>
      </c>
    </row>
    <row r="94" spans="1:12" x14ac:dyDescent="0.25">
      <c r="A94" s="1" t="s">
        <v>99</v>
      </c>
      <c r="B94">
        <v>-136.49023339287839</v>
      </c>
      <c r="C94" t="s">
        <v>36</v>
      </c>
      <c r="D94">
        <v>-22.587862863570312</v>
      </c>
      <c r="E94">
        <v>-35.485721661962089</v>
      </c>
      <c r="F94">
        <v>45.043471804954187</v>
      </c>
      <c r="H94">
        <f t="shared" ref="H94:H116" si="16">B94*29000*10^-6</f>
        <v>-3.958216768393473</v>
      </c>
      <c r="J94" s="2">
        <f t="shared" ref="J94:J116" si="17">D94*29000*10^-6+$J$16</f>
        <v>-5.2143311504976815</v>
      </c>
      <c r="K94" s="2">
        <f t="shared" ref="K94:K116" si="18">E94*29000*10^-6+$K$16</f>
        <v>-1.8395607742867255</v>
      </c>
      <c r="L94" s="2">
        <f t="shared" ref="L94:L116" si="19">F94*29000*10^-6+$L$16</f>
        <v>1.7812353149560161</v>
      </c>
    </row>
    <row r="95" spans="1:12" x14ac:dyDescent="0.25">
      <c r="A95" s="1" t="s">
        <v>100</v>
      </c>
      <c r="B95">
        <v>-148.22545336243849</v>
      </c>
      <c r="C95" t="s">
        <v>36</v>
      </c>
      <c r="D95">
        <v>-19.976891308937301</v>
      </c>
      <c r="E95">
        <v>-35.650503219018319</v>
      </c>
      <c r="F95">
        <v>49.274652837382718</v>
      </c>
      <c r="H95">
        <f t="shared" si="16"/>
        <v>-4.2985381475107154</v>
      </c>
      <c r="J95" s="2">
        <f t="shared" si="17"/>
        <v>-5.1386129754133236</v>
      </c>
      <c r="K95" s="2">
        <f t="shared" si="18"/>
        <v>-1.8443394394413564</v>
      </c>
      <c r="L95" s="2">
        <f t="shared" si="19"/>
        <v>1.9039395648964434</v>
      </c>
    </row>
    <row r="96" spans="1:12" x14ac:dyDescent="0.25">
      <c r="A96" s="1" t="s">
        <v>101</v>
      </c>
      <c r="B96">
        <v>-130.0951011698408</v>
      </c>
      <c r="C96" t="s">
        <v>36</v>
      </c>
      <c r="D96">
        <v>-24.155630458204449</v>
      </c>
      <c r="E96">
        <v>-35.999678254807208</v>
      </c>
      <c r="F96">
        <v>44.41008600946207</v>
      </c>
      <c r="H96">
        <f t="shared" si="16"/>
        <v>-3.7727579339253832</v>
      </c>
      <c r="J96" s="2">
        <f t="shared" si="17"/>
        <v>-5.2597964107420712</v>
      </c>
      <c r="K96" s="2">
        <f t="shared" si="18"/>
        <v>-1.8544655154792342</v>
      </c>
      <c r="L96" s="2">
        <f t="shared" si="19"/>
        <v>1.7628671268867446</v>
      </c>
    </row>
    <row r="97" spans="1:12" x14ac:dyDescent="0.25">
      <c r="A97" s="1" t="s">
        <v>102</v>
      </c>
      <c r="B97">
        <v>-136.1723744251654</v>
      </c>
      <c r="C97" t="s">
        <v>36</v>
      </c>
      <c r="D97">
        <v>-22.084667492806169</v>
      </c>
      <c r="E97">
        <v>-35.728147485741943</v>
      </c>
      <c r="F97">
        <v>45.659647820883457</v>
      </c>
      <c r="H97">
        <f t="shared" si="16"/>
        <v>-3.9489988583297966</v>
      </c>
      <c r="J97" s="2">
        <f t="shared" si="17"/>
        <v>-5.199738484745521</v>
      </c>
      <c r="K97" s="2">
        <f t="shared" si="18"/>
        <v>-1.8465911231763417</v>
      </c>
      <c r="L97" s="2">
        <f t="shared" si="19"/>
        <v>1.7991044194179648</v>
      </c>
    </row>
    <row r="98" spans="1:12" x14ac:dyDescent="0.25">
      <c r="A98" s="1" t="s">
        <v>103</v>
      </c>
      <c r="B98">
        <v>-158.40107970921031</v>
      </c>
      <c r="C98" t="s">
        <v>36</v>
      </c>
      <c r="D98">
        <v>-13.694727825496919</v>
      </c>
      <c r="E98">
        <v>-37.213987505962159</v>
      </c>
      <c r="F98">
        <v>41.888455889368117</v>
      </c>
      <c r="H98">
        <f t="shared" si="16"/>
        <v>-4.5936313115670986</v>
      </c>
      <c r="J98" s="2">
        <f t="shared" si="17"/>
        <v>-4.9564302343935527</v>
      </c>
      <c r="K98" s="2">
        <f t="shared" si="18"/>
        <v>-1.8896804837627275</v>
      </c>
      <c r="L98" s="2">
        <f t="shared" si="19"/>
        <v>1.68973985340402</v>
      </c>
    </row>
    <row r="99" spans="1:12" x14ac:dyDescent="0.25">
      <c r="A99" s="1" t="s">
        <v>104</v>
      </c>
      <c r="B99">
        <v>-169.87550602476739</v>
      </c>
      <c r="C99" t="s">
        <v>36</v>
      </c>
      <c r="D99">
        <v>-9.8120963851120937</v>
      </c>
      <c r="E99">
        <v>-37.099764626640066</v>
      </c>
      <c r="F99">
        <v>44.984708291575743</v>
      </c>
      <c r="H99">
        <f t="shared" si="16"/>
        <v>-4.9263896747182541</v>
      </c>
      <c r="J99" s="2">
        <f t="shared" si="17"/>
        <v>-4.8438339226223928</v>
      </c>
      <c r="K99" s="2">
        <f t="shared" si="18"/>
        <v>-1.8863680202623869</v>
      </c>
      <c r="L99" s="2">
        <f t="shared" si="19"/>
        <v>1.7795311730680414</v>
      </c>
    </row>
    <row r="100" spans="1:12" x14ac:dyDescent="0.25">
      <c r="A100" s="1" t="s">
        <v>105</v>
      </c>
      <c r="B100">
        <v>-194.13747009987941</v>
      </c>
      <c r="C100" t="s">
        <v>36</v>
      </c>
      <c r="D100">
        <v>-17.62583582499548</v>
      </c>
      <c r="E100">
        <v>-34.819461838201121</v>
      </c>
      <c r="F100">
        <v>54.257461099178258</v>
      </c>
      <c r="H100">
        <f t="shared" si="16"/>
        <v>-5.629986632896502</v>
      </c>
      <c r="J100" s="2">
        <f t="shared" si="17"/>
        <v>-5.070432366379011</v>
      </c>
      <c r="K100" s="2">
        <f t="shared" si="18"/>
        <v>-1.8202392393976576</v>
      </c>
      <c r="L100" s="2">
        <f t="shared" si="19"/>
        <v>2.048441004488514</v>
      </c>
    </row>
    <row r="101" spans="1:12" x14ac:dyDescent="0.25">
      <c r="A101" s="1" t="s">
        <v>106</v>
      </c>
      <c r="B101">
        <v>-175.6472095972083</v>
      </c>
      <c r="C101" t="s">
        <v>36</v>
      </c>
      <c r="D101">
        <v>-21.993641618950619</v>
      </c>
      <c r="E101">
        <v>-31.252199773440449</v>
      </c>
      <c r="F101">
        <v>54.064730734383389</v>
      </c>
      <c r="H101">
        <f t="shared" si="16"/>
        <v>-5.093769078319041</v>
      </c>
      <c r="J101" s="2">
        <f t="shared" si="17"/>
        <v>-5.1970987344037098</v>
      </c>
      <c r="K101" s="2">
        <f t="shared" si="18"/>
        <v>-1.7167886395195981</v>
      </c>
      <c r="L101" s="2">
        <f t="shared" si="19"/>
        <v>2.0428518239094631</v>
      </c>
    </row>
    <row r="102" spans="1:12" x14ac:dyDescent="0.25">
      <c r="A102" s="1" t="s">
        <v>107</v>
      </c>
      <c r="B102">
        <v>-135.63134740111019</v>
      </c>
      <c r="C102" t="s">
        <v>36</v>
      </c>
      <c r="D102">
        <v>-25.681239186922639</v>
      </c>
      <c r="E102">
        <v>-28.772163626564129</v>
      </c>
      <c r="F102">
        <v>43.428415128757948</v>
      </c>
      <c r="H102">
        <f t="shared" si="16"/>
        <v>-3.933309074632195</v>
      </c>
      <c r="J102" s="2">
        <f t="shared" si="17"/>
        <v>-5.3040390638748987</v>
      </c>
      <c r="K102" s="2">
        <f t="shared" si="18"/>
        <v>-1.6448675912601849</v>
      </c>
      <c r="L102" s="2">
        <f t="shared" si="19"/>
        <v>1.7343986713463251</v>
      </c>
    </row>
    <row r="103" spans="1:12" x14ac:dyDescent="0.25">
      <c r="A103" s="1" t="s">
        <v>108</v>
      </c>
      <c r="B103">
        <v>-172.76939827005509</v>
      </c>
      <c r="C103" t="s">
        <v>36</v>
      </c>
      <c r="D103">
        <v>-19.018136017657529</v>
      </c>
      <c r="E103">
        <v>-29.186203423986399</v>
      </c>
      <c r="F103">
        <v>55.757209985686437</v>
      </c>
      <c r="H103">
        <f t="shared" si="16"/>
        <v>-5.0103125498315979</v>
      </c>
      <c r="J103" s="2">
        <f t="shared" si="17"/>
        <v>-5.1108090719662105</v>
      </c>
      <c r="K103" s="2">
        <f t="shared" si="18"/>
        <v>-1.6568747453854307</v>
      </c>
      <c r="L103" s="2">
        <f t="shared" si="19"/>
        <v>2.0919337221972509</v>
      </c>
    </row>
    <row r="104" spans="1:12" x14ac:dyDescent="0.25">
      <c r="A104" s="1" t="s">
        <v>109</v>
      </c>
      <c r="B104">
        <v>-215.89283072247031</v>
      </c>
      <c r="C104" t="s">
        <v>36</v>
      </c>
      <c r="D104">
        <v>-14.326369039105989</v>
      </c>
      <c r="E104">
        <v>-31.674460181152511</v>
      </c>
      <c r="F104">
        <v>61.128235026225418</v>
      </c>
      <c r="H104">
        <f t="shared" si="16"/>
        <v>-6.2608920909516392</v>
      </c>
      <c r="J104" s="2">
        <f t="shared" si="17"/>
        <v>-4.9747478295882157</v>
      </c>
      <c r="K104" s="2">
        <f t="shared" si="18"/>
        <v>-1.7290341913432479</v>
      </c>
      <c r="L104" s="2">
        <f t="shared" si="19"/>
        <v>2.2476934483728814</v>
      </c>
    </row>
    <row r="105" spans="1:12" x14ac:dyDescent="0.25">
      <c r="A105" s="1" t="s">
        <v>110</v>
      </c>
      <c r="B105">
        <v>-225.6705565570231</v>
      </c>
      <c r="C105" t="s">
        <v>36</v>
      </c>
      <c r="D105">
        <v>-18.310177217454381</v>
      </c>
      <c r="E105">
        <v>-34.785573235546103</v>
      </c>
      <c r="F105">
        <v>67.964779101094607</v>
      </c>
      <c r="H105">
        <f t="shared" si="16"/>
        <v>-6.5444461401536698</v>
      </c>
      <c r="J105" s="2">
        <f t="shared" si="17"/>
        <v>-5.0902782667603192</v>
      </c>
      <c r="K105" s="2">
        <f t="shared" si="18"/>
        <v>-1.8192564699206621</v>
      </c>
      <c r="L105" s="2">
        <f t="shared" si="19"/>
        <v>2.4459532265440882</v>
      </c>
    </row>
    <row r="106" spans="1:12" x14ac:dyDescent="0.25">
      <c r="A106" s="1" t="s">
        <v>111</v>
      </c>
      <c r="B106">
        <v>-184.67842316117591</v>
      </c>
      <c r="C106" t="s">
        <v>36</v>
      </c>
      <c r="D106">
        <v>-25.009851635608701</v>
      </c>
      <c r="E106">
        <v>-33.42711044655023</v>
      </c>
      <c r="F106">
        <v>62.267137989501279</v>
      </c>
      <c r="H106">
        <f t="shared" si="16"/>
        <v>-5.3556742716741006</v>
      </c>
      <c r="J106" s="2">
        <f t="shared" si="17"/>
        <v>-5.2845688248867946</v>
      </c>
      <c r="K106" s="2">
        <f t="shared" si="18"/>
        <v>-1.7798610490397817</v>
      </c>
      <c r="L106" s="2">
        <f t="shared" si="19"/>
        <v>2.2807216343078816</v>
      </c>
    </row>
    <row r="107" spans="1:12" x14ac:dyDescent="0.25">
      <c r="A107" s="1" t="s">
        <v>112</v>
      </c>
      <c r="B107">
        <v>-166.0331364850293</v>
      </c>
      <c r="C107" t="s">
        <v>36</v>
      </c>
      <c r="D107">
        <v>-26.53586087628458</v>
      </c>
      <c r="E107">
        <v>-32.668559682275401</v>
      </c>
      <c r="F107">
        <v>57.687515651870328</v>
      </c>
      <c r="H107">
        <f t="shared" si="16"/>
        <v>-4.8149609580658499</v>
      </c>
      <c r="J107" s="2">
        <f t="shared" si="17"/>
        <v>-5.3288230928663953</v>
      </c>
      <c r="K107" s="2">
        <f t="shared" si="18"/>
        <v>-1.7578630768758117</v>
      </c>
      <c r="L107" s="2">
        <f t="shared" si="19"/>
        <v>2.147912586516584</v>
      </c>
    </row>
    <row r="108" spans="1:12" x14ac:dyDescent="0.25">
      <c r="A108" s="1" t="s">
        <v>113</v>
      </c>
      <c r="B108">
        <v>-139.92856712022791</v>
      </c>
      <c r="C108" t="s">
        <v>36</v>
      </c>
      <c r="D108">
        <v>-32.896818576890119</v>
      </c>
      <c r="E108">
        <v>-31.103620916922068</v>
      </c>
      <c r="F108">
        <v>52.810906530560352</v>
      </c>
      <c r="H108">
        <f t="shared" si="16"/>
        <v>-4.057928446486609</v>
      </c>
      <c r="J108" s="2">
        <f t="shared" si="17"/>
        <v>-5.5132908661839553</v>
      </c>
      <c r="K108" s="2">
        <f t="shared" si="18"/>
        <v>-1.7124798526805649</v>
      </c>
      <c r="L108" s="2">
        <f t="shared" si="19"/>
        <v>2.0064909219985947</v>
      </c>
    </row>
    <row r="109" spans="1:12" x14ac:dyDescent="0.25">
      <c r="A109" s="1" t="s">
        <v>114</v>
      </c>
      <c r="B109">
        <v>-129.2594381379196</v>
      </c>
      <c r="C109" t="s">
        <v>36</v>
      </c>
      <c r="D109">
        <v>-34.682738650476729</v>
      </c>
      <c r="E109">
        <v>-29.87426177870222</v>
      </c>
      <c r="F109">
        <v>51.162181604676</v>
      </c>
      <c r="H109">
        <f t="shared" si="16"/>
        <v>-3.7485237059996686</v>
      </c>
      <c r="J109" s="2">
        <f t="shared" si="17"/>
        <v>-5.5650825483179673</v>
      </c>
      <c r="K109" s="2">
        <f t="shared" si="18"/>
        <v>-1.6768284376721896</v>
      </c>
      <c r="L109" s="2">
        <f t="shared" si="19"/>
        <v>1.9586778991479485</v>
      </c>
    </row>
    <row r="110" spans="1:12" x14ac:dyDescent="0.25">
      <c r="A110" s="1" t="s">
        <v>115</v>
      </c>
      <c r="B110">
        <v>-139.492359399789</v>
      </c>
      <c r="C110" t="s">
        <v>36</v>
      </c>
      <c r="D110">
        <v>-30.828450977110169</v>
      </c>
      <c r="E110">
        <v>-30.008846294983819</v>
      </c>
      <c r="F110">
        <v>51.704741017391697</v>
      </c>
      <c r="H110">
        <f t="shared" si="16"/>
        <v>-4.0452784225938805</v>
      </c>
      <c r="J110" s="2">
        <f t="shared" si="17"/>
        <v>-5.4533082057903366</v>
      </c>
      <c r="K110" s="2">
        <f t="shared" si="18"/>
        <v>-1.680731388644356</v>
      </c>
      <c r="L110" s="2">
        <f t="shared" si="19"/>
        <v>1.9744121221167039</v>
      </c>
    </row>
    <row r="111" spans="1:12" x14ac:dyDescent="0.25">
      <c r="A111" s="1" t="s">
        <v>116</v>
      </c>
      <c r="B111">
        <v>-144.93409929434691</v>
      </c>
      <c r="C111" t="s">
        <v>36</v>
      </c>
      <c r="D111">
        <v>-30.886444787150349</v>
      </c>
      <c r="E111">
        <v>-30.91690700622409</v>
      </c>
      <c r="F111">
        <v>54.58515705404016</v>
      </c>
      <c r="H111">
        <f t="shared" si="16"/>
        <v>-4.2030888795360601</v>
      </c>
      <c r="J111" s="2">
        <f t="shared" si="17"/>
        <v>-5.4549900262815019</v>
      </c>
      <c r="K111" s="2">
        <f t="shared" si="18"/>
        <v>-1.7070651492703237</v>
      </c>
      <c r="L111" s="2">
        <f t="shared" si="19"/>
        <v>2.0579441871795092</v>
      </c>
    </row>
    <row r="112" spans="1:12" x14ac:dyDescent="0.25">
      <c r="A112" s="1" t="s">
        <v>117</v>
      </c>
      <c r="B112">
        <v>-132.84704475474709</v>
      </c>
      <c r="C112" t="s">
        <v>36</v>
      </c>
      <c r="D112">
        <v>-35.041470553162668</v>
      </c>
      <c r="E112">
        <v>-30.681542572690091</v>
      </c>
      <c r="F112">
        <v>50.012249713874233</v>
      </c>
      <c r="H112">
        <f t="shared" si="16"/>
        <v>-3.8525642978876653</v>
      </c>
      <c r="J112" s="2">
        <f t="shared" si="17"/>
        <v>-5.5754857734958598</v>
      </c>
      <c r="K112" s="2">
        <f t="shared" si="18"/>
        <v>-1.7002395806978376</v>
      </c>
      <c r="L112" s="2">
        <f t="shared" si="19"/>
        <v>1.9253298743146974</v>
      </c>
    </row>
    <row r="113" spans="1:15" x14ac:dyDescent="0.25">
      <c r="A113" s="1" t="s">
        <v>118</v>
      </c>
      <c r="B113">
        <v>-118.7819153059549</v>
      </c>
      <c r="C113" t="s">
        <v>36</v>
      </c>
      <c r="D113">
        <v>-38.495301634413693</v>
      </c>
      <c r="E113">
        <v>-30.10791428061524</v>
      </c>
      <c r="F113">
        <v>46.485754461941269</v>
      </c>
      <c r="H113">
        <f t="shared" si="16"/>
        <v>-3.4446755438726919</v>
      </c>
      <c r="J113" s="2">
        <f t="shared" si="17"/>
        <v>-5.6756468748521396</v>
      </c>
      <c r="K113" s="2">
        <f t="shared" si="18"/>
        <v>-1.6836043602276671</v>
      </c>
      <c r="L113" s="2">
        <f t="shared" si="19"/>
        <v>1.8230615120086415</v>
      </c>
    </row>
    <row r="114" spans="1:15" x14ac:dyDescent="0.25">
      <c r="A114" s="1" t="s">
        <v>119</v>
      </c>
      <c r="B114">
        <v>-148.105867670847</v>
      </c>
      <c r="C114" t="s">
        <v>36</v>
      </c>
      <c r="D114">
        <v>-30.063081133433389</v>
      </c>
      <c r="E114">
        <v>-31.3844706002305</v>
      </c>
      <c r="F114">
        <v>57.063339239596793</v>
      </c>
      <c r="H114">
        <f t="shared" si="16"/>
        <v>-4.2950701624545626</v>
      </c>
      <c r="J114" s="2">
        <f t="shared" si="17"/>
        <v>-5.4311124803237103</v>
      </c>
      <c r="K114" s="2">
        <f t="shared" si="18"/>
        <v>-1.7206244934965096</v>
      </c>
      <c r="L114" s="2">
        <f t="shared" si="19"/>
        <v>2.1298114705606515</v>
      </c>
    </row>
    <row r="115" spans="1:15" x14ac:dyDescent="0.25">
      <c r="A115" s="1" t="s">
        <v>120</v>
      </c>
      <c r="B115">
        <v>-172.63248078182929</v>
      </c>
      <c r="C115" t="s">
        <v>36</v>
      </c>
      <c r="D115">
        <v>-26.946351561735511</v>
      </c>
      <c r="E115">
        <v>-34.210640069100833</v>
      </c>
      <c r="F115">
        <v>59.472406187417171</v>
      </c>
      <c r="H115">
        <f t="shared" si="16"/>
        <v>-5.0063419426730489</v>
      </c>
      <c r="J115" s="2">
        <f t="shared" si="17"/>
        <v>-5.3407273227444723</v>
      </c>
      <c r="K115" s="2">
        <f t="shared" si="18"/>
        <v>-1.8025834080937493</v>
      </c>
      <c r="L115" s="2">
        <f t="shared" si="19"/>
        <v>2.1996744120474423</v>
      </c>
    </row>
    <row r="116" spans="1:15" x14ac:dyDescent="0.25">
      <c r="A116" s="1" t="s">
        <v>121</v>
      </c>
      <c r="B116">
        <v>-132.73587097056031</v>
      </c>
      <c r="C116" t="s">
        <v>36</v>
      </c>
      <c r="D116">
        <v>-35.313974320489393</v>
      </c>
      <c r="E116">
        <v>-31.52678043624482</v>
      </c>
      <c r="F116">
        <v>47.981568407248993</v>
      </c>
      <c r="H116">
        <f t="shared" si="16"/>
        <v>-3.849340258146249</v>
      </c>
      <c r="J116" s="2">
        <f t="shared" si="17"/>
        <v>-5.5833883827483346</v>
      </c>
      <c r="K116" s="2">
        <f t="shared" si="18"/>
        <v>-1.724751478740925</v>
      </c>
      <c r="L116" s="2">
        <f t="shared" si="19"/>
        <v>1.8664401164225655</v>
      </c>
    </row>
    <row r="117" spans="1:15" x14ac:dyDescent="0.25">
      <c r="A117" s="5" t="s">
        <v>122</v>
      </c>
      <c r="B117">
        <v>-122.93839572862601</v>
      </c>
      <c r="C117" t="s">
        <v>36</v>
      </c>
      <c r="D117">
        <v>-37.340641672615092</v>
      </c>
      <c r="E117">
        <v>-29.635422739252729</v>
      </c>
      <c r="F117">
        <v>45.270894464325792</v>
      </c>
      <c r="H117">
        <f t="shared" ref="H117:H118" si="20">B117*29000*10^-6</f>
        <v>-3.5652134761301539</v>
      </c>
      <c r="J117" s="2">
        <f t="shared" ref="J117:J118" si="21">D117*29000*10^-6+$J$16</f>
        <v>-5.6421617359599798</v>
      </c>
      <c r="K117" s="2">
        <f t="shared" ref="K117:K118" si="22">E117*29000*10^-6+$K$16</f>
        <v>-1.6699021055281542</v>
      </c>
      <c r="L117" s="2">
        <f t="shared" ref="L117:L118" si="23">F117*29000*10^-6+$L$16</f>
        <v>1.7878305720777927</v>
      </c>
    </row>
    <row r="118" spans="1:15" s="8" customFormat="1" ht="15.75" thickBot="1" x14ac:dyDescent="0.3">
      <c r="A118" s="7" t="s">
        <v>123</v>
      </c>
      <c r="B118" s="8">
        <v>-119.33626749910469</v>
      </c>
      <c r="C118" s="8" t="s">
        <v>36</v>
      </c>
      <c r="D118" s="8">
        <v>-38.982524644445043</v>
      </c>
      <c r="E118" s="8">
        <v>-28.96544580297547</v>
      </c>
      <c r="F118" s="8">
        <v>77.079130655508493</v>
      </c>
      <c r="H118" s="8">
        <f t="shared" si="20"/>
        <v>-3.4607517574740356</v>
      </c>
      <c r="J118" s="9">
        <f t="shared" si="21"/>
        <v>-5.6897763421430483</v>
      </c>
      <c r="K118" s="9">
        <f t="shared" si="22"/>
        <v>-1.6504727743761136</v>
      </c>
      <c r="L118" s="9">
        <f t="shared" si="23"/>
        <v>2.7102694216220908</v>
      </c>
    </row>
    <row r="119" spans="1:15" x14ac:dyDescent="0.25">
      <c r="A119" s="6" t="s">
        <v>124</v>
      </c>
      <c r="B119">
        <v>-26.21852849943193</v>
      </c>
      <c r="C119" s="4">
        <v>-64.447860527907523</v>
      </c>
      <c r="D119">
        <v>6.8711783807822844</v>
      </c>
      <c r="E119">
        <v>-1.5309606465000629</v>
      </c>
      <c r="F119" s="4">
        <v>-215.06944599643921</v>
      </c>
      <c r="H119" s="3">
        <f>H118</f>
        <v>-3.4607517574740356</v>
      </c>
      <c r="I119" s="3">
        <f>(C119-$C$119)*29000*10^-6</f>
        <v>0</v>
      </c>
      <c r="J119" s="3">
        <f>J118</f>
        <v>-5.6897763421430483</v>
      </c>
      <c r="K119" s="3">
        <f>K118</f>
        <v>-1.6504727743761136</v>
      </c>
      <c r="L119" s="3">
        <f>(F119-$F$119)*29000*10^-6</f>
        <v>0</v>
      </c>
      <c r="O119" s="4" t="s">
        <v>129</v>
      </c>
    </row>
    <row r="120" spans="1:15" x14ac:dyDescent="0.25">
      <c r="A120" s="1" t="s">
        <v>125</v>
      </c>
      <c r="B120">
        <v>-42.086167060156612</v>
      </c>
      <c r="C120">
        <v>-80.760045898924403</v>
      </c>
      <c r="D120">
        <v>-21.499452527418171</v>
      </c>
      <c r="E120">
        <v>-12.34618487124559</v>
      </c>
      <c r="F120">
        <v>-255.20310596093739</v>
      </c>
      <c r="H120" s="2">
        <f>$H$118+(B120-$B$119)*29000*10^-6</f>
        <v>-3.9209132757350513</v>
      </c>
      <c r="I120" s="2">
        <f t="shared" ref="I120:I123" si="24">(C120-$C$119)*29000*10^-6</f>
        <v>-0.47305337575948952</v>
      </c>
      <c r="J120" s="2">
        <f>$J$119+(D120-$D$119)*29000*10^-6</f>
        <v>-6.5125246384808611</v>
      </c>
      <c r="K120" s="2">
        <f>(E120-$E$119)*29000*10^-6+$K$119</f>
        <v>-1.9641142768937339</v>
      </c>
      <c r="L120" s="2">
        <f t="shared" ref="L120:L123" si="25">(F120-$F$119)*29000*10^-6</f>
        <v>-1.1638761389704473</v>
      </c>
      <c r="O120" t="s">
        <v>161</v>
      </c>
    </row>
    <row r="121" spans="1:15" x14ac:dyDescent="0.25">
      <c r="A121" s="1" t="s">
        <v>126</v>
      </c>
      <c r="B121">
        <v>-51.513153862828602</v>
      </c>
      <c r="C121">
        <v>-93.830370684446592</v>
      </c>
      <c r="D121">
        <v>-25.49110069146537</v>
      </c>
      <c r="E121">
        <v>-16.78277700286062</v>
      </c>
      <c r="F121">
        <v>-291.5390988793535</v>
      </c>
      <c r="H121" s="2">
        <f t="shared" ref="H121:H154" si="26">$H$118+(B121-$B$119)*29000*10^-6</f>
        <v>-4.1942958930125389</v>
      </c>
      <c r="I121" s="2">
        <f t="shared" si="24"/>
        <v>-0.85209279453963294</v>
      </c>
      <c r="J121" s="2">
        <f t="shared" ref="J121:J154" si="27">$J$119+(D121-$D$119)*29000*10^-6</f>
        <v>-6.6282824352382299</v>
      </c>
      <c r="K121" s="2">
        <f t="shared" ref="K121:K154" si="28">(E121-$E$119)*29000*10^-6+$K$119</f>
        <v>-2.0927754487105696</v>
      </c>
      <c r="L121" s="2">
        <f t="shared" si="25"/>
        <v>-2.2176199336045141</v>
      </c>
    </row>
    <row r="122" spans="1:15" x14ac:dyDescent="0.25">
      <c r="A122" s="1" t="s">
        <v>127</v>
      </c>
      <c r="B122">
        <v>-36.975582438705629</v>
      </c>
      <c r="C122">
        <v>-93.041666034340338</v>
      </c>
      <c r="D122">
        <v>-33.946250524933987</v>
      </c>
      <c r="E122">
        <v>-15.622120603673959</v>
      </c>
      <c r="F122">
        <v>-305.42322797662621</v>
      </c>
      <c r="H122" s="2">
        <f t="shared" si="26"/>
        <v>-3.772706321712973</v>
      </c>
      <c r="I122" s="2">
        <f t="shared" si="24"/>
        <v>-0.82922035968655161</v>
      </c>
      <c r="J122" s="2">
        <f t="shared" si="27"/>
        <v>-6.8734817804088202</v>
      </c>
      <c r="K122" s="2">
        <f t="shared" si="28"/>
        <v>-2.0591164131341566</v>
      </c>
      <c r="L122" s="2">
        <f t="shared" si="25"/>
        <v>-2.6202596774254228</v>
      </c>
    </row>
    <row r="123" spans="1:15" x14ac:dyDescent="0.25">
      <c r="A123" s="1" t="s">
        <v>128</v>
      </c>
      <c r="B123">
        <v>-34.537750274370843</v>
      </c>
      <c r="C123">
        <v>-97.987442436152151</v>
      </c>
      <c r="D123">
        <v>-28.01797218155993</v>
      </c>
      <c r="E123">
        <v>-5.1033842070736339</v>
      </c>
      <c r="F123">
        <v>-321.90668233117827</v>
      </c>
      <c r="H123" s="2">
        <f t="shared" si="26"/>
        <v>-3.7020091889472639</v>
      </c>
      <c r="I123" s="2">
        <f t="shared" si="24"/>
        <v>-0.97264787533909414</v>
      </c>
      <c r="J123" s="2">
        <f t="shared" si="27"/>
        <v>-6.7015617084509724</v>
      </c>
      <c r="K123" s="2">
        <f t="shared" si="28"/>
        <v>-1.7540730576327472</v>
      </c>
      <c r="L123" s="2">
        <f t="shared" si="25"/>
        <v>-3.0982798537074325</v>
      </c>
    </row>
    <row r="124" spans="1:15" x14ac:dyDescent="0.25">
      <c r="A124" s="1" t="s">
        <v>130</v>
      </c>
      <c r="B124">
        <v>-49.697266010023419</v>
      </c>
      <c r="C124">
        <v>-110.82207511951729</v>
      </c>
      <c r="D124">
        <v>-26.99944886580893</v>
      </c>
      <c r="E124">
        <v>-4.6346084885390546</v>
      </c>
      <c r="F124">
        <v>-353.37945124157898</v>
      </c>
      <c r="H124" s="2">
        <f t="shared" si="26"/>
        <v>-4.1416351452811888</v>
      </c>
      <c r="I124" s="2">
        <f t="shared" ref="I124:I154" si="29">(C124-$C$119)*29000*10^-6</f>
        <v>-1.3448522231566833</v>
      </c>
      <c r="J124" s="2">
        <f t="shared" si="27"/>
        <v>-6.6720245322941931</v>
      </c>
      <c r="K124" s="2">
        <f t="shared" si="28"/>
        <v>-1.7404785617952443</v>
      </c>
      <c r="L124" s="2">
        <f t="shared" ref="L124:L154" si="30">(F124-$F$119)*29000*10^-6</f>
        <v>-4.010990152109053</v>
      </c>
    </row>
    <row r="125" spans="1:15" x14ac:dyDescent="0.25">
      <c r="A125" s="1" t="s">
        <v>131</v>
      </c>
      <c r="B125">
        <v>-71.35724891504222</v>
      </c>
      <c r="C125">
        <v>-124.50966528356589</v>
      </c>
      <c r="D125">
        <v>-32.12710320696614</v>
      </c>
      <c r="E125">
        <v>-7.8054062112543248</v>
      </c>
      <c r="F125">
        <v>-387.16660096564038</v>
      </c>
      <c r="H125" s="2">
        <f t="shared" si="26"/>
        <v>-4.7697746495267337</v>
      </c>
      <c r="I125" s="2">
        <f t="shared" si="29"/>
        <v>-1.7417923379140927</v>
      </c>
      <c r="J125" s="2">
        <f t="shared" si="27"/>
        <v>-6.8207265081877519</v>
      </c>
      <c r="K125" s="2">
        <f t="shared" si="28"/>
        <v>-1.8324316957539872</v>
      </c>
      <c r="L125" s="2">
        <f t="shared" si="30"/>
        <v>-4.9908174941068335</v>
      </c>
    </row>
    <row r="126" spans="1:15" x14ac:dyDescent="0.25">
      <c r="A126" s="1" t="s">
        <v>132</v>
      </c>
      <c r="B126">
        <v>-39.748734897268108</v>
      </c>
      <c r="C126">
        <v>-115.9657263371834</v>
      </c>
      <c r="D126">
        <v>-28.752446370589141</v>
      </c>
      <c r="E126">
        <v>-7.6740575692451927</v>
      </c>
      <c r="F126">
        <v>-387.0485233763165</v>
      </c>
      <c r="H126" s="2">
        <f t="shared" si="26"/>
        <v>-3.8531277430112847</v>
      </c>
      <c r="I126" s="2">
        <f t="shared" si="29"/>
        <v>-1.4940181084690003</v>
      </c>
      <c r="J126" s="2">
        <f t="shared" si="27"/>
        <v>-6.7228614599328198</v>
      </c>
      <c r="K126" s="2">
        <f t="shared" si="28"/>
        <v>-1.8286225851357223</v>
      </c>
      <c r="L126" s="2">
        <f t="shared" si="30"/>
        <v>-4.9873932440164417</v>
      </c>
    </row>
    <row r="127" spans="1:15" x14ac:dyDescent="0.25">
      <c r="A127" s="1" t="s">
        <v>133</v>
      </c>
      <c r="B127">
        <v>-21.737658217836831</v>
      </c>
      <c r="C127">
        <v>-114.8796768660611</v>
      </c>
      <c r="D127">
        <v>-29.292808217840779</v>
      </c>
      <c r="E127">
        <v>-7.9925678458547891</v>
      </c>
      <c r="F127">
        <v>-407.62870369555128</v>
      </c>
      <c r="H127" s="2">
        <f t="shared" si="26"/>
        <v>-3.3308065193077776</v>
      </c>
      <c r="I127" s="2">
        <f t="shared" si="29"/>
        <v>-1.4625226738064538</v>
      </c>
      <c r="J127" s="2">
        <f t="shared" si="27"/>
        <v>-6.7385319535031174</v>
      </c>
      <c r="K127" s="2">
        <f t="shared" si="28"/>
        <v>-1.8378593831574006</v>
      </c>
      <c r="L127" s="2">
        <f t="shared" si="30"/>
        <v>-5.584218473274249</v>
      </c>
    </row>
    <row r="128" spans="1:15" x14ac:dyDescent="0.25">
      <c r="A128" s="1" t="s">
        <v>134</v>
      </c>
      <c r="B128">
        <v>-31.668122769833388</v>
      </c>
      <c r="C128">
        <v>-122.928864356066</v>
      </c>
      <c r="D128">
        <v>-22.07329061164052</v>
      </c>
      <c r="E128">
        <v>-6.2420963942307619</v>
      </c>
      <c r="F128">
        <v>-438.64477433227597</v>
      </c>
      <c r="H128" s="2">
        <f t="shared" si="26"/>
        <v>-3.618789991315678</v>
      </c>
      <c r="I128" s="2">
        <f t="shared" si="29"/>
        <v>-1.6959491110165958</v>
      </c>
      <c r="J128" s="2">
        <f t="shared" si="27"/>
        <v>-6.52916594292331</v>
      </c>
      <c r="K128" s="2">
        <f t="shared" si="28"/>
        <v>-1.7870957110603038</v>
      </c>
      <c r="L128" s="2">
        <f t="shared" si="30"/>
        <v>-6.4836845217392653</v>
      </c>
    </row>
    <row r="129" spans="1:12" x14ac:dyDescent="0.25">
      <c r="A129" s="1" t="s">
        <v>135</v>
      </c>
      <c r="B129">
        <v>-48.596815443208428</v>
      </c>
      <c r="C129">
        <v>-137.0268354380637</v>
      </c>
      <c r="D129">
        <v>-21.128207392788909</v>
      </c>
      <c r="E129">
        <v>-6.1533719679036274</v>
      </c>
      <c r="F129">
        <v>-475.64802686133811</v>
      </c>
      <c r="H129" s="2">
        <f t="shared" si="26"/>
        <v>-4.1097220788435536</v>
      </c>
      <c r="I129" s="2">
        <f t="shared" si="29"/>
        <v>-2.1047902723945291</v>
      </c>
      <c r="J129" s="2">
        <f t="shared" si="27"/>
        <v>-6.5017585295766125</v>
      </c>
      <c r="K129" s="2">
        <f t="shared" si="28"/>
        <v>-1.7845227026968171</v>
      </c>
      <c r="L129" s="2">
        <f t="shared" si="30"/>
        <v>-7.556778845082067</v>
      </c>
    </row>
    <row r="130" spans="1:12" x14ac:dyDescent="0.25">
      <c r="A130" s="1" t="s">
        <v>136</v>
      </c>
      <c r="B130">
        <v>-35.268595814468547</v>
      </c>
      <c r="C130">
        <v>-129.89737009806981</v>
      </c>
      <c r="D130">
        <v>-26.67543215183133</v>
      </c>
      <c r="E130">
        <v>-7.6816444947202704</v>
      </c>
      <c r="F130">
        <v>-487.69659298644979</v>
      </c>
      <c r="H130" s="2">
        <f t="shared" si="26"/>
        <v>-3.7232037096100976</v>
      </c>
      <c r="I130" s="2">
        <f t="shared" si="29"/>
        <v>-1.8980357775347065</v>
      </c>
      <c r="J130" s="2">
        <f t="shared" si="27"/>
        <v>-6.6626280475888429</v>
      </c>
      <c r="K130" s="2">
        <f t="shared" si="28"/>
        <v>-1.8288426059744995</v>
      </c>
      <c r="L130" s="2">
        <f t="shared" si="30"/>
        <v>-7.9061872627103078</v>
      </c>
    </row>
    <row r="131" spans="1:12" x14ac:dyDescent="0.25">
      <c r="A131" s="1" t="s">
        <v>137</v>
      </c>
      <c r="B131">
        <v>-24.73979430747583</v>
      </c>
      <c r="C131">
        <v>-129.40237453012321</v>
      </c>
      <c r="D131">
        <v>-34.62361450887056</v>
      </c>
      <c r="E131">
        <v>-8.9276379004499589</v>
      </c>
      <c r="F131">
        <v>-500.05315942550072</v>
      </c>
      <c r="H131" s="2">
        <f t="shared" si="26"/>
        <v>-3.4178684659073086</v>
      </c>
      <c r="I131" s="2">
        <f t="shared" si="29"/>
        <v>-1.8836809060642548</v>
      </c>
      <c r="J131" s="2">
        <f t="shared" si="27"/>
        <v>-6.8931253359429805</v>
      </c>
      <c r="K131" s="2">
        <f t="shared" si="28"/>
        <v>-1.8649764147406607</v>
      </c>
      <c r="L131" s="2">
        <f t="shared" si="30"/>
        <v>-8.264527689442783</v>
      </c>
    </row>
    <row r="132" spans="1:12" x14ac:dyDescent="0.25">
      <c r="A132" s="1" t="s">
        <v>138</v>
      </c>
      <c r="B132">
        <v>-82.270049161808302</v>
      </c>
      <c r="C132">
        <v>-157.02658526028159</v>
      </c>
      <c r="D132">
        <v>-26.026443355858749</v>
      </c>
      <c r="E132">
        <v>-7.3527393268273018</v>
      </c>
      <c r="F132">
        <v>-532.30946666672014</v>
      </c>
      <c r="H132" s="2">
        <f t="shared" si="26"/>
        <v>-5.0862458566829503</v>
      </c>
      <c r="I132" s="2">
        <f t="shared" si="29"/>
        <v>-2.6847830172388476</v>
      </c>
      <c r="J132" s="2">
        <f t="shared" si="27"/>
        <v>-6.6438073725056386</v>
      </c>
      <c r="K132" s="2">
        <f t="shared" si="28"/>
        <v>-1.8193043561056035</v>
      </c>
      <c r="L132" s="2">
        <f t="shared" si="30"/>
        <v>-9.1999605994381479</v>
      </c>
    </row>
    <row r="133" spans="1:12" x14ac:dyDescent="0.25">
      <c r="A133" s="1" t="s">
        <v>139</v>
      </c>
      <c r="B133">
        <v>-164.31015842299351</v>
      </c>
      <c r="C133">
        <v>-194.33773989500091</v>
      </c>
      <c r="D133">
        <v>-36.665305953232178</v>
      </c>
      <c r="E133">
        <v>-7.6647549630144436</v>
      </c>
      <c r="F133">
        <v>-559.9847745884199</v>
      </c>
      <c r="H133" s="2">
        <f t="shared" si="26"/>
        <v>-7.4654090252573218</v>
      </c>
      <c r="I133" s="2">
        <f t="shared" si="29"/>
        <v>-3.766806501645708</v>
      </c>
      <c r="J133" s="2">
        <f t="shared" si="27"/>
        <v>-6.9523343878294677</v>
      </c>
      <c r="K133" s="2">
        <f t="shared" si="28"/>
        <v>-1.8283528095550308</v>
      </c>
      <c r="L133" s="2">
        <f t="shared" si="30"/>
        <v>-10.002544529167439</v>
      </c>
    </row>
    <row r="134" spans="1:12" x14ac:dyDescent="0.25">
      <c r="A134" s="1" t="s">
        <v>140</v>
      </c>
      <c r="B134">
        <v>-147.11344562476731</v>
      </c>
      <c r="C134">
        <v>-194.2749312707767</v>
      </c>
      <c r="D134">
        <v>-45.14441046733689</v>
      </c>
      <c r="E134">
        <v>-6.1337282904149948</v>
      </c>
      <c r="F134">
        <v>-554.96546326893849</v>
      </c>
      <c r="H134" s="2">
        <f t="shared" si="26"/>
        <v>-6.9667043541087619</v>
      </c>
      <c r="I134" s="2">
        <f t="shared" si="29"/>
        <v>-3.7649850515432064</v>
      </c>
      <c r="J134" s="2">
        <f t="shared" si="27"/>
        <v>-7.1982284187385046</v>
      </c>
      <c r="K134" s="2">
        <f t="shared" si="28"/>
        <v>-1.7839530360496467</v>
      </c>
      <c r="L134" s="2">
        <f t="shared" si="30"/>
        <v>-9.8569845009024792</v>
      </c>
    </row>
    <row r="135" spans="1:12" x14ac:dyDescent="0.25">
      <c r="A135" s="1" t="s">
        <v>141</v>
      </c>
      <c r="B135">
        <v>-103.2772180272646</v>
      </c>
      <c r="C135">
        <v>-175.2674067336136</v>
      </c>
      <c r="D135">
        <v>-43.707263956548708</v>
      </c>
      <c r="E135">
        <v>-2.1391688156633251</v>
      </c>
      <c r="F135">
        <v>-526.77991310894572</v>
      </c>
      <c r="H135" s="2">
        <f t="shared" si="26"/>
        <v>-5.6954537537811829</v>
      </c>
      <c r="I135" s="2">
        <f t="shared" si="29"/>
        <v>-3.213766839965476</v>
      </c>
      <c r="J135" s="2">
        <f t="shared" si="27"/>
        <v>-7.1565511699256472</v>
      </c>
      <c r="K135" s="2">
        <f t="shared" si="28"/>
        <v>-1.6681108112818481</v>
      </c>
      <c r="L135" s="2">
        <f t="shared" si="30"/>
        <v>-9.039603546262688</v>
      </c>
    </row>
    <row r="136" spans="1:12" x14ac:dyDescent="0.25">
      <c r="A136" s="1" t="s">
        <v>142</v>
      </c>
      <c r="B136">
        <v>-95.625424070300284</v>
      </c>
      <c r="C136">
        <v>-172.71646726282171</v>
      </c>
      <c r="D136">
        <v>-38.279196709583971</v>
      </c>
      <c r="E136">
        <v>-1.780789139246419</v>
      </c>
      <c r="F136">
        <v>-510.95082807580928</v>
      </c>
      <c r="H136" s="2">
        <f t="shared" si="26"/>
        <v>-5.4735517290292179</v>
      </c>
      <c r="I136" s="2">
        <f t="shared" si="29"/>
        <v>-3.1397895953125112</v>
      </c>
      <c r="J136" s="2">
        <f t="shared" si="27"/>
        <v>-6.9991372197636696</v>
      </c>
      <c r="K136" s="2">
        <f t="shared" si="28"/>
        <v>-1.657717800665758</v>
      </c>
      <c r="L136" s="2">
        <f t="shared" si="30"/>
        <v>-8.5805600803017317</v>
      </c>
    </row>
    <row r="137" spans="1:12" x14ac:dyDescent="0.25">
      <c r="A137" s="1" t="s">
        <v>143</v>
      </c>
      <c r="B137">
        <v>-103.8387381939162</v>
      </c>
      <c r="C137">
        <v>-179.01524467479061</v>
      </c>
      <c r="D137">
        <v>-36.378982904459967</v>
      </c>
      <c r="E137">
        <v>-2.7283328329759078</v>
      </c>
      <c r="F137">
        <v>-499.80153923038853</v>
      </c>
      <c r="H137" s="2">
        <f t="shared" si="26"/>
        <v>-5.7117378386140798</v>
      </c>
      <c r="I137" s="2">
        <f t="shared" si="29"/>
        <v>-3.3224541402596093</v>
      </c>
      <c r="J137" s="2">
        <f t="shared" si="27"/>
        <v>-6.9440310194150729</v>
      </c>
      <c r="K137" s="2">
        <f t="shared" si="28"/>
        <v>-1.6851965677839131</v>
      </c>
      <c r="L137" s="2">
        <f t="shared" si="30"/>
        <v>-8.2572307037845292</v>
      </c>
    </row>
    <row r="138" spans="1:12" x14ac:dyDescent="0.25">
      <c r="A138" s="1" t="s">
        <v>144</v>
      </c>
      <c r="B138">
        <v>-138.95910871452651</v>
      </c>
      <c r="C138">
        <v>-190.9654193729771</v>
      </c>
      <c r="D138">
        <v>-36.626880686691479</v>
      </c>
      <c r="E138">
        <v>-4.6911926680972993</v>
      </c>
      <c r="F138">
        <v>-495.13337451118889</v>
      </c>
      <c r="H138" s="2">
        <f t="shared" si="26"/>
        <v>-6.7302285837117779</v>
      </c>
      <c r="I138" s="2">
        <f t="shared" si="29"/>
        <v>-3.6690092065070177</v>
      </c>
      <c r="J138" s="2">
        <f t="shared" si="27"/>
        <v>-6.9512200550997871</v>
      </c>
      <c r="K138" s="2">
        <f t="shared" si="28"/>
        <v>-1.7421195030024335</v>
      </c>
      <c r="L138" s="2">
        <f t="shared" si="30"/>
        <v>-8.1218539269277414</v>
      </c>
    </row>
    <row r="139" spans="1:12" x14ac:dyDescent="0.25">
      <c r="A139" s="1" t="s">
        <v>145</v>
      </c>
      <c r="B139">
        <v>-75.663992429736581</v>
      </c>
      <c r="C139">
        <v>-167.60364766338341</v>
      </c>
      <c r="D139">
        <v>-39.571752277067297</v>
      </c>
      <c r="E139">
        <v>-2.630994933238199</v>
      </c>
      <c r="F139">
        <v>-454.57183247491957</v>
      </c>
      <c r="H139" s="2">
        <f t="shared" si="26"/>
        <v>-4.8946702114528708</v>
      </c>
      <c r="I139" s="2">
        <f t="shared" si="29"/>
        <v>-2.991517826928801</v>
      </c>
      <c r="J139" s="2">
        <f t="shared" si="27"/>
        <v>-7.0366213312206867</v>
      </c>
      <c r="K139" s="2">
        <f t="shared" si="28"/>
        <v>-1.6823737686915197</v>
      </c>
      <c r="L139" s="2">
        <f t="shared" si="30"/>
        <v>-6.9455692078759306</v>
      </c>
    </row>
    <row r="140" spans="1:12" x14ac:dyDescent="0.25">
      <c r="A140" s="1" t="s">
        <v>146</v>
      </c>
      <c r="B140">
        <v>-84.040100453036871</v>
      </c>
      <c r="C140">
        <v>-172.46997612076021</v>
      </c>
      <c r="D140">
        <v>-38.258459024797233</v>
      </c>
      <c r="E140">
        <v>-3.9621145088222409</v>
      </c>
      <c r="F140">
        <v>-426.01768931807612</v>
      </c>
      <c r="H140" s="2">
        <f t="shared" si="26"/>
        <v>-5.1375773441285792</v>
      </c>
      <c r="I140" s="2">
        <f t="shared" si="29"/>
        <v>-3.1326413521927279</v>
      </c>
      <c r="J140" s="2">
        <f t="shared" si="27"/>
        <v>-6.9985358269048543</v>
      </c>
      <c r="K140" s="2">
        <f t="shared" si="28"/>
        <v>-1.7209762363834569</v>
      </c>
      <c r="L140" s="2">
        <f t="shared" si="30"/>
        <v>-6.1174990563274703</v>
      </c>
    </row>
    <row r="141" spans="1:12" x14ac:dyDescent="0.25">
      <c r="A141" s="1" t="s">
        <v>147</v>
      </c>
      <c r="B141">
        <v>-146.8397913565357</v>
      </c>
      <c r="C141">
        <v>-195.99211223174311</v>
      </c>
      <c r="D141">
        <v>-40.49133762518187</v>
      </c>
      <c r="E141">
        <v>-6.7197745469724719</v>
      </c>
      <c r="F141">
        <v>-421.01612308061971</v>
      </c>
      <c r="H141" s="2">
        <f t="shared" si="26"/>
        <v>-6.9587683803300449</v>
      </c>
      <c r="I141" s="2">
        <f t="shared" si="29"/>
        <v>-3.8147832994112321</v>
      </c>
      <c r="J141" s="2">
        <f t="shared" si="27"/>
        <v>-7.0632893063160083</v>
      </c>
      <c r="K141" s="2">
        <f t="shared" si="28"/>
        <v>-1.8009483774898134</v>
      </c>
      <c r="L141" s="2">
        <f t="shared" si="30"/>
        <v>-5.9724536354412336</v>
      </c>
    </row>
    <row r="142" spans="1:12" x14ac:dyDescent="0.25">
      <c r="A142" s="1" t="s">
        <v>148</v>
      </c>
      <c r="B142">
        <v>-69.789262851709708</v>
      </c>
      <c r="C142">
        <v>-170.7792458390617</v>
      </c>
      <c r="D142">
        <v>-44.976308607530719</v>
      </c>
      <c r="E142">
        <v>-4.7589041607051472</v>
      </c>
      <c r="F142">
        <v>-369.35553209344317</v>
      </c>
      <c r="H142" s="2">
        <f t="shared" si="26"/>
        <v>-4.7243030536900914</v>
      </c>
      <c r="I142" s="2">
        <f t="shared" si="29"/>
        <v>-3.0836101740234714</v>
      </c>
      <c r="J142" s="2">
        <f t="shared" si="27"/>
        <v>-7.1933534648041251</v>
      </c>
      <c r="K142" s="2">
        <f t="shared" si="28"/>
        <v>-1.7440831362880611</v>
      </c>
      <c r="L142" s="2">
        <f t="shared" si="30"/>
        <v>-4.4742964968131149</v>
      </c>
    </row>
    <row r="143" spans="1:12" x14ac:dyDescent="0.25">
      <c r="A143" s="1" t="s">
        <v>149</v>
      </c>
      <c r="B143">
        <v>-46.513691834324973</v>
      </c>
      <c r="C143">
        <v>-161.69443516509639</v>
      </c>
      <c r="D143">
        <v>-33.34021155412001</v>
      </c>
      <c r="E143">
        <v>-17.114800179598589</v>
      </c>
      <c r="F143">
        <v>-321.3296328424625</v>
      </c>
      <c r="H143" s="2">
        <f t="shared" si="26"/>
        <v>-4.0493114941859343</v>
      </c>
      <c r="I143" s="2">
        <f t="shared" si="29"/>
        <v>-2.8201506644784771</v>
      </c>
      <c r="J143" s="2">
        <f t="shared" si="27"/>
        <v>-6.8559066502552151</v>
      </c>
      <c r="K143" s="2">
        <f t="shared" si="28"/>
        <v>-2.1024041208359709</v>
      </c>
      <c r="L143" s="2">
        <f t="shared" si="30"/>
        <v>-3.0815454185346751</v>
      </c>
    </row>
    <row r="144" spans="1:12" x14ac:dyDescent="0.25">
      <c r="A144" s="1" t="s">
        <v>150</v>
      </c>
      <c r="B144">
        <v>-33.649194941568503</v>
      </c>
      <c r="C144">
        <v>-158.28503188976879</v>
      </c>
      <c r="D144">
        <v>-68.994365581002739</v>
      </c>
      <c r="E144">
        <v>-16.423403054164272</v>
      </c>
      <c r="F144">
        <v>-265.55854947507743</v>
      </c>
      <c r="H144" s="2">
        <f t="shared" si="26"/>
        <v>-3.6762410842959961</v>
      </c>
      <c r="I144" s="2">
        <f t="shared" si="29"/>
        <v>-2.7212779694939768</v>
      </c>
      <c r="J144" s="2">
        <f t="shared" si="27"/>
        <v>-7.8898771170348141</v>
      </c>
      <c r="K144" s="2">
        <f t="shared" si="28"/>
        <v>-2.0823536041983757</v>
      </c>
      <c r="L144" s="2">
        <f t="shared" si="30"/>
        <v>-1.464184000880508</v>
      </c>
    </row>
    <row r="145" spans="1:12" x14ac:dyDescent="0.25">
      <c r="A145" s="1" t="s">
        <v>151</v>
      </c>
      <c r="B145">
        <v>-18.526182247674122</v>
      </c>
      <c r="C145">
        <v>-153.8446904557301</v>
      </c>
      <c r="D145">
        <v>-115.2388549630091</v>
      </c>
      <c r="E145">
        <v>-10.88238653066019</v>
      </c>
      <c r="F145">
        <v>-196.26689748270911</v>
      </c>
      <c r="H145" s="2">
        <f t="shared" si="26"/>
        <v>-3.2376737161730591</v>
      </c>
      <c r="I145" s="2">
        <f t="shared" si="29"/>
        <v>-2.5925080679068544</v>
      </c>
      <c r="J145" s="2">
        <f t="shared" si="27"/>
        <v>-9.230967309112998</v>
      </c>
      <c r="K145" s="2">
        <f t="shared" si="28"/>
        <v>-1.9216641250167572</v>
      </c>
      <c r="L145" s="2">
        <f t="shared" si="30"/>
        <v>0.5452739068981729</v>
      </c>
    </row>
    <row r="146" spans="1:12" x14ac:dyDescent="0.25">
      <c r="A146" s="1" t="s">
        <v>152</v>
      </c>
      <c r="B146">
        <v>-31.05684064005829</v>
      </c>
      <c r="C146">
        <v>-161.14386506691389</v>
      </c>
      <c r="D146">
        <v>-144.74142189590521</v>
      </c>
      <c r="E146">
        <v>-13.107085243554771</v>
      </c>
      <c r="F146">
        <v>-140.1547223734463</v>
      </c>
      <c r="H146" s="2">
        <f t="shared" si="26"/>
        <v>-3.6010628095522002</v>
      </c>
      <c r="I146" s="2">
        <f t="shared" si="29"/>
        <v>-2.8041841316311849</v>
      </c>
      <c r="J146" s="2">
        <f t="shared" si="27"/>
        <v>-10.086541750166987</v>
      </c>
      <c r="K146" s="2">
        <f t="shared" si="28"/>
        <v>-1.9861803876907</v>
      </c>
      <c r="L146" s="2">
        <f t="shared" si="30"/>
        <v>2.1725269850667943</v>
      </c>
    </row>
    <row r="147" spans="1:12" x14ac:dyDescent="0.25">
      <c r="A147" s="1" t="s">
        <v>153</v>
      </c>
      <c r="B147">
        <v>-18.18269654505826</v>
      </c>
      <c r="C147">
        <v>-157.4282867643515</v>
      </c>
      <c r="D147">
        <v>-154.20896782224619</v>
      </c>
      <c r="E147">
        <v>-8.4423149988085093</v>
      </c>
      <c r="F147">
        <v>-73.723821098400492</v>
      </c>
      <c r="H147" s="2">
        <f t="shared" si="26"/>
        <v>-3.2277126307971993</v>
      </c>
      <c r="I147" s="2">
        <f t="shared" si="29"/>
        <v>-2.6964323608568752</v>
      </c>
      <c r="J147" s="2">
        <f t="shared" si="27"/>
        <v>-10.361100582030875</v>
      </c>
      <c r="K147" s="2">
        <f t="shared" si="28"/>
        <v>-1.8509020505930585</v>
      </c>
      <c r="L147" s="2">
        <f t="shared" si="30"/>
        <v>4.099023122043123</v>
      </c>
    </row>
    <row r="148" spans="1:12" x14ac:dyDescent="0.25">
      <c r="A148" s="1" t="s">
        <v>154</v>
      </c>
      <c r="B148">
        <v>-19.53882789701596</v>
      </c>
      <c r="C148">
        <v>-161.0837256557152</v>
      </c>
      <c r="D148">
        <v>-144.03791845494851</v>
      </c>
      <c r="E148">
        <v>-10.668250631856621</v>
      </c>
      <c r="F148">
        <v>-2.4278766571299668</v>
      </c>
      <c r="H148" s="2">
        <f t="shared" si="26"/>
        <v>-3.2670404400039725</v>
      </c>
      <c r="I148" s="2">
        <f t="shared" si="29"/>
        <v>-2.8024400887064225</v>
      </c>
      <c r="J148" s="2">
        <f t="shared" si="27"/>
        <v>-10.06614015037924</v>
      </c>
      <c r="K148" s="2">
        <f t="shared" si="28"/>
        <v>-1.9154541839514538</v>
      </c>
      <c r="L148" s="2">
        <f t="shared" si="30"/>
        <v>6.1666055108399673</v>
      </c>
    </row>
    <row r="149" spans="1:12" x14ac:dyDescent="0.25">
      <c r="A149" s="1" t="s">
        <v>155</v>
      </c>
      <c r="B149">
        <v>-29.072351395870779</v>
      </c>
      <c r="C149">
        <v>-168.53482233355351</v>
      </c>
      <c r="D149">
        <v>-129.0524039369997</v>
      </c>
      <c r="E149">
        <v>-10.84563938200937</v>
      </c>
      <c r="F149">
        <v>67.743592913394792</v>
      </c>
      <c r="H149" s="2">
        <f t="shared" si="26"/>
        <v>-3.5435126214707622</v>
      </c>
      <c r="I149" s="2">
        <f t="shared" si="29"/>
        <v>-3.0185218923637334</v>
      </c>
      <c r="J149" s="2">
        <f t="shared" si="27"/>
        <v>-9.6315602293587261</v>
      </c>
      <c r="K149" s="2">
        <f t="shared" si="28"/>
        <v>-1.9205984577058834</v>
      </c>
      <c r="L149" s="2">
        <f t="shared" si="30"/>
        <v>8.2015781283851865</v>
      </c>
    </row>
    <row r="150" spans="1:12" x14ac:dyDescent="0.25">
      <c r="A150" s="1" t="s">
        <v>156</v>
      </c>
      <c r="B150">
        <v>-47.583714541601893</v>
      </c>
      <c r="C150">
        <v>-178.3800706184438</v>
      </c>
      <c r="D150">
        <v>-117.6599691619051</v>
      </c>
      <c r="E150">
        <v>-13.01488595988414</v>
      </c>
      <c r="F150">
        <v>127.9197323185269</v>
      </c>
      <c r="H150" s="2">
        <f t="shared" si="26"/>
        <v>-4.0803421526969643</v>
      </c>
      <c r="I150" s="2">
        <f t="shared" si="29"/>
        <v>-3.3040340926255518</v>
      </c>
      <c r="J150" s="2">
        <f t="shared" si="27"/>
        <v>-9.3011796208809816</v>
      </c>
      <c r="K150" s="2">
        <f t="shared" si="28"/>
        <v>-1.9835066084642519</v>
      </c>
      <c r="L150" s="2">
        <f t="shared" si="30"/>
        <v>9.9466861711340169</v>
      </c>
    </row>
    <row r="151" spans="1:12" x14ac:dyDescent="0.25">
      <c r="A151" s="1" t="s">
        <v>157</v>
      </c>
      <c r="B151">
        <v>-35.295777527211577</v>
      </c>
      <c r="C151">
        <v>-172.51785582977411</v>
      </c>
      <c r="D151">
        <v>-128.11479217929869</v>
      </c>
      <c r="E151">
        <v>-12.55889028373738</v>
      </c>
      <c r="F151">
        <v>206.06130208634031</v>
      </c>
      <c r="H151" s="2">
        <f t="shared" si="26"/>
        <v>-3.7239919792796452</v>
      </c>
      <c r="I151" s="2">
        <f t="shared" si="29"/>
        <v>-3.1340298637541308</v>
      </c>
      <c r="J151" s="2">
        <f t="shared" si="27"/>
        <v>-9.6043694883853963</v>
      </c>
      <c r="K151" s="2">
        <f t="shared" si="28"/>
        <v>-1.9702827338559958</v>
      </c>
      <c r="L151" s="2">
        <f t="shared" si="30"/>
        <v>12.212791694400606</v>
      </c>
    </row>
    <row r="152" spans="1:12" x14ac:dyDescent="0.25">
      <c r="A152" s="1" t="s">
        <v>158</v>
      </c>
      <c r="B152">
        <v>-15.97724891512839</v>
      </c>
      <c r="C152">
        <v>-165.7055204220284</v>
      </c>
      <c r="D152">
        <v>-138.98501555793391</v>
      </c>
      <c r="E152">
        <v>-8.8213550190756482</v>
      </c>
      <c r="F152">
        <v>300.41208484737001</v>
      </c>
      <c r="H152" s="2">
        <f t="shared" si="26"/>
        <v>-3.163754649529233</v>
      </c>
      <c r="I152" s="2">
        <f t="shared" si="29"/>
        <v>-2.9364721369295053</v>
      </c>
      <c r="J152" s="2">
        <f t="shared" si="27"/>
        <v>-9.9196059663658183</v>
      </c>
      <c r="K152" s="2">
        <f t="shared" si="28"/>
        <v>-1.8618942111808057</v>
      </c>
      <c r="L152" s="2">
        <f t="shared" si="30"/>
        <v>14.948964394470465</v>
      </c>
    </row>
    <row r="153" spans="1:12" x14ac:dyDescent="0.25">
      <c r="A153" s="1" t="s">
        <v>159</v>
      </c>
      <c r="B153">
        <v>-42.048439031992487</v>
      </c>
      <c r="C153">
        <v>-181.06685543632759</v>
      </c>
      <c r="D153">
        <v>-120.6389088221249</v>
      </c>
      <c r="E153">
        <v>-14.685114115403261</v>
      </c>
      <c r="F153">
        <v>379.37178544347893</v>
      </c>
      <c r="H153" s="2">
        <f t="shared" si="26"/>
        <v>-3.9198191629182917</v>
      </c>
      <c r="I153" s="2">
        <f t="shared" si="29"/>
        <v>-3.3819508523441817</v>
      </c>
      <c r="J153" s="2">
        <f t="shared" si="27"/>
        <v>-9.3875688710273568</v>
      </c>
      <c r="K153" s="2">
        <f t="shared" si="28"/>
        <v>-2.0319432249743064</v>
      </c>
      <c r="L153" s="2">
        <f t="shared" si="30"/>
        <v>17.238795711757625</v>
      </c>
    </row>
    <row r="154" spans="1:12" x14ac:dyDescent="0.25">
      <c r="A154" s="1" t="s">
        <v>160</v>
      </c>
      <c r="B154">
        <v>-69.165063519333671</v>
      </c>
      <c r="C154">
        <v>-196.8722002622614</v>
      </c>
      <c r="D154">
        <v>-111.06869436099799</v>
      </c>
      <c r="E154">
        <v>-21.175219742485201</v>
      </c>
      <c r="F154">
        <v>434.72909763956869</v>
      </c>
      <c r="H154" s="2">
        <f t="shared" si="26"/>
        <v>-4.7062012730511862</v>
      </c>
      <c r="I154" s="2">
        <f t="shared" si="29"/>
        <v>-3.8403058522962623</v>
      </c>
      <c r="J154" s="2">
        <f t="shared" si="27"/>
        <v>-9.1100326516546772</v>
      </c>
      <c r="K154" s="2">
        <f t="shared" si="28"/>
        <v>-2.2201562881596826</v>
      </c>
      <c r="L154" s="2">
        <f t="shared" si="30"/>
        <v>18.84415776544423</v>
      </c>
    </row>
    <row r="155" spans="1:12" x14ac:dyDescent="0.25">
      <c r="A155" t="s">
        <v>162</v>
      </c>
      <c r="B155">
        <v>-61.136385480836942</v>
      </c>
      <c r="C155">
        <v>-191.8959872226776</v>
      </c>
      <c r="D155">
        <v>-109.14683087568871</v>
      </c>
      <c r="E155">
        <v>-21.31669917681015</v>
      </c>
      <c r="F155">
        <v>514.34474795993754</v>
      </c>
      <c r="H155" s="2">
        <f t="shared" ref="H155:H173" si="31">$H$118+(B155-$B$119)*29000*10^-6</f>
        <v>-4.4733696099347808</v>
      </c>
      <c r="I155" s="2">
        <f t="shared" ref="I155:I173" si="32">(C155-$C$119)*29000*10^-6</f>
        <v>-3.6959956741483322</v>
      </c>
      <c r="J155" s="2">
        <f t="shared" ref="J155:J173" si="33">$J$119+(D155-$D$119)*29000*10^-6</f>
        <v>-9.0542986105807071</v>
      </c>
      <c r="K155" s="2">
        <f t="shared" ref="K155:K173" si="34">(E155-$E$119)*29000*10^-6+$K$119</f>
        <v>-2.224259191755106</v>
      </c>
      <c r="L155" s="2">
        <f t="shared" ref="L155:L173" si="35">(F155-$F$119)*29000*10^-6</f>
        <v>21.153011624734923</v>
      </c>
    </row>
    <row r="156" spans="1:12" x14ac:dyDescent="0.25">
      <c r="A156" t="s">
        <v>163</v>
      </c>
      <c r="B156">
        <v>-26.857723521636299</v>
      </c>
      <c r="C156">
        <v>-178.50047823081661</v>
      </c>
      <c r="D156">
        <v>-121.3188796494932</v>
      </c>
      <c r="E156">
        <v>-12.86619211969602</v>
      </c>
      <c r="F156">
        <v>631.83101630900194</v>
      </c>
      <c r="H156" s="2">
        <f t="shared" si="31"/>
        <v>-3.4792884131179624</v>
      </c>
      <c r="I156" s="2">
        <f t="shared" si="32"/>
        <v>-3.3075259133843633</v>
      </c>
      <c r="J156" s="2">
        <f t="shared" si="33"/>
        <v>-9.4072880250210371</v>
      </c>
      <c r="K156" s="2">
        <f t="shared" si="34"/>
        <v>-1.9791944870987963</v>
      </c>
      <c r="L156" s="2">
        <f t="shared" si="35"/>
        <v>24.560113406857791</v>
      </c>
    </row>
    <row r="157" spans="1:12" x14ac:dyDescent="0.25">
      <c r="A157" t="s">
        <v>164</v>
      </c>
      <c r="B157">
        <v>-34.663324153460913</v>
      </c>
      <c r="C157">
        <v>-183.99148915114861</v>
      </c>
      <c r="D157">
        <v>-128.10620782069711</v>
      </c>
      <c r="E157">
        <v>-11.54096193371225</v>
      </c>
      <c r="F157">
        <v>730.49103096093233</v>
      </c>
      <c r="H157" s="2">
        <f t="shared" si="31"/>
        <v>-3.705650831440876</v>
      </c>
      <c r="I157" s="2">
        <f t="shared" si="32"/>
        <v>-3.4667652300739915</v>
      </c>
      <c r="J157" s="2">
        <f t="shared" si="33"/>
        <v>-9.6041205419859494</v>
      </c>
      <c r="K157" s="2">
        <f t="shared" si="34"/>
        <v>-1.9407628117052671</v>
      </c>
      <c r="L157" s="2">
        <f t="shared" si="35"/>
        <v>27.421253831763774</v>
      </c>
    </row>
    <row r="158" spans="1:12" x14ac:dyDescent="0.25">
      <c r="A158" t="s">
        <v>165</v>
      </c>
      <c r="B158">
        <v>-45.25590268242204</v>
      </c>
      <c r="C158">
        <v>-191.58243928230331</v>
      </c>
      <c r="D158">
        <v>-116.85988940151741</v>
      </c>
      <c r="E158">
        <v>-13.95549397949898</v>
      </c>
      <c r="F158">
        <v>821.48991840721033</v>
      </c>
      <c r="H158" s="2">
        <f t="shared" si="31"/>
        <v>-4.0128356087807484</v>
      </c>
      <c r="I158" s="2">
        <f t="shared" si="32"/>
        <v>-3.6869027838774779</v>
      </c>
      <c r="J158" s="2">
        <f t="shared" si="33"/>
        <v>-9.2779773078297385</v>
      </c>
      <c r="K158" s="2">
        <f t="shared" si="34"/>
        <v>-2.0107842410330821</v>
      </c>
      <c r="L158" s="2">
        <f t="shared" si="35"/>
        <v>30.060221567705838</v>
      </c>
    </row>
    <row r="159" spans="1:12" x14ac:dyDescent="0.25">
      <c r="A159" t="s">
        <v>166</v>
      </c>
      <c r="B159">
        <v>-34.45752964420862</v>
      </c>
      <c r="C159">
        <v>-185.65453526750281</v>
      </c>
      <c r="D159">
        <v>-113.2364872852407</v>
      </c>
      <c r="E159">
        <v>-11.4418416905496</v>
      </c>
      <c r="F159">
        <v>940.46617095272256</v>
      </c>
      <c r="H159" s="2">
        <f t="shared" si="31"/>
        <v>-3.6996827906725596</v>
      </c>
      <c r="I159" s="2">
        <f t="shared" si="32"/>
        <v>-3.5149935674482635</v>
      </c>
      <c r="J159" s="2">
        <f t="shared" si="33"/>
        <v>-9.172898646457714</v>
      </c>
      <c r="K159" s="2">
        <f t="shared" si="34"/>
        <v>-1.9378883246535501</v>
      </c>
      <c r="L159" s="2">
        <f t="shared" si="35"/>
        <v>33.510532891525685</v>
      </c>
    </row>
    <row r="160" spans="1:12" x14ac:dyDescent="0.25">
      <c r="A160" t="s">
        <v>167</v>
      </c>
      <c r="B160">
        <v>-34.104408034903052</v>
      </c>
      <c r="C160">
        <v>-188.63576383726189</v>
      </c>
      <c r="D160">
        <v>-118.3202897683932</v>
      </c>
      <c r="E160">
        <v>-11.54708363179863</v>
      </c>
      <c r="F160">
        <v>1049.3428482331019</v>
      </c>
      <c r="H160" s="2">
        <f t="shared" si="31"/>
        <v>-3.689442264002698</v>
      </c>
      <c r="I160" s="2">
        <f t="shared" si="32"/>
        <v>-3.6014491959712767</v>
      </c>
      <c r="J160" s="2">
        <f t="shared" si="33"/>
        <v>-9.3203289184691371</v>
      </c>
      <c r="K160" s="2">
        <f t="shared" si="34"/>
        <v>-1.9409403409497721</v>
      </c>
      <c r="L160" s="2">
        <f t="shared" si="35"/>
        <v>36.667956532656689</v>
      </c>
    </row>
    <row r="161" spans="1:12" x14ac:dyDescent="0.25">
      <c r="A161" t="s">
        <v>168</v>
      </c>
      <c r="B161">
        <v>-65.370430305191817</v>
      </c>
      <c r="C161">
        <v>-203.4281009536422</v>
      </c>
      <c r="D161">
        <v>-115.9540265736328</v>
      </c>
      <c r="E161">
        <v>-16.898138280882161</v>
      </c>
      <c r="F161">
        <v>1146.257079637528</v>
      </c>
      <c r="H161" s="2">
        <f t="shared" si="31"/>
        <v>-4.5961569098410724</v>
      </c>
      <c r="I161" s="2">
        <f t="shared" si="32"/>
        <v>-4.030426972346306</v>
      </c>
      <c r="J161" s="2">
        <f t="shared" si="33"/>
        <v>-9.2517072858210856</v>
      </c>
      <c r="K161" s="2">
        <f t="shared" si="34"/>
        <v>-2.0961209257731945</v>
      </c>
      <c r="L161" s="2">
        <f t="shared" si="35"/>
        <v>39.478469243385049</v>
      </c>
    </row>
    <row r="162" spans="1:12" x14ac:dyDescent="0.25">
      <c r="A162" t="s">
        <v>169</v>
      </c>
      <c r="B162">
        <v>-137.39931081290041</v>
      </c>
      <c r="C162">
        <v>-233.08294942766651</v>
      </c>
      <c r="D162">
        <v>-111.9634311157384</v>
      </c>
      <c r="E162">
        <v>-27.78522325945119</v>
      </c>
      <c r="F162">
        <v>1191.6643258344211</v>
      </c>
      <c r="H162" s="2">
        <f t="shared" si="31"/>
        <v>-6.6849944445646212</v>
      </c>
      <c r="I162" s="2">
        <f t="shared" si="32"/>
        <v>-4.890417578093011</v>
      </c>
      <c r="J162" s="2">
        <f t="shared" si="33"/>
        <v>-9.1359800175421491</v>
      </c>
      <c r="K162" s="2">
        <f t="shared" si="34"/>
        <v>-2.4118463901516964</v>
      </c>
      <c r="L162" s="2">
        <f t="shared" si="35"/>
        <v>40.79527938309495</v>
      </c>
    </row>
    <row r="163" spans="1:12" x14ac:dyDescent="0.25">
      <c r="A163" t="s">
        <v>170</v>
      </c>
      <c r="B163">
        <v>-53.1205276306355</v>
      </c>
      <c r="C163">
        <v>-198.5034508350459</v>
      </c>
      <c r="D163">
        <v>-127.7426345981288</v>
      </c>
      <c r="E163">
        <v>-14.42747491051211</v>
      </c>
      <c r="F163">
        <v>1319.957375566795</v>
      </c>
      <c r="H163" s="2">
        <f t="shared" si="31"/>
        <v>-4.2409097322789391</v>
      </c>
      <c r="I163" s="2">
        <f t="shared" si="32"/>
        <v>-3.887612118907013</v>
      </c>
      <c r="J163" s="2">
        <f t="shared" si="33"/>
        <v>-9.5935769185314701</v>
      </c>
      <c r="K163" s="2">
        <f t="shared" si="34"/>
        <v>-2.0244716880324631</v>
      </c>
      <c r="L163" s="2">
        <f t="shared" si="35"/>
        <v>44.515777825333792</v>
      </c>
    </row>
    <row r="164" spans="1:12" x14ac:dyDescent="0.25">
      <c r="A164" t="s">
        <v>171</v>
      </c>
      <c r="B164">
        <v>-77.644593216566392</v>
      </c>
      <c r="C164">
        <v>-214.02139792557961</v>
      </c>
      <c r="D164">
        <v>-113.53116689297021</v>
      </c>
      <c r="E164">
        <v>-18.304642775394161</v>
      </c>
      <c r="F164">
        <v>1414.1909688363289</v>
      </c>
      <c r="H164" s="2">
        <f t="shared" si="31"/>
        <v>-4.9521076342709351</v>
      </c>
      <c r="I164" s="2">
        <f t="shared" si="32"/>
        <v>-4.3376325845324901</v>
      </c>
      <c r="J164" s="2">
        <f t="shared" si="33"/>
        <v>-9.1814443550818705</v>
      </c>
      <c r="K164" s="2">
        <f t="shared" si="34"/>
        <v>-2.1369095561140425</v>
      </c>
      <c r="L164" s="2">
        <f t="shared" si="35"/>
        <v>47.248552030150279</v>
      </c>
    </row>
    <row r="165" spans="1:12" x14ac:dyDescent="0.25">
      <c r="A165" t="s">
        <v>172</v>
      </c>
      <c r="B165">
        <v>-129.0443102240225</v>
      </c>
      <c r="C165">
        <v>-233.1339121849777</v>
      </c>
      <c r="D165">
        <v>-117.7257491440218</v>
      </c>
      <c r="E165">
        <v>-27.372526314977989</v>
      </c>
      <c r="F165">
        <v>1479.2555468876801</v>
      </c>
      <c r="H165" s="2">
        <f t="shared" si="31"/>
        <v>-6.4426994274871614</v>
      </c>
      <c r="I165" s="2">
        <f t="shared" si="32"/>
        <v>-4.8918954980550353</v>
      </c>
      <c r="J165" s="2">
        <f t="shared" si="33"/>
        <v>-9.3030872403623661</v>
      </c>
      <c r="K165" s="2">
        <f t="shared" si="34"/>
        <v>-2.3998781787619734</v>
      </c>
      <c r="L165" s="2">
        <f t="shared" si="35"/>
        <v>49.135424793639466</v>
      </c>
    </row>
    <row r="166" spans="1:12" x14ac:dyDescent="0.25">
      <c r="A166" t="s">
        <v>173</v>
      </c>
      <c r="B166">
        <v>-99.425131640369074</v>
      </c>
      <c r="C166">
        <v>-221.70437169752569</v>
      </c>
      <c r="D166">
        <v>-124.8530962088125</v>
      </c>
      <c r="E166">
        <v>-21.882060324272391</v>
      </c>
      <c r="F166">
        <v>1574.988195016567</v>
      </c>
      <c r="H166" s="2">
        <f t="shared" si="31"/>
        <v>-5.5837432485612126</v>
      </c>
      <c r="I166" s="2">
        <f t="shared" si="32"/>
        <v>-4.5604388239189264</v>
      </c>
      <c r="J166" s="2">
        <f t="shared" si="33"/>
        <v>-9.5097803052412964</v>
      </c>
      <c r="K166" s="2">
        <f t="shared" si="34"/>
        <v>-2.2406546650315109</v>
      </c>
      <c r="L166" s="2">
        <f t="shared" si="35"/>
        <v>51.911671589377185</v>
      </c>
    </row>
    <row r="167" spans="1:12" x14ac:dyDescent="0.25">
      <c r="A167" t="s">
        <v>174</v>
      </c>
      <c r="B167">
        <v>-64.624015449639458</v>
      </c>
      <c r="C167">
        <v>-208.2788437724052</v>
      </c>
      <c r="D167">
        <v>-114.6659221784834</v>
      </c>
      <c r="E167">
        <v>-16.841408792652999</v>
      </c>
      <c r="F167">
        <v>1695.538772786585</v>
      </c>
      <c r="H167" s="2">
        <f t="shared" si="31"/>
        <v>-4.5745108790300542</v>
      </c>
      <c r="I167" s="2">
        <f t="shared" si="32"/>
        <v>-4.1710985140904322</v>
      </c>
      <c r="J167" s="2">
        <f t="shared" si="33"/>
        <v>-9.2143522583617532</v>
      </c>
      <c r="K167" s="2">
        <f t="shared" si="34"/>
        <v>-2.0944757706145487</v>
      </c>
      <c r="L167" s="2">
        <f t="shared" si="35"/>
        <v>55.407638344707699</v>
      </c>
    </row>
    <row r="168" spans="1:12" x14ac:dyDescent="0.25">
      <c r="A168" t="s">
        <v>175</v>
      </c>
      <c r="B168">
        <v>-51.665385515038203</v>
      </c>
      <c r="C168">
        <v>-203.70255424412841</v>
      </c>
      <c r="D168">
        <v>-109.1418050428998</v>
      </c>
      <c r="E168">
        <v>-15.518503695756401</v>
      </c>
      <c r="F168">
        <v>1834.3788803766711</v>
      </c>
      <c r="H168" s="2">
        <f t="shared" si="31"/>
        <v>-4.1987106109266179</v>
      </c>
      <c r="I168" s="2">
        <f t="shared" si="32"/>
        <v>-4.038386117770405</v>
      </c>
      <c r="J168" s="2">
        <f t="shared" si="33"/>
        <v>-9.054152861429829</v>
      </c>
      <c r="K168" s="2">
        <f t="shared" si="34"/>
        <v>-2.0561115228045472</v>
      </c>
      <c r="L168" s="2">
        <f t="shared" si="35"/>
        <v>59.434001464820199</v>
      </c>
    </row>
    <row r="169" spans="1:12" x14ac:dyDescent="0.25">
      <c r="A169" t="s">
        <v>176</v>
      </c>
      <c r="B169">
        <v>-98.83850904977929</v>
      </c>
      <c r="C169">
        <v>-224.09653118422591</v>
      </c>
      <c r="D169">
        <v>-116.4054205229336</v>
      </c>
      <c r="E169">
        <v>-22.31504775549098</v>
      </c>
      <c r="F169">
        <v>1929.7905904012421</v>
      </c>
      <c r="H169" s="2">
        <f t="shared" si="31"/>
        <v>-5.5667311934341086</v>
      </c>
      <c r="I169" s="2">
        <f t="shared" si="32"/>
        <v>-4.6298114490332329</v>
      </c>
      <c r="J169" s="2">
        <f t="shared" si="33"/>
        <v>-9.264797710350809</v>
      </c>
      <c r="K169" s="2">
        <f t="shared" si="34"/>
        <v>-2.2532113005368499</v>
      </c>
      <c r="L169" s="2">
        <f t="shared" si="35"/>
        <v>62.200941055532752</v>
      </c>
    </row>
    <row r="170" spans="1:12" x14ac:dyDescent="0.25">
      <c r="A170" t="s">
        <v>177</v>
      </c>
      <c r="B170">
        <v>-160.34308467969021</v>
      </c>
      <c r="C170">
        <v>-252.9324514652358</v>
      </c>
      <c r="D170">
        <v>-125.7630571836319</v>
      </c>
      <c r="E170">
        <v>-51.813880521794957</v>
      </c>
      <c r="F170">
        <v>1975.233626304524</v>
      </c>
      <c r="H170" s="2">
        <f t="shared" si="31"/>
        <v>-7.3503638867015262</v>
      </c>
      <c r="I170" s="2">
        <f t="shared" si="32"/>
        <v>-5.4660531371825192</v>
      </c>
      <c r="J170" s="2">
        <f t="shared" si="33"/>
        <v>-9.536169173511059</v>
      </c>
      <c r="K170" s="2">
        <f t="shared" si="34"/>
        <v>-3.1086774507596653</v>
      </c>
      <c r="L170" s="2">
        <f t="shared" si="35"/>
        <v>63.518789096727936</v>
      </c>
    </row>
    <row r="171" spans="1:12" x14ac:dyDescent="0.25">
      <c r="A171" t="s">
        <v>178</v>
      </c>
      <c r="B171">
        <v>-117.2850440543327</v>
      </c>
      <c r="C171">
        <v>-230.0798347542021</v>
      </c>
      <c r="D171">
        <v>-123.709715496651</v>
      </c>
      <c r="E171">
        <v>-49.96784019818341</v>
      </c>
      <c r="F171">
        <v>2085.1254739613059</v>
      </c>
      <c r="H171" s="2">
        <f t="shared" si="31"/>
        <v>-6.1016807085661586</v>
      </c>
      <c r="I171" s="2">
        <f t="shared" si="32"/>
        <v>-4.8033272525625419</v>
      </c>
      <c r="J171" s="2">
        <f t="shared" si="33"/>
        <v>-9.4766222645886131</v>
      </c>
      <c r="K171" s="2">
        <f t="shared" si="34"/>
        <v>-3.0551422813749305</v>
      </c>
      <c r="L171" s="2">
        <f t="shared" si="35"/>
        <v>66.705652678774612</v>
      </c>
    </row>
    <row r="172" spans="1:12" x14ac:dyDescent="0.25">
      <c r="A172" t="s">
        <v>179</v>
      </c>
      <c r="B172">
        <v>-101.2717112184131</v>
      </c>
      <c r="C172">
        <v>-224.38703434678899</v>
      </c>
      <c r="D172">
        <v>-115.5224154625631</v>
      </c>
      <c r="E172">
        <v>-45.593452479730033</v>
      </c>
      <c r="F172">
        <v>2207.8865544108739</v>
      </c>
      <c r="H172" s="2">
        <f t="shared" si="31"/>
        <v>-5.6372940563244889</v>
      </c>
      <c r="I172" s="2">
        <f t="shared" si="32"/>
        <v>-4.6382360407475618</v>
      </c>
      <c r="J172" s="2">
        <f t="shared" si="33"/>
        <v>-9.2391905636000651</v>
      </c>
      <c r="K172" s="2">
        <f t="shared" si="34"/>
        <v>-2.9282850375397826</v>
      </c>
      <c r="L172" s="2">
        <f t="shared" si="35"/>
        <v>70.265724011812082</v>
      </c>
    </row>
    <row r="173" spans="1:12" x14ac:dyDescent="0.25">
      <c r="A173" t="s">
        <v>180</v>
      </c>
      <c r="B173">
        <v>-169.62539372419329</v>
      </c>
      <c r="C173">
        <v>-245.98246770711879</v>
      </c>
      <c r="D173">
        <v>-99.123996013319172</v>
      </c>
      <c r="E173">
        <v>-57.608474857816319</v>
      </c>
      <c r="F173">
        <v>2234.663555501058</v>
      </c>
      <c r="H173" s="2">
        <f t="shared" si="31"/>
        <v>-7.6195508489921151</v>
      </c>
      <c r="I173" s="2">
        <f t="shared" si="32"/>
        <v>-5.2645036081971259</v>
      </c>
      <c r="J173" s="2">
        <f t="shared" si="33"/>
        <v>-8.7636363995719897</v>
      </c>
      <c r="K173" s="2">
        <f t="shared" si="34"/>
        <v>-3.2767206865042851</v>
      </c>
      <c r="L173" s="2">
        <f t="shared" si="35"/>
        <v>71.042257043427426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Dietrich, Zachary D [CCE E]</dc:creator>
  <cp:lastModifiedBy>Dietrich, Zachary D [CCE E]</cp:lastModifiedBy>
  <dcterms:created xsi:type="dcterms:W3CDTF">2019-09-26T12:53:10Z</dcterms:created>
  <dcterms:modified xsi:type="dcterms:W3CDTF">2020-03-09T05:35:47Z</dcterms:modified>
</cp:coreProperties>
</file>