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29c117f2d043a/Documents/"/>
    </mc:Choice>
  </mc:AlternateContent>
  <xr:revisionPtr revIDLastSave="875" documentId="8_{BFAE4DB2-5D63-4B17-9E91-4CD399200AFD}" xr6:coauthVersionLast="47" xr6:coauthVersionMax="47" xr10:uidLastSave="{57B497BF-2531-4812-AFC2-849ED0C9C609}"/>
  <bookViews>
    <workbookView xWindow="28680" yWindow="-120" windowWidth="29040" windowHeight="15840" activeTab="1" xr2:uid="{89A80367-279D-4FD8-94A9-3F207943708C}"/>
  </bookViews>
  <sheets>
    <sheet name="Snake" sheetId="1" r:id="rId1"/>
    <sheet name="M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F54" i="1"/>
  <c r="E55" i="1"/>
  <c r="F55" i="1"/>
  <c r="G55" i="1"/>
  <c r="D55" i="1"/>
  <c r="D54" i="1"/>
  <c r="E52" i="2"/>
  <c r="F52" i="2"/>
  <c r="G53" i="2"/>
  <c r="D53" i="2"/>
  <c r="D51" i="2"/>
  <c r="D52" i="2"/>
  <c r="G51" i="2"/>
  <c r="F50" i="2"/>
  <c r="E50" i="2"/>
  <c r="D50" i="2"/>
  <c r="E52" i="1"/>
  <c r="F52" i="1"/>
  <c r="E53" i="1"/>
  <c r="F53" i="1"/>
  <c r="G53" i="1"/>
  <c r="D53" i="1"/>
  <c r="D52" i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6" i="2"/>
  <c r="E51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50" i="2" s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51" i="2" l="1"/>
  <c r="F53" i="2"/>
  <c r="E53" i="2"/>
  <c r="G52" i="2"/>
  <c r="G54" i="1"/>
  <c r="G52" i="1"/>
</calcChain>
</file>

<file path=xl/sharedStrings.xml><?xml version="1.0" encoding="utf-8"?>
<sst xmlns="http://schemas.openxmlformats.org/spreadsheetml/2006/main" count="243" uniqueCount="18">
  <si>
    <t>User</t>
  </si>
  <si>
    <t>Game</t>
  </si>
  <si>
    <t>Accuracy</t>
  </si>
  <si>
    <t>FPR</t>
  </si>
  <si>
    <t>FNR</t>
  </si>
  <si>
    <t>EER</t>
  </si>
  <si>
    <t>Snake</t>
  </si>
  <si>
    <t>Model</t>
  </si>
  <si>
    <t>RF</t>
  </si>
  <si>
    <t>KNN</t>
  </si>
  <si>
    <t>FP</t>
  </si>
  <si>
    <t>TN</t>
  </si>
  <si>
    <t>FN</t>
  </si>
  <si>
    <t>TP</t>
  </si>
  <si>
    <t>User 20 was omitted due to errors in the data collection in Minecraft for that user.</t>
  </si>
  <si>
    <t>Minecraft</t>
  </si>
  <si>
    <t>Average</t>
  </si>
  <si>
    <t>Std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</si>
</sst>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0B26-926C-4880-BFC9-C8019814125C}">
  <dimension ref="A1:L55"/>
  <sheetViews>
    <sheetView topLeftCell="A25" zoomScaleNormal="100" workbookViewId="0">
      <pane ySplit="8100" topLeftCell="A52"/>
      <selection activeCell="I49" sqref="I49"/>
      <selection pane="bottomLeft" activeCell="G78" sqref="G7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10</v>
      </c>
      <c r="J1" t="s">
        <v>12</v>
      </c>
      <c r="K1" t="s">
        <v>13</v>
      </c>
    </row>
    <row r="2" spans="1:11" x14ac:dyDescent="0.25">
      <c r="A2">
        <v>1</v>
      </c>
      <c r="B2" t="s">
        <v>6</v>
      </c>
      <c r="C2" t="s">
        <v>8</v>
      </c>
      <c r="D2">
        <v>0.99099999999999999</v>
      </c>
      <c r="E2">
        <v>4.1999999999999997E-3</v>
      </c>
      <c r="F2">
        <v>1.38E-2</v>
      </c>
      <c r="G2">
        <f>(E2+F2)/2</f>
        <v>8.9999999999999993E-3</v>
      </c>
    </row>
    <row r="3" spans="1:11" x14ac:dyDescent="0.25">
      <c r="A3">
        <v>2</v>
      </c>
      <c r="B3" t="s">
        <v>6</v>
      </c>
      <c r="C3" t="s">
        <v>8</v>
      </c>
      <c r="D3">
        <v>0.91579999999999995</v>
      </c>
      <c r="E3">
        <v>1.38E-2</v>
      </c>
      <c r="F3">
        <v>0.17660000000000001</v>
      </c>
      <c r="G3">
        <f t="shared" ref="G3:G25" si="0">(E3+F3)/2</f>
        <v>9.5200000000000007E-2</v>
      </c>
    </row>
    <row r="4" spans="1:11" x14ac:dyDescent="0.25">
      <c r="A4">
        <v>3</v>
      </c>
      <c r="B4" t="s">
        <v>6</v>
      </c>
      <c r="C4" t="s">
        <v>8</v>
      </c>
      <c r="D4">
        <v>0.90629999999999999</v>
      </c>
      <c r="E4">
        <v>1.83E-2</v>
      </c>
      <c r="F4">
        <v>0.19409999999999999</v>
      </c>
      <c r="G4">
        <f t="shared" si="0"/>
        <v>0.1062</v>
      </c>
    </row>
    <row r="5" spans="1:11" x14ac:dyDescent="0.25">
      <c r="A5">
        <v>4</v>
      </c>
      <c r="B5" t="s">
        <v>6</v>
      </c>
      <c r="C5" t="s">
        <v>8</v>
      </c>
      <c r="D5">
        <v>0.93410000000000004</v>
      </c>
      <c r="E5">
        <v>1.46E-2</v>
      </c>
      <c r="F5">
        <v>0.12820000000000001</v>
      </c>
      <c r="G5">
        <f t="shared" si="0"/>
        <v>7.1400000000000005E-2</v>
      </c>
    </row>
    <row r="6" spans="1:11" x14ac:dyDescent="0.25">
      <c r="A6">
        <v>5</v>
      </c>
      <c r="B6" t="s">
        <v>6</v>
      </c>
      <c r="C6" t="s">
        <v>8</v>
      </c>
      <c r="D6">
        <v>0.91810000000000003</v>
      </c>
      <c r="E6">
        <v>1.4500000000000001E-2</v>
      </c>
      <c r="F6">
        <v>0.16919999999999999</v>
      </c>
      <c r="G6">
        <f t="shared" si="0"/>
        <v>9.1850000000000001E-2</v>
      </c>
    </row>
    <row r="7" spans="1:11" x14ac:dyDescent="0.25">
      <c r="A7">
        <v>6</v>
      </c>
      <c r="B7" t="s">
        <v>6</v>
      </c>
      <c r="C7" t="s">
        <v>8</v>
      </c>
      <c r="D7">
        <v>0.91579999999999995</v>
      </c>
      <c r="E7">
        <v>2.53E-2</v>
      </c>
      <c r="F7">
        <v>0.1575</v>
      </c>
      <c r="G7">
        <f t="shared" si="0"/>
        <v>9.1399999999999995E-2</v>
      </c>
    </row>
    <row r="8" spans="1:11" x14ac:dyDescent="0.25">
      <c r="A8">
        <v>7</v>
      </c>
      <c r="B8" t="s">
        <v>6</v>
      </c>
      <c r="C8" t="s">
        <v>8</v>
      </c>
      <c r="D8">
        <v>0.9153</v>
      </c>
      <c r="E8">
        <v>1.09E-2</v>
      </c>
      <c r="F8">
        <v>0.1832</v>
      </c>
      <c r="G8">
        <f t="shared" si="0"/>
        <v>9.7049999999999997E-2</v>
      </c>
    </row>
    <row r="9" spans="1:11" x14ac:dyDescent="0.25">
      <c r="A9">
        <v>8</v>
      </c>
      <c r="B9" t="s">
        <v>6</v>
      </c>
      <c r="C9" t="s">
        <v>8</v>
      </c>
      <c r="D9">
        <v>0.91930000000000001</v>
      </c>
      <c r="E9">
        <v>1.4200000000000001E-2</v>
      </c>
      <c r="F9">
        <v>0.16669999999999999</v>
      </c>
      <c r="G9">
        <f t="shared" si="0"/>
        <v>9.0449999999999989E-2</v>
      </c>
    </row>
    <row r="10" spans="1:11" x14ac:dyDescent="0.25">
      <c r="A10">
        <v>9</v>
      </c>
      <c r="B10" t="s">
        <v>6</v>
      </c>
      <c r="C10" t="s">
        <v>8</v>
      </c>
      <c r="D10">
        <v>0.91169999999999995</v>
      </c>
      <c r="E10">
        <v>1.35E-2</v>
      </c>
      <c r="F10">
        <v>0.1883</v>
      </c>
      <c r="G10">
        <f t="shared" si="0"/>
        <v>0.1009</v>
      </c>
    </row>
    <row r="11" spans="1:11" x14ac:dyDescent="0.25">
      <c r="A11">
        <v>10</v>
      </c>
      <c r="B11" t="s">
        <v>6</v>
      </c>
      <c r="C11" t="s">
        <v>8</v>
      </c>
      <c r="D11">
        <v>0.90859999999999996</v>
      </c>
      <c r="E11">
        <v>1.35E-2</v>
      </c>
      <c r="F11">
        <v>0.1968</v>
      </c>
      <c r="G11">
        <f t="shared" si="0"/>
        <v>0.10515000000000001</v>
      </c>
    </row>
    <row r="12" spans="1:11" x14ac:dyDescent="0.25">
      <c r="A12">
        <v>11</v>
      </c>
      <c r="B12" t="s">
        <v>6</v>
      </c>
      <c r="C12" t="s">
        <v>8</v>
      </c>
      <c r="D12">
        <v>0.91810000000000003</v>
      </c>
      <c r="E12">
        <v>8.9999999999999993E-3</v>
      </c>
      <c r="F12">
        <v>0.1789</v>
      </c>
      <c r="G12">
        <f t="shared" si="0"/>
        <v>9.3950000000000006E-2</v>
      </c>
    </row>
    <row r="13" spans="1:11" x14ac:dyDescent="0.25">
      <c r="A13">
        <v>12</v>
      </c>
      <c r="B13" t="s">
        <v>6</v>
      </c>
      <c r="C13" t="s">
        <v>8</v>
      </c>
      <c r="D13">
        <v>0.92079999999999995</v>
      </c>
      <c r="E13">
        <v>2.8000000000000001E-2</v>
      </c>
      <c r="F13">
        <v>0.14119999999999999</v>
      </c>
      <c r="G13">
        <f t="shared" si="0"/>
        <v>8.4599999999999995E-2</v>
      </c>
    </row>
    <row r="14" spans="1:11" x14ac:dyDescent="0.25">
      <c r="A14">
        <v>13</v>
      </c>
      <c r="B14" t="s">
        <v>6</v>
      </c>
      <c r="C14" t="s">
        <v>8</v>
      </c>
      <c r="D14">
        <v>0.92579999999999996</v>
      </c>
      <c r="E14">
        <v>0.92530000000000001</v>
      </c>
      <c r="F14">
        <v>0.1328</v>
      </c>
      <c r="G14">
        <f t="shared" si="0"/>
        <v>0.52905000000000002</v>
      </c>
    </row>
    <row r="15" spans="1:11" x14ac:dyDescent="0.25">
      <c r="A15">
        <v>14</v>
      </c>
      <c r="B15" t="s">
        <v>6</v>
      </c>
      <c r="C15" t="s">
        <v>8</v>
      </c>
      <c r="D15">
        <v>0.92779999999999996</v>
      </c>
      <c r="E15">
        <v>1.5900000000000001E-2</v>
      </c>
      <c r="F15">
        <v>0.14199999999999999</v>
      </c>
      <c r="G15">
        <f t="shared" si="0"/>
        <v>7.8949999999999992E-2</v>
      </c>
    </row>
    <row r="16" spans="1:11" x14ac:dyDescent="0.25">
      <c r="A16">
        <v>15</v>
      </c>
      <c r="B16" t="s">
        <v>6</v>
      </c>
      <c r="C16" t="s">
        <v>8</v>
      </c>
      <c r="D16">
        <v>0.92659999999999998</v>
      </c>
      <c r="E16">
        <v>1.47E-2</v>
      </c>
      <c r="F16">
        <v>0.14710000000000001</v>
      </c>
      <c r="G16">
        <f t="shared" si="0"/>
        <v>8.09E-2</v>
      </c>
    </row>
    <row r="17" spans="1:12" x14ac:dyDescent="0.25">
      <c r="A17">
        <v>16</v>
      </c>
      <c r="B17" t="s">
        <v>6</v>
      </c>
      <c r="C17" t="s">
        <v>8</v>
      </c>
      <c r="D17">
        <v>0.96540000000000004</v>
      </c>
      <c r="E17">
        <v>5.1000000000000004E-3</v>
      </c>
      <c r="F17">
        <v>6.7699999999999996E-2</v>
      </c>
      <c r="G17">
        <f t="shared" si="0"/>
        <v>3.6400000000000002E-2</v>
      </c>
    </row>
    <row r="18" spans="1:12" x14ac:dyDescent="0.25">
      <c r="A18">
        <v>17</v>
      </c>
      <c r="B18" t="s">
        <v>6</v>
      </c>
      <c r="C18" t="s">
        <v>8</v>
      </c>
      <c r="D18">
        <v>0.95220000000000005</v>
      </c>
      <c r="E18">
        <v>3.8E-3</v>
      </c>
      <c r="F18">
        <v>0.1002</v>
      </c>
      <c r="G18">
        <f t="shared" si="0"/>
        <v>5.1999999999999998E-2</v>
      </c>
    </row>
    <row r="19" spans="1:12" x14ac:dyDescent="0.25">
      <c r="A19">
        <v>18</v>
      </c>
      <c r="B19" t="s">
        <v>6</v>
      </c>
      <c r="C19" t="s">
        <v>8</v>
      </c>
      <c r="D19">
        <v>0.94289999999999996</v>
      </c>
      <c r="E19">
        <v>3.0999999999999999E-3</v>
      </c>
      <c r="F19">
        <v>0.1242</v>
      </c>
      <c r="G19">
        <f t="shared" si="0"/>
        <v>6.3649999999999998E-2</v>
      </c>
    </row>
    <row r="20" spans="1:12" x14ac:dyDescent="0.25">
      <c r="A20">
        <v>19</v>
      </c>
      <c r="B20" t="s">
        <v>6</v>
      </c>
      <c r="C20" t="s">
        <v>8</v>
      </c>
      <c r="D20">
        <v>0.93589999999999995</v>
      </c>
      <c r="E20">
        <v>3.7000000000000002E-3</v>
      </c>
      <c r="F20">
        <v>0.14119999999999999</v>
      </c>
      <c r="G20">
        <f t="shared" si="0"/>
        <v>7.2450000000000001E-2</v>
      </c>
    </row>
    <row r="21" spans="1:12" x14ac:dyDescent="0.25">
      <c r="A21">
        <v>20</v>
      </c>
      <c r="B21" t="s">
        <v>6</v>
      </c>
      <c r="C21" t="s">
        <v>8</v>
      </c>
      <c r="D21">
        <v>0.94220000000000004</v>
      </c>
      <c r="E21">
        <v>3.0000000000000001E-3</v>
      </c>
      <c r="F21">
        <v>0.12609999999999999</v>
      </c>
      <c r="G21">
        <f t="shared" si="0"/>
        <v>6.4549999999999996E-2</v>
      </c>
    </row>
    <row r="22" spans="1:12" x14ac:dyDescent="0.25">
      <c r="A22">
        <v>21</v>
      </c>
      <c r="B22" t="s">
        <v>6</v>
      </c>
      <c r="C22" t="s">
        <v>8</v>
      </c>
      <c r="D22">
        <v>0.95720000000000005</v>
      </c>
      <c r="E22">
        <v>3.7000000000000002E-3</v>
      </c>
      <c r="F22">
        <v>8.8400000000000006E-2</v>
      </c>
      <c r="G22">
        <f t="shared" si="0"/>
        <v>4.6050000000000001E-2</v>
      </c>
    </row>
    <row r="23" spans="1:12" x14ac:dyDescent="0.25">
      <c r="A23">
        <v>22</v>
      </c>
      <c r="B23" t="s">
        <v>6</v>
      </c>
      <c r="C23" t="s">
        <v>8</v>
      </c>
      <c r="D23">
        <v>0.95779999999999998</v>
      </c>
      <c r="E23">
        <v>4.4999999999999997E-3</v>
      </c>
      <c r="F23">
        <v>8.6099999999999996E-2</v>
      </c>
      <c r="G23">
        <f t="shared" si="0"/>
        <v>4.53E-2</v>
      </c>
    </row>
    <row r="24" spans="1:12" x14ac:dyDescent="0.25">
      <c r="A24">
        <v>23</v>
      </c>
      <c r="B24" t="s">
        <v>6</v>
      </c>
      <c r="C24" t="s">
        <v>8</v>
      </c>
      <c r="D24">
        <v>0.94899999999999995</v>
      </c>
      <c r="E24">
        <v>7.1000000000000004E-3</v>
      </c>
      <c r="F24">
        <v>0.1033</v>
      </c>
      <c r="G24">
        <f t="shared" si="0"/>
        <v>5.5199999999999999E-2</v>
      </c>
      <c r="L24" s="1"/>
    </row>
    <row r="25" spans="1:12" x14ac:dyDescent="0.25">
      <c r="A25">
        <v>24</v>
      </c>
      <c r="B25" t="s">
        <v>6</v>
      </c>
      <c r="C25" t="s">
        <v>8</v>
      </c>
      <c r="D25">
        <v>0.9405</v>
      </c>
      <c r="E25">
        <v>3.5999999999999999E-3</v>
      </c>
      <c r="F25">
        <v>0.1293</v>
      </c>
      <c r="G25">
        <f t="shared" si="0"/>
        <v>6.6449999999999995E-2</v>
      </c>
      <c r="L25" s="1"/>
    </row>
    <row r="26" spans="1:12" x14ac:dyDescent="0.25">
      <c r="A26">
        <v>25</v>
      </c>
      <c r="B26" t="s">
        <v>6</v>
      </c>
      <c r="C26" t="s">
        <v>8</v>
      </c>
      <c r="D26">
        <v>0.95009999999999994</v>
      </c>
      <c r="E26">
        <v>5.0000000000000001E-3</v>
      </c>
      <c r="F26">
        <v>0.10349999999999999</v>
      </c>
      <c r="G26">
        <f>(E26+F26)/2</f>
        <v>5.425E-2</v>
      </c>
    </row>
    <row r="27" spans="1:12" x14ac:dyDescent="0.25">
      <c r="A27">
        <v>1</v>
      </c>
      <c r="B27" t="s">
        <v>6</v>
      </c>
      <c r="C27" t="s">
        <v>9</v>
      </c>
      <c r="D27">
        <v>0.93</v>
      </c>
      <c r="E27">
        <v>2.75E-2</v>
      </c>
      <c r="F27">
        <v>0.1169</v>
      </c>
      <c r="G27">
        <v>5.0500000000000003E-2</v>
      </c>
    </row>
    <row r="28" spans="1:12" x14ac:dyDescent="0.25">
      <c r="A28">
        <v>2</v>
      </c>
      <c r="B28" t="s">
        <v>6</v>
      </c>
      <c r="C28" t="s">
        <v>9</v>
      </c>
      <c r="D28">
        <v>0.81</v>
      </c>
      <c r="E28">
        <v>5.7200000000000001E-2</v>
      </c>
      <c r="F28">
        <v>5.7200000000000001E-2</v>
      </c>
      <c r="G28">
        <v>0.21329999999999999</v>
      </c>
    </row>
    <row r="29" spans="1:12" x14ac:dyDescent="0.25">
      <c r="A29">
        <v>3</v>
      </c>
      <c r="B29" t="s">
        <v>6</v>
      </c>
      <c r="C29" t="s">
        <v>9</v>
      </c>
      <c r="D29">
        <v>0.79</v>
      </c>
      <c r="E29">
        <v>8.6999999999999994E-2</v>
      </c>
      <c r="F29">
        <v>0.38490000000000002</v>
      </c>
      <c r="G29">
        <v>0.29249999999999998</v>
      </c>
    </row>
    <row r="30" spans="1:12" x14ac:dyDescent="0.25">
      <c r="A30">
        <v>4</v>
      </c>
      <c r="B30" t="s">
        <v>6</v>
      </c>
      <c r="C30" t="s">
        <v>9</v>
      </c>
      <c r="D30">
        <v>0.84</v>
      </c>
      <c r="E30">
        <v>4.4699999999999997E-2</v>
      </c>
      <c r="F30">
        <v>0.34449999999999997</v>
      </c>
      <c r="G30">
        <v>0.1852</v>
      </c>
    </row>
    <row r="31" spans="1:12" x14ac:dyDescent="0.25">
      <c r="A31">
        <v>5</v>
      </c>
      <c r="B31" t="s">
        <v>6</v>
      </c>
      <c r="C31" t="s">
        <v>9</v>
      </c>
      <c r="D31">
        <v>0.79</v>
      </c>
      <c r="E31">
        <v>8.4599999999999995E-2</v>
      </c>
      <c r="F31">
        <v>0.38690000000000002</v>
      </c>
      <c r="G31">
        <v>0.28760000000000002</v>
      </c>
    </row>
    <row r="32" spans="1:12" x14ac:dyDescent="0.25">
      <c r="A32">
        <v>6</v>
      </c>
      <c r="B32" t="s">
        <v>6</v>
      </c>
      <c r="C32" t="s">
        <v>9</v>
      </c>
      <c r="D32">
        <v>0.78</v>
      </c>
      <c r="E32">
        <v>9.2999999999999999E-2</v>
      </c>
      <c r="F32">
        <v>0.39040000000000002</v>
      </c>
      <c r="G32">
        <v>0.30380000000000001</v>
      </c>
    </row>
    <row r="33" spans="1:7" x14ac:dyDescent="0.25">
      <c r="A33">
        <v>7</v>
      </c>
      <c r="B33" t="s">
        <v>6</v>
      </c>
      <c r="C33" t="s">
        <v>9</v>
      </c>
      <c r="D33">
        <v>0.8</v>
      </c>
      <c r="E33">
        <v>6.6900000000000001E-2</v>
      </c>
      <c r="F33">
        <v>0.39350000000000002</v>
      </c>
      <c r="G33">
        <v>0.26719999999999999</v>
      </c>
    </row>
    <row r="34" spans="1:7" x14ac:dyDescent="0.25">
      <c r="A34">
        <v>8</v>
      </c>
      <c r="B34" t="s">
        <v>6</v>
      </c>
      <c r="C34" t="s">
        <v>9</v>
      </c>
      <c r="D34">
        <v>0.79</v>
      </c>
      <c r="E34">
        <v>8.7900000000000006E-2</v>
      </c>
      <c r="F34">
        <v>0.376</v>
      </c>
      <c r="G34">
        <v>0.29060000000000002</v>
      </c>
    </row>
    <row r="35" spans="1:7" x14ac:dyDescent="0.25">
      <c r="A35">
        <v>9</v>
      </c>
      <c r="B35" t="s">
        <v>6</v>
      </c>
      <c r="C35" t="s">
        <v>9</v>
      </c>
      <c r="D35">
        <v>0.8</v>
      </c>
      <c r="E35">
        <v>7.2499999999999995E-2</v>
      </c>
      <c r="F35">
        <v>0.39760000000000001</v>
      </c>
      <c r="G35">
        <v>0.25650000000000001</v>
      </c>
    </row>
    <row r="36" spans="1:7" x14ac:dyDescent="0.25">
      <c r="A36">
        <v>10</v>
      </c>
      <c r="B36" t="s">
        <v>6</v>
      </c>
      <c r="C36" t="s">
        <v>9</v>
      </c>
      <c r="D36">
        <v>0.79</v>
      </c>
      <c r="E36">
        <v>8.1900000000000001E-2</v>
      </c>
      <c r="F36">
        <v>0.39879999999999999</v>
      </c>
      <c r="G36">
        <v>0.28470000000000001</v>
      </c>
    </row>
    <row r="37" spans="1:7" x14ac:dyDescent="0.25">
      <c r="A37">
        <v>11</v>
      </c>
      <c r="B37" t="s">
        <v>6</v>
      </c>
      <c r="C37" t="s">
        <v>9</v>
      </c>
      <c r="D37">
        <v>0.79</v>
      </c>
      <c r="E37">
        <v>7.8600000000000003E-2</v>
      </c>
      <c r="F37">
        <v>0.39419999999999999</v>
      </c>
      <c r="G37">
        <v>0.28539999999999999</v>
      </c>
    </row>
    <row r="38" spans="1:7" x14ac:dyDescent="0.25">
      <c r="A38">
        <v>12</v>
      </c>
      <c r="B38" t="s">
        <v>6</v>
      </c>
      <c r="C38" t="s">
        <v>9</v>
      </c>
      <c r="D38">
        <v>0.79</v>
      </c>
      <c r="E38">
        <v>9.5600000000000004E-2</v>
      </c>
      <c r="F38">
        <v>0.36380000000000001</v>
      </c>
      <c r="G38">
        <v>0.30180000000000001</v>
      </c>
    </row>
    <row r="39" spans="1:7" x14ac:dyDescent="0.25">
      <c r="A39">
        <v>13</v>
      </c>
      <c r="B39" t="s">
        <v>6</v>
      </c>
      <c r="C39" t="s">
        <v>9</v>
      </c>
      <c r="D39">
        <v>0.8</v>
      </c>
      <c r="E39">
        <v>9.1200000000000003E-2</v>
      </c>
      <c r="F39">
        <v>0.36020000000000002</v>
      </c>
      <c r="G39">
        <v>0.29609999999999997</v>
      </c>
    </row>
    <row r="40" spans="1:7" x14ac:dyDescent="0.25">
      <c r="A40">
        <v>14</v>
      </c>
      <c r="B40" t="s">
        <v>6</v>
      </c>
      <c r="C40" t="s">
        <v>9</v>
      </c>
      <c r="D40">
        <v>0.8</v>
      </c>
      <c r="E40">
        <v>9.8299999999999998E-2</v>
      </c>
      <c r="F40">
        <v>0.33800000000000002</v>
      </c>
      <c r="G40">
        <v>0.27350000000000002</v>
      </c>
    </row>
    <row r="41" spans="1:7" x14ac:dyDescent="0.25">
      <c r="A41">
        <v>15</v>
      </c>
      <c r="B41" t="s">
        <v>6</v>
      </c>
      <c r="C41" t="s">
        <v>9</v>
      </c>
      <c r="D41">
        <v>0.79</v>
      </c>
      <c r="E41">
        <v>9.7699999999999995E-2</v>
      </c>
      <c r="F41">
        <v>0.36</v>
      </c>
      <c r="G41">
        <v>0.28560000000000002</v>
      </c>
    </row>
    <row r="42" spans="1:7" x14ac:dyDescent="0.25">
      <c r="A42">
        <v>16</v>
      </c>
      <c r="B42" t="s">
        <v>6</v>
      </c>
      <c r="C42" t="s">
        <v>9</v>
      </c>
      <c r="D42">
        <v>0.89</v>
      </c>
      <c r="E42">
        <v>5.2699999999999997E-2</v>
      </c>
      <c r="F42">
        <v>0.17610000000000001</v>
      </c>
      <c r="G42">
        <v>0.1268</v>
      </c>
    </row>
    <row r="43" spans="1:7" x14ac:dyDescent="0.25">
      <c r="A43">
        <v>17</v>
      </c>
      <c r="B43" t="s">
        <v>6</v>
      </c>
      <c r="C43" t="s">
        <v>9</v>
      </c>
      <c r="D43">
        <v>0.88</v>
      </c>
      <c r="E43">
        <v>3.4299999999999997E-2</v>
      </c>
      <c r="F43">
        <v>0.23680000000000001</v>
      </c>
      <c r="G43">
        <v>0.10829999999999999</v>
      </c>
    </row>
    <row r="44" spans="1:7" x14ac:dyDescent="0.25">
      <c r="A44">
        <v>18</v>
      </c>
      <c r="B44" t="s">
        <v>6</v>
      </c>
      <c r="C44" t="s">
        <v>9</v>
      </c>
      <c r="D44">
        <v>0.88</v>
      </c>
      <c r="E44">
        <v>3.5499999999999997E-2</v>
      </c>
      <c r="F44">
        <v>0.24759999999999999</v>
      </c>
      <c r="G44">
        <v>0.1176</v>
      </c>
    </row>
    <row r="45" spans="1:7" x14ac:dyDescent="0.25">
      <c r="A45">
        <v>19</v>
      </c>
      <c r="B45" t="s">
        <v>6</v>
      </c>
      <c r="C45" t="s">
        <v>9</v>
      </c>
      <c r="D45">
        <v>0.85</v>
      </c>
      <c r="E45">
        <v>4.4400000000000002E-2</v>
      </c>
      <c r="F45">
        <v>0.29339999999999999</v>
      </c>
      <c r="G45">
        <v>0.15490000000000001</v>
      </c>
    </row>
    <row r="46" spans="1:7" x14ac:dyDescent="0.25">
      <c r="A46">
        <v>20</v>
      </c>
      <c r="B46" t="s">
        <v>6</v>
      </c>
      <c r="C46" t="s">
        <v>9</v>
      </c>
      <c r="D46">
        <v>0.89</v>
      </c>
      <c r="E46">
        <v>2.0400000000000001E-2</v>
      </c>
      <c r="F46">
        <v>0.23719999999999999</v>
      </c>
      <c r="G46">
        <v>0.1532</v>
      </c>
    </row>
    <row r="47" spans="1:7" x14ac:dyDescent="0.25">
      <c r="A47">
        <v>21</v>
      </c>
      <c r="B47" t="s">
        <v>6</v>
      </c>
      <c r="C47" t="s">
        <v>9</v>
      </c>
      <c r="D47">
        <v>0.88</v>
      </c>
      <c r="E47">
        <v>4.6899999999999997E-2</v>
      </c>
      <c r="F47">
        <v>0.20979999999999999</v>
      </c>
      <c r="G47">
        <v>0.12640000000000001</v>
      </c>
    </row>
    <row r="48" spans="1:7" x14ac:dyDescent="0.25">
      <c r="A48">
        <v>22</v>
      </c>
      <c r="B48" t="s">
        <v>6</v>
      </c>
      <c r="C48" t="s">
        <v>9</v>
      </c>
      <c r="D48">
        <v>0.88</v>
      </c>
      <c r="E48">
        <v>4.9599999999999998E-2</v>
      </c>
      <c r="F48">
        <v>0.2117</v>
      </c>
      <c r="G48">
        <v>0.1202</v>
      </c>
    </row>
    <row r="49" spans="1:7" x14ac:dyDescent="0.25">
      <c r="A49">
        <v>23</v>
      </c>
      <c r="B49" t="s">
        <v>6</v>
      </c>
      <c r="C49" t="s">
        <v>9</v>
      </c>
      <c r="D49">
        <v>0.85</v>
      </c>
      <c r="E49">
        <v>6.5199999999999994E-2</v>
      </c>
      <c r="F49">
        <v>0.2571</v>
      </c>
      <c r="G49">
        <v>0.17599999999999999</v>
      </c>
    </row>
    <row r="50" spans="1:7" x14ac:dyDescent="0.25">
      <c r="A50">
        <v>24</v>
      </c>
      <c r="B50" t="s">
        <v>6</v>
      </c>
      <c r="C50" t="s">
        <v>9</v>
      </c>
      <c r="D50">
        <v>0.87</v>
      </c>
      <c r="E50">
        <v>4.4499999999999998E-2</v>
      </c>
      <c r="F50">
        <v>0.248</v>
      </c>
      <c r="G50">
        <v>0.14449999999999999</v>
      </c>
    </row>
    <row r="51" spans="1:7" x14ac:dyDescent="0.25">
      <c r="A51">
        <v>25</v>
      </c>
      <c r="B51" t="s">
        <v>6</v>
      </c>
      <c r="C51" t="s">
        <v>9</v>
      </c>
      <c r="D51">
        <v>0.89</v>
      </c>
      <c r="E51">
        <v>2.9600000000000001E-2</v>
      </c>
      <c r="F51">
        <v>0.22869999999999999</v>
      </c>
      <c r="G51">
        <v>0.1464</v>
      </c>
    </row>
    <row r="52" spans="1:7" x14ac:dyDescent="0.25">
      <c r="A52" t="s">
        <v>16</v>
      </c>
      <c r="B52" t="s">
        <v>6</v>
      </c>
      <c r="C52" t="s">
        <v>8</v>
      </c>
      <c r="D52">
        <f>AVERAGE(D2:D26)</f>
        <v>0.9339320000000001</v>
      </c>
      <c r="E52">
        <f t="shared" ref="E52:G52" si="1">AVERAGE(E2:E26)</f>
        <v>4.7132000000000007E-2</v>
      </c>
      <c r="F52">
        <f t="shared" si="1"/>
        <v>0.13545599999999999</v>
      </c>
      <c r="G52">
        <f t="shared" si="1"/>
        <v>9.1294000000000028E-2</v>
      </c>
    </row>
    <row r="53" spans="1:7" x14ac:dyDescent="0.25">
      <c r="A53" t="s">
        <v>16</v>
      </c>
      <c r="B53" t="s">
        <v>6</v>
      </c>
      <c r="C53" t="s">
        <v>9</v>
      </c>
      <c r="D53">
        <f>AVERAGE(D27:D51)</f>
        <v>0.83400000000000007</v>
      </c>
      <c r="E53">
        <f t="shared" ref="E53:G53" si="2">AVERAGE(E27:E51)</f>
        <v>6.3508000000000009E-2</v>
      </c>
      <c r="F53">
        <f t="shared" si="2"/>
        <v>0.29637200000000008</v>
      </c>
      <c r="G53">
        <f t="shared" si="2"/>
        <v>0.20994399999999999</v>
      </c>
    </row>
    <row r="54" spans="1:7" x14ac:dyDescent="0.25">
      <c r="A54" t="s">
        <v>17</v>
      </c>
      <c r="B54" t="s">
        <v>6</v>
      </c>
      <c r="C54" t="s">
        <v>8</v>
      </c>
      <c r="D54">
        <f>_xlfn.STDEV.P(D2:D26)</f>
        <v>2.0322986394720643E-2</v>
      </c>
      <c r="E54">
        <f t="shared" ref="E54:G54" si="3">_xlfn.STDEV.P(E2:E26)</f>
        <v>0.1793839273067685</v>
      </c>
      <c r="F54">
        <f t="shared" si="3"/>
        <v>4.3058528353858039E-2</v>
      </c>
      <c r="G54">
        <f t="shared" si="3"/>
        <v>9.2414968830812225E-2</v>
      </c>
    </row>
    <row r="55" spans="1:7" x14ac:dyDescent="0.25">
      <c r="A55" t="s">
        <v>17</v>
      </c>
      <c r="B55" t="s">
        <v>6</v>
      </c>
      <c r="C55" t="s">
        <v>9</v>
      </c>
      <c r="D55">
        <f>_xlfn.STDEV.P(D27:D51)</f>
        <v>4.4988887516807956E-2</v>
      </c>
      <c r="E55">
        <f t="shared" ref="E55:G55" si="4">_xlfn.STDEV.P(E27:E51)</f>
        <v>2.4451812529953695E-2</v>
      </c>
      <c r="F55">
        <f t="shared" si="4"/>
        <v>9.4682127225786228E-2</v>
      </c>
      <c r="G55">
        <f t="shared" si="4"/>
        <v>7.8252325614003318E-2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6639-F238-4A50-91DB-039785F21ACE}">
  <dimension ref="A1:L54"/>
  <sheetViews>
    <sheetView tabSelected="1" zoomScaleNormal="100" workbookViewId="0">
      <pane ySplit="7800" topLeftCell="A36" activePane="bottomLeft"/>
      <selection activeCell="D50" sqref="D50"/>
      <selection pane="bottomLeft" activeCell="S55" sqref="S55"/>
    </sheetView>
  </sheetViews>
  <sheetFormatPr defaultRowHeight="15" x14ac:dyDescent="0.25"/>
  <cols>
    <col min="4" max="4" width="10.5703125" bestFit="1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10</v>
      </c>
      <c r="J1" t="s">
        <v>12</v>
      </c>
      <c r="K1" t="s">
        <v>13</v>
      </c>
    </row>
    <row r="2" spans="1:11" x14ac:dyDescent="0.25">
      <c r="A2">
        <v>1</v>
      </c>
      <c r="B2" t="s">
        <v>15</v>
      </c>
      <c r="C2" t="s">
        <v>8</v>
      </c>
      <c r="D2">
        <v>0.97840000000000005</v>
      </c>
      <c r="E2">
        <v>7.6E-3</v>
      </c>
      <c r="F2">
        <v>3.6400000000000002E-2</v>
      </c>
      <c r="G2">
        <f>(E2+F2)/2</f>
        <v>2.2000000000000002E-2</v>
      </c>
    </row>
    <row r="3" spans="1:11" x14ac:dyDescent="0.25">
      <c r="A3">
        <v>2</v>
      </c>
      <c r="B3" t="s">
        <v>15</v>
      </c>
      <c r="C3" t="s">
        <v>8</v>
      </c>
      <c r="D3">
        <v>0.91739999999999999</v>
      </c>
      <c r="E3">
        <v>1.3899999999999999E-2</v>
      </c>
      <c r="F3">
        <v>0.17219999999999999</v>
      </c>
      <c r="G3">
        <f t="shared" ref="G3:G25" si="0">(E3+F3)/2</f>
        <v>9.3049999999999994E-2</v>
      </c>
    </row>
    <row r="4" spans="1:11" x14ac:dyDescent="0.25">
      <c r="A4">
        <v>3</v>
      </c>
      <c r="B4" t="s">
        <v>15</v>
      </c>
      <c r="C4" t="s">
        <v>8</v>
      </c>
      <c r="D4">
        <v>0.91949999999999998</v>
      </c>
      <c r="E4">
        <v>1.9800000000000002E-2</v>
      </c>
      <c r="F4">
        <v>0.15690000000000001</v>
      </c>
      <c r="G4">
        <f t="shared" si="0"/>
        <v>8.8350000000000012E-2</v>
      </c>
    </row>
    <row r="5" spans="1:11" x14ac:dyDescent="0.25">
      <c r="A5">
        <v>4</v>
      </c>
      <c r="B5" t="s">
        <v>15</v>
      </c>
      <c r="C5" t="s">
        <v>8</v>
      </c>
      <c r="D5">
        <v>0.91949999999999998</v>
      </c>
      <c r="E5">
        <v>1.17E-2</v>
      </c>
      <c r="F5">
        <v>0.17050000000000001</v>
      </c>
      <c r="G5">
        <f t="shared" si="0"/>
        <v>9.11E-2</v>
      </c>
    </row>
    <row r="6" spans="1:11" x14ac:dyDescent="0.25">
      <c r="A6">
        <v>5</v>
      </c>
      <c r="B6" t="s">
        <v>15</v>
      </c>
      <c r="C6" t="s">
        <v>8</v>
      </c>
      <c r="D6">
        <v>0.91300000000000003</v>
      </c>
      <c r="E6">
        <v>1.95E-2</v>
      </c>
      <c r="F6">
        <v>0.17430000000000001</v>
      </c>
      <c r="G6">
        <f t="shared" si="0"/>
        <v>9.69E-2</v>
      </c>
    </row>
    <row r="7" spans="1:11" x14ac:dyDescent="0.25">
      <c r="A7">
        <v>6</v>
      </c>
      <c r="B7" t="s">
        <v>15</v>
      </c>
      <c r="C7" t="s">
        <v>8</v>
      </c>
      <c r="D7">
        <v>0.92390000000000005</v>
      </c>
      <c r="E7">
        <v>2.3300000000000001E-2</v>
      </c>
      <c r="F7">
        <v>0.1406</v>
      </c>
      <c r="G7">
        <f t="shared" si="0"/>
        <v>8.1949999999999995E-2</v>
      </c>
    </row>
    <row r="8" spans="1:11" x14ac:dyDescent="0.25">
      <c r="A8">
        <v>7</v>
      </c>
      <c r="B8" t="s">
        <v>15</v>
      </c>
      <c r="C8" t="s">
        <v>8</v>
      </c>
      <c r="D8">
        <v>0.91349999999999998</v>
      </c>
      <c r="E8">
        <v>1.0800000000000001E-2</v>
      </c>
      <c r="F8">
        <v>0.18820000000000001</v>
      </c>
      <c r="G8">
        <f t="shared" si="0"/>
        <v>9.9500000000000005E-2</v>
      </c>
    </row>
    <row r="9" spans="1:11" x14ac:dyDescent="0.25">
      <c r="A9">
        <v>8</v>
      </c>
      <c r="B9" t="s">
        <v>15</v>
      </c>
      <c r="C9" t="s">
        <v>8</v>
      </c>
      <c r="D9">
        <v>0.91120000000000001</v>
      </c>
      <c r="E9">
        <v>1.43E-2</v>
      </c>
      <c r="F9">
        <v>0.18820000000000001</v>
      </c>
      <c r="G9">
        <f t="shared" si="0"/>
        <v>0.10125000000000001</v>
      </c>
    </row>
    <row r="10" spans="1:11" x14ac:dyDescent="0.25">
      <c r="A10">
        <v>9</v>
      </c>
      <c r="B10" t="s">
        <v>15</v>
      </c>
      <c r="C10" t="s">
        <v>8</v>
      </c>
      <c r="D10">
        <v>0.92549999999999999</v>
      </c>
      <c r="E10">
        <v>1.5599999999999999E-2</v>
      </c>
      <c r="F10">
        <v>0.1484</v>
      </c>
      <c r="G10">
        <f t="shared" si="0"/>
        <v>8.2000000000000003E-2</v>
      </c>
    </row>
    <row r="11" spans="1:11" x14ac:dyDescent="0.25">
      <c r="A11">
        <v>10</v>
      </c>
      <c r="B11" t="s">
        <v>15</v>
      </c>
      <c r="C11" t="s">
        <v>8</v>
      </c>
      <c r="D11">
        <v>0.93730000000000002</v>
      </c>
      <c r="E11">
        <v>1.11E-2</v>
      </c>
      <c r="F11">
        <v>0.12590000000000001</v>
      </c>
      <c r="G11">
        <f t="shared" si="0"/>
        <v>6.8500000000000005E-2</v>
      </c>
    </row>
    <row r="12" spans="1:11" x14ac:dyDescent="0.25">
      <c r="A12">
        <v>11</v>
      </c>
      <c r="B12" t="s">
        <v>15</v>
      </c>
      <c r="C12" t="s">
        <v>8</v>
      </c>
      <c r="D12">
        <v>0.91400000000000003</v>
      </c>
      <c r="E12">
        <v>7.7000000000000002E-3</v>
      </c>
      <c r="F12">
        <v>0.19259999999999999</v>
      </c>
      <c r="G12">
        <f t="shared" si="0"/>
        <v>0.10015</v>
      </c>
    </row>
    <row r="13" spans="1:11" x14ac:dyDescent="0.25">
      <c r="A13">
        <v>12</v>
      </c>
      <c r="B13" t="s">
        <v>15</v>
      </c>
      <c r="C13" t="s">
        <v>8</v>
      </c>
      <c r="D13">
        <v>0.94040000000000001</v>
      </c>
      <c r="E13">
        <v>2.0899999999999998E-2</v>
      </c>
      <c r="F13">
        <v>0.1045</v>
      </c>
      <c r="G13">
        <f t="shared" si="0"/>
        <v>6.2699999999999992E-2</v>
      </c>
    </row>
    <row r="14" spans="1:11" x14ac:dyDescent="0.25">
      <c r="A14">
        <v>13</v>
      </c>
      <c r="B14" t="s">
        <v>15</v>
      </c>
      <c r="C14" t="s">
        <v>8</v>
      </c>
      <c r="D14">
        <v>0.92669999999999997</v>
      </c>
      <c r="E14">
        <v>1.2699999999999999E-2</v>
      </c>
      <c r="F14">
        <v>0.15</v>
      </c>
      <c r="G14">
        <f t="shared" si="0"/>
        <v>8.1349999999999992E-2</v>
      </c>
    </row>
    <row r="15" spans="1:11" x14ac:dyDescent="0.25">
      <c r="A15">
        <v>14</v>
      </c>
      <c r="B15" t="s">
        <v>15</v>
      </c>
      <c r="C15" t="s">
        <v>8</v>
      </c>
      <c r="D15">
        <v>0.92430000000000001</v>
      </c>
      <c r="E15">
        <v>2.06E-2</v>
      </c>
      <c r="F15">
        <v>0.14349999999999999</v>
      </c>
      <c r="G15">
        <f t="shared" si="0"/>
        <v>8.2049999999999998E-2</v>
      </c>
    </row>
    <row r="16" spans="1:11" x14ac:dyDescent="0.25">
      <c r="A16">
        <v>15</v>
      </c>
      <c r="B16" t="s">
        <v>15</v>
      </c>
      <c r="C16" t="s">
        <v>8</v>
      </c>
      <c r="D16">
        <v>0.91949999999999998</v>
      </c>
      <c r="E16">
        <v>2.06E-2</v>
      </c>
      <c r="F16">
        <v>0.15559999999999999</v>
      </c>
      <c r="G16">
        <f t="shared" si="0"/>
        <v>8.8099999999999998E-2</v>
      </c>
    </row>
    <row r="17" spans="1:12" x14ac:dyDescent="0.25">
      <c r="A17">
        <v>16</v>
      </c>
      <c r="B17" t="s">
        <v>15</v>
      </c>
      <c r="C17" t="s">
        <v>8</v>
      </c>
      <c r="D17">
        <v>0.9506</v>
      </c>
      <c r="E17">
        <v>8.0000000000000002E-3</v>
      </c>
      <c r="F17">
        <v>9.8100000000000007E-2</v>
      </c>
      <c r="G17">
        <f t="shared" si="0"/>
        <v>5.305E-2</v>
      </c>
    </row>
    <row r="18" spans="1:12" x14ac:dyDescent="0.25">
      <c r="A18">
        <v>17</v>
      </c>
      <c r="B18" t="s">
        <v>15</v>
      </c>
      <c r="C18" t="s">
        <v>8</v>
      </c>
      <c r="D18">
        <v>0.94099999999999995</v>
      </c>
      <c r="E18">
        <v>9.5999999999999992E-3</v>
      </c>
      <c r="F18">
        <v>0.11899999999999999</v>
      </c>
      <c r="G18">
        <f t="shared" si="0"/>
        <v>6.4299999999999996E-2</v>
      </c>
    </row>
    <row r="19" spans="1:12" x14ac:dyDescent="0.25">
      <c r="A19">
        <v>18</v>
      </c>
      <c r="B19" t="s">
        <v>15</v>
      </c>
      <c r="C19" t="s">
        <v>8</v>
      </c>
      <c r="D19">
        <v>0.94330000000000003</v>
      </c>
      <c r="E19">
        <v>7.7000000000000002E-3</v>
      </c>
      <c r="F19">
        <v>0.11609999999999999</v>
      </c>
      <c r="G19">
        <f t="shared" si="0"/>
        <v>6.1899999999999997E-2</v>
      </c>
    </row>
    <row r="20" spans="1:12" x14ac:dyDescent="0.25">
      <c r="A20">
        <v>19</v>
      </c>
      <c r="B20" t="s">
        <v>15</v>
      </c>
      <c r="C20" t="s">
        <v>8</v>
      </c>
      <c r="D20">
        <v>0.95530000000000004</v>
      </c>
      <c r="E20">
        <v>1.18E-2</v>
      </c>
      <c r="F20">
        <v>8.2100000000000006E-2</v>
      </c>
      <c r="G20">
        <f t="shared" si="0"/>
        <v>4.6950000000000006E-2</v>
      </c>
    </row>
    <row r="21" spans="1:12" x14ac:dyDescent="0.25">
      <c r="A21">
        <v>21</v>
      </c>
      <c r="B21" t="s">
        <v>15</v>
      </c>
      <c r="C21" t="s">
        <v>8</v>
      </c>
      <c r="D21">
        <v>0.96409999999999996</v>
      </c>
      <c r="E21">
        <v>6.7999999999999996E-3</v>
      </c>
      <c r="F21">
        <v>6.8699999999999997E-2</v>
      </c>
      <c r="G21">
        <f t="shared" si="0"/>
        <v>3.7749999999999999E-2</v>
      </c>
    </row>
    <row r="22" spans="1:12" x14ac:dyDescent="0.25">
      <c r="A22">
        <v>22</v>
      </c>
      <c r="B22" t="s">
        <v>15</v>
      </c>
      <c r="C22" t="s">
        <v>8</v>
      </c>
      <c r="D22">
        <v>0.94679999999999997</v>
      </c>
      <c r="E22">
        <v>9.4999999999999998E-3</v>
      </c>
      <c r="F22">
        <v>0.1051</v>
      </c>
      <c r="G22">
        <f t="shared" si="0"/>
        <v>5.7299999999999997E-2</v>
      </c>
    </row>
    <row r="23" spans="1:12" x14ac:dyDescent="0.25">
      <c r="A23">
        <v>23</v>
      </c>
      <c r="B23" t="s">
        <v>15</v>
      </c>
      <c r="C23" t="s">
        <v>8</v>
      </c>
      <c r="D23">
        <v>0.96830000000000005</v>
      </c>
      <c r="E23">
        <v>1.0699999999999999E-2</v>
      </c>
      <c r="F23">
        <v>5.4399999999999997E-2</v>
      </c>
      <c r="G23">
        <f t="shared" si="0"/>
        <v>3.2549999999999996E-2</v>
      </c>
    </row>
    <row r="24" spans="1:12" x14ac:dyDescent="0.25">
      <c r="A24">
        <v>24</v>
      </c>
      <c r="B24" t="s">
        <v>15</v>
      </c>
      <c r="C24" t="s">
        <v>8</v>
      </c>
      <c r="D24">
        <v>0.93659999999999999</v>
      </c>
      <c r="E24">
        <v>1.5599999999999999E-2</v>
      </c>
      <c r="F24">
        <v>0.12089999999999999</v>
      </c>
      <c r="G24">
        <f t="shared" si="0"/>
        <v>6.8249999999999991E-2</v>
      </c>
    </row>
    <row r="25" spans="1:12" x14ac:dyDescent="0.25">
      <c r="A25">
        <v>25</v>
      </c>
      <c r="B25" t="s">
        <v>15</v>
      </c>
      <c r="C25" t="s">
        <v>8</v>
      </c>
      <c r="D25">
        <v>0.94930000000000003</v>
      </c>
      <c r="E25">
        <v>8.2000000000000007E-3</v>
      </c>
      <c r="F25">
        <v>0.1008</v>
      </c>
      <c r="G25">
        <f t="shared" si="0"/>
        <v>5.45E-2</v>
      </c>
    </row>
    <row r="26" spans="1:12" x14ac:dyDescent="0.25">
      <c r="A26">
        <v>1</v>
      </c>
      <c r="B26" t="s">
        <v>15</v>
      </c>
      <c r="C26" t="s">
        <v>9</v>
      </c>
      <c r="D26">
        <v>0.86</v>
      </c>
      <c r="E26">
        <f>I26/(I26+H26)</f>
        <v>4.9639867627019663E-2</v>
      </c>
      <c r="F26">
        <f>J26/(J26+K26)</f>
        <v>0.27331127116994353</v>
      </c>
      <c r="G26">
        <v>0.183</v>
      </c>
      <c r="H26">
        <v>4882</v>
      </c>
      <c r="I26">
        <v>255</v>
      </c>
      <c r="J26">
        <v>1404</v>
      </c>
      <c r="K26">
        <v>3733</v>
      </c>
      <c r="L26" s="1"/>
    </row>
    <row r="27" spans="1:12" x14ac:dyDescent="0.25">
      <c r="A27">
        <v>2</v>
      </c>
      <c r="B27" t="s">
        <v>15</v>
      </c>
      <c r="C27" t="s">
        <v>9</v>
      </c>
      <c r="D27">
        <v>0.82</v>
      </c>
      <c r="E27">
        <f t="shared" ref="E27:E49" si="1">I27/(I27+H27)</f>
        <v>6.0141509433962265E-2</v>
      </c>
      <c r="F27">
        <f t="shared" ref="F27:F49" si="2">J27/(J27+K27)</f>
        <v>0.35330188679245284</v>
      </c>
      <c r="G27">
        <v>0.22850000000000001</v>
      </c>
      <c r="H27">
        <v>3985</v>
      </c>
      <c r="I27">
        <v>255</v>
      </c>
      <c r="J27">
        <v>1498</v>
      </c>
      <c r="K27">
        <v>2742</v>
      </c>
      <c r="L27" s="1"/>
    </row>
    <row r="28" spans="1:12" x14ac:dyDescent="0.25">
      <c r="A28">
        <v>3</v>
      </c>
      <c r="B28" t="s">
        <v>15</v>
      </c>
      <c r="C28" t="s">
        <v>9</v>
      </c>
      <c r="D28">
        <v>0.81</v>
      </c>
      <c r="E28">
        <f t="shared" si="1"/>
        <v>9.0831918505942272E-2</v>
      </c>
      <c r="F28">
        <f t="shared" si="2"/>
        <v>0.32415716711132669</v>
      </c>
      <c r="G28">
        <v>0.25900000000000001</v>
      </c>
      <c r="H28">
        <v>7497</v>
      </c>
      <c r="I28">
        <v>749</v>
      </c>
      <c r="J28">
        <v>2673</v>
      </c>
      <c r="K28">
        <v>5573</v>
      </c>
    </row>
    <row r="29" spans="1:12" x14ac:dyDescent="0.25">
      <c r="A29">
        <v>4</v>
      </c>
      <c r="B29" t="s">
        <v>15</v>
      </c>
      <c r="C29" t="s">
        <v>9</v>
      </c>
      <c r="D29">
        <v>0.81</v>
      </c>
      <c r="E29">
        <f t="shared" si="1"/>
        <v>7.3685809784260106E-2</v>
      </c>
      <c r="F29">
        <f t="shared" si="2"/>
        <v>0.35429960498328777</v>
      </c>
      <c r="G29">
        <v>0.26800000000000002</v>
      </c>
      <c r="H29">
        <v>6097</v>
      </c>
      <c r="I29">
        <v>485</v>
      </c>
      <c r="J29">
        <v>2332</v>
      </c>
      <c r="K29">
        <v>4250</v>
      </c>
    </row>
    <row r="30" spans="1:12" x14ac:dyDescent="0.25">
      <c r="A30">
        <v>5</v>
      </c>
      <c r="B30" t="s">
        <v>15</v>
      </c>
      <c r="C30" t="s">
        <v>9</v>
      </c>
      <c r="D30">
        <v>0.82</v>
      </c>
      <c r="E30">
        <f t="shared" si="1"/>
        <v>6.4211520302171865E-2</v>
      </c>
      <c r="F30">
        <f t="shared" si="2"/>
        <v>0.3575070821529745</v>
      </c>
      <c r="G30">
        <v>0.2359</v>
      </c>
      <c r="H30">
        <v>4955</v>
      </c>
      <c r="I30">
        <v>340</v>
      </c>
      <c r="J30">
        <v>1893</v>
      </c>
      <c r="K30">
        <v>3402</v>
      </c>
    </row>
    <row r="31" spans="1:12" x14ac:dyDescent="0.25">
      <c r="A31">
        <v>6</v>
      </c>
      <c r="B31" t="s">
        <v>15</v>
      </c>
      <c r="C31" t="s">
        <v>9</v>
      </c>
      <c r="D31">
        <v>0.8</v>
      </c>
      <c r="E31">
        <f t="shared" si="1"/>
        <v>7.7866339668914777E-2</v>
      </c>
      <c r="F31">
        <f t="shared" si="2"/>
        <v>0.36194563662374823</v>
      </c>
      <c r="G31">
        <v>0.26960000000000001</v>
      </c>
      <c r="H31">
        <v>4512</v>
      </c>
      <c r="I31">
        <v>381</v>
      </c>
      <c r="J31">
        <v>1771</v>
      </c>
      <c r="K31">
        <v>3122</v>
      </c>
    </row>
    <row r="32" spans="1:12" x14ac:dyDescent="0.25">
      <c r="A32">
        <v>7</v>
      </c>
      <c r="B32" t="s">
        <v>15</v>
      </c>
      <c r="C32" t="s">
        <v>9</v>
      </c>
      <c r="D32">
        <v>0.81</v>
      </c>
      <c r="E32">
        <f t="shared" si="1"/>
        <v>7.6722481471314857E-2</v>
      </c>
      <c r="F32">
        <f t="shared" si="2"/>
        <v>0.34916277793027722</v>
      </c>
      <c r="G32">
        <v>0.26100000000000001</v>
      </c>
      <c r="H32">
        <v>6727</v>
      </c>
      <c r="I32">
        <v>559</v>
      </c>
      <c r="J32">
        <v>2544</v>
      </c>
      <c r="K32">
        <v>4742</v>
      </c>
    </row>
    <row r="33" spans="1:11" x14ac:dyDescent="0.25">
      <c r="A33">
        <v>8</v>
      </c>
      <c r="B33" t="s">
        <v>15</v>
      </c>
      <c r="C33" t="s">
        <v>9</v>
      </c>
      <c r="D33">
        <v>0.81</v>
      </c>
      <c r="E33">
        <f t="shared" si="1"/>
        <v>7.6326874473462508E-2</v>
      </c>
      <c r="F33">
        <f t="shared" si="2"/>
        <v>0.35568660488626791</v>
      </c>
      <c r="G33">
        <v>0.2462</v>
      </c>
      <c r="H33">
        <v>5482</v>
      </c>
      <c r="I33">
        <v>453</v>
      </c>
      <c r="J33">
        <v>2111</v>
      </c>
      <c r="K33">
        <v>3824</v>
      </c>
    </row>
    <row r="34" spans="1:11" x14ac:dyDescent="0.25">
      <c r="A34">
        <v>9</v>
      </c>
      <c r="B34" t="s">
        <v>15</v>
      </c>
      <c r="C34" t="s">
        <v>9</v>
      </c>
      <c r="D34">
        <v>0.82</v>
      </c>
      <c r="E34">
        <f t="shared" si="1"/>
        <v>7.5747282608695649E-2</v>
      </c>
      <c r="F34">
        <f t="shared" si="2"/>
        <v>0.32625679347826086</v>
      </c>
      <c r="G34">
        <v>0.22889999999999999</v>
      </c>
      <c r="H34">
        <v>5442</v>
      </c>
      <c r="I34">
        <v>446</v>
      </c>
      <c r="J34">
        <v>1921</v>
      </c>
      <c r="K34">
        <v>3967</v>
      </c>
    </row>
    <row r="35" spans="1:11" x14ac:dyDescent="0.25">
      <c r="A35">
        <v>10</v>
      </c>
      <c r="B35" t="s">
        <v>15</v>
      </c>
      <c r="C35" t="s">
        <v>9</v>
      </c>
      <c r="D35">
        <v>0.83</v>
      </c>
      <c r="E35">
        <f t="shared" si="1"/>
        <v>5.7217165149544863E-2</v>
      </c>
      <c r="F35">
        <f t="shared" si="2"/>
        <v>0.33029908972691807</v>
      </c>
      <c r="G35">
        <v>0.19719999999999999</v>
      </c>
      <c r="H35">
        <v>4350</v>
      </c>
      <c r="I35">
        <v>264</v>
      </c>
      <c r="J35">
        <v>1524</v>
      </c>
      <c r="K35">
        <v>3090</v>
      </c>
    </row>
    <row r="36" spans="1:11" x14ac:dyDescent="0.25">
      <c r="A36">
        <v>11</v>
      </c>
      <c r="B36" t="s">
        <v>15</v>
      </c>
      <c r="C36" t="s">
        <v>9</v>
      </c>
      <c r="D36">
        <v>0.81</v>
      </c>
      <c r="E36">
        <f t="shared" si="1"/>
        <v>7.2534276868642195E-2</v>
      </c>
      <c r="F36">
        <f t="shared" si="2"/>
        <v>0.35979655019902695</v>
      </c>
      <c r="G36">
        <v>0.24440000000000001</v>
      </c>
      <c r="H36">
        <v>4194</v>
      </c>
      <c r="I36">
        <v>328</v>
      </c>
      <c r="J36">
        <v>1627</v>
      </c>
      <c r="K36">
        <v>2895</v>
      </c>
    </row>
    <row r="37" spans="1:11" x14ac:dyDescent="0.25">
      <c r="A37">
        <v>12</v>
      </c>
      <c r="B37" t="s">
        <v>15</v>
      </c>
      <c r="C37" t="s">
        <v>9</v>
      </c>
      <c r="D37">
        <v>0.82</v>
      </c>
      <c r="E37">
        <f t="shared" si="1"/>
        <v>8.2810867293625912E-2</v>
      </c>
      <c r="F37">
        <f t="shared" si="2"/>
        <v>0.31792058516196448</v>
      </c>
      <c r="G37">
        <v>0.2341</v>
      </c>
      <c r="H37">
        <v>3511</v>
      </c>
      <c r="I37">
        <v>317</v>
      </c>
      <c r="J37">
        <v>1217</v>
      </c>
      <c r="K37">
        <v>2611</v>
      </c>
    </row>
    <row r="38" spans="1:11" x14ac:dyDescent="0.25">
      <c r="A38">
        <v>13</v>
      </c>
      <c r="B38" t="s">
        <v>15</v>
      </c>
      <c r="C38" t="s">
        <v>9</v>
      </c>
      <c r="D38">
        <v>0.81</v>
      </c>
      <c r="E38">
        <f t="shared" si="1"/>
        <v>8.211353088182792E-2</v>
      </c>
      <c r="F38">
        <f t="shared" si="2"/>
        <v>0.34666190646197786</v>
      </c>
      <c r="G38">
        <v>0.26100000000000001</v>
      </c>
      <c r="H38">
        <v>5142</v>
      </c>
      <c r="I38">
        <v>460</v>
      </c>
      <c r="J38">
        <v>1942</v>
      </c>
      <c r="K38">
        <v>3660</v>
      </c>
    </row>
    <row r="39" spans="1:11" x14ac:dyDescent="0.25">
      <c r="A39">
        <v>14</v>
      </c>
      <c r="B39" t="s">
        <v>15</v>
      </c>
      <c r="C39" t="s">
        <v>9</v>
      </c>
      <c r="D39">
        <v>0.82</v>
      </c>
      <c r="E39">
        <f t="shared" si="1"/>
        <v>7.7455504284772575E-2</v>
      </c>
      <c r="F39">
        <f t="shared" si="2"/>
        <v>0.33206987475280159</v>
      </c>
      <c r="G39">
        <v>0.24079999999999999</v>
      </c>
      <c r="H39">
        <v>5598</v>
      </c>
      <c r="I39">
        <v>470</v>
      </c>
      <c r="J39">
        <v>2015</v>
      </c>
      <c r="K39">
        <v>4053</v>
      </c>
    </row>
    <row r="40" spans="1:11" x14ac:dyDescent="0.25">
      <c r="A40">
        <v>15</v>
      </c>
      <c r="B40" t="s">
        <v>15</v>
      </c>
      <c r="C40" t="s">
        <v>9</v>
      </c>
      <c r="D40">
        <v>0.8</v>
      </c>
      <c r="E40">
        <f t="shared" si="1"/>
        <v>8.5332882730652246E-2</v>
      </c>
      <c r="F40">
        <f t="shared" si="2"/>
        <v>0.36566407570125042</v>
      </c>
      <c r="G40">
        <v>0.26500000000000001</v>
      </c>
      <c r="H40">
        <v>5413</v>
      </c>
      <c r="I40">
        <v>505</v>
      </c>
      <c r="J40">
        <v>2164</v>
      </c>
      <c r="K40">
        <v>3754</v>
      </c>
    </row>
    <row r="41" spans="1:11" x14ac:dyDescent="0.25">
      <c r="A41">
        <v>16</v>
      </c>
      <c r="B41" t="s">
        <v>15</v>
      </c>
      <c r="C41" t="s">
        <v>9</v>
      </c>
      <c r="D41">
        <v>0.86</v>
      </c>
      <c r="E41">
        <f t="shared" si="1"/>
        <v>4.2262821923838872E-2</v>
      </c>
      <c r="F41">
        <f t="shared" si="2"/>
        <v>0.26667400396213958</v>
      </c>
      <c r="G41">
        <v>0.13020000000000001</v>
      </c>
      <c r="H41">
        <v>8702</v>
      </c>
      <c r="I41">
        <v>384</v>
      </c>
      <c r="J41">
        <v>2423</v>
      </c>
      <c r="K41">
        <v>6663</v>
      </c>
    </row>
    <row r="42" spans="1:11" x14ac:dyDescent="0.25">
      <c r="A42">
        <v>17</v>
      </c>
      <c r="B42" t="s">
        <v>15</v>
      </c>
      <c r="C42" t="s">
        <v>9</v>
      </c>
      <c r="D42">
        <v>0.86</v>
      </c>
      <c r="E42">
        <f t="shared" si="1"/>
        <v>5.1645447994234928E-2</v>
      </c>
      <c r="F42">
        <f t="shared" si="2"/>
        <v>0.25510449195291857</v>
      </c>
      <c r="G42">
        <v>0.13689999999999999</v>
      </c>
      <c r="H42">
        <v>7896</v>
      </c>
      <c r="I42">
        <v>430</v>
      </c>
      <c r="J42">
        <v>2124</v>
      </c>
      <c r="K42">
        <v>6202</v>
      </c>
    </row>
    <row r="43" spans="1:11" x14ac:dyDescent="0.25">
      <c r="A43">
        <v>18</v>
      </c>
      <c r="B43" t="s">
        <v>15</v>
      </c>
      <c r="C43" t="s">
        <v>9</v>
      </c>
      <c r="D43">
        <v>0.83</v>
      </c>
      <c r="E43">
        <f t="shared" si="1"/>
        <v>7.1391349661281911E-2</v>
      </c>
      <c r="F43">
        <f t="shared" si="2"/>
        <v>0.3170922355393434</v>
      </c>
      <c r="G43">
        <v>0.20180000000000001</v>
      </c>
      <c r="H43">
        <v>7128</v>
      </c>
      <c r="I43">
        <v>548</v>
      </c>
      <c r="J43">
        <v>2434</v>
      </c>
      <c r="K43">
        <v>5242</v>
      </c>
    </row>
    <row r="44" spans="1:11" x14ac:dyDescent="0.25">
      <c r="A44">
        <v>19</v>
      </c>
      <c r="B44" t="s">
        <v>15</v>
      </c>
      <c r="C44" t="s">
        <v>9</v>
      </c>
      <c r="D44">
        <v>0.85</v>
      </c>
      <c r="E44">
        <f t="shared" si="1"/>
        <v>8.1930051813471502E-2</v>
      </c>
      <c r="F44">
        <f t="shared" si="2"/>
        <v>0.22368847150259066</v>
      </c>
      <c r="G44">
        <v>0.18859999999999999</v>
      </c>
      <c r="H44">
        <v>11340</v>
      </c>
      <c r="I44">
        <v>1012</v>
      </c>
      <c r="J44">
        <v>2763</v>
      </c>
      <c r="K44">
        <v>9589</v>
      </c>
    </row>
    <row r="45" spans="1:11" x14ac:dyDescent="0.25">
      <c r="A45">
        <v>21</v>
      </c>
      <c r="B45" t="s">
        <v>15</v>
      </c>
      <c r="C45" t="s">
        <v>9</v>
      </c>
      <c r="D45">
        <v>0.89</v>
      </c>
      <c r="E45">
        <f t="shared" si="1"/>
        <v>4.4815223386651955E-2</v>
      </c>
      <c r="F45">
        <f t="shared" si="2"/>
        <v>0.19704908990623277</v>
      </c>
      <c r="G45">
        <v>0.1023</v>
      </c>
      <c r="H45">
        <v>6927</v>
      </c>
      <c r="I45">
        <v>325</v>
      </c>
      <c r="J45">
        <v>1429</v>
      </c>
      <c r="K45">
        <v>5823</v>
      </c>
    </row>
    <row r="46" spans="1:11" x14ac:dyDescent="0.25">
      <c r="A46">
        <v>22</v>
      </c>
      <c r="B46" t="s">
        <v>15</v>
      </c>
      <c r="C46" t="s">
        <v>9</v>
      </c>
      <c r="D46">
        <v>0.86</v>
      </c>
      <c r="E46">
        <f t="shared" si="1"/>
        <v>5.7786240582829704E-2</v>
      </c>
      <c r="F46">
        <f t="shared" si="2"/>
        <v>0.23669177912078815</v>
      </c>
      <c r="G46">
        <v>0.14380000000000001</v>
      </c>
      <c r="H46">
        <v>11381</v>
      </c>
      <c r="I46">
        <v>698</v>
      </c>
      <c r="J46">
        <v>2859</v>
      </c>
      <c r="K46">
        <v>9220</v>
      </c>
    </row>
    <row r="47" spans="1:11" x14ac:dyDescent="0.25">
      <c r="A47">
        <v>23</v>
      </c>
      <c r="B47" t="s">
        <v>15</v>
      </c>
      <c r="C47" t="s">
        <v>9</v>
      </c>
      <c r="D47">
        <v>0.88</v>
      </c>
      <c r="E47">
        <f t="shared" si="1"/>
        <v>8.3275623268698057E-2</v>
      </c>
      <c r="F47">
        <f t="shared" si="2"/>
        <v>0.15979916897506924</v>
      </c>
      <c r="G47">
        <v>0.11899999999999999</v>
      </c>
      <c r="H47">
        <v>10590</v>
      </c>
      <c r="I47">
        <v>962</v>
      </c>
      <c r="J47">
        <v>1846</v>
      </c>
      <c r="K47">
        <v>9706</v>
      </c>
    </row>
    <row r="48" spans="1:11" x14ac:dyDescent="0.25">
      <c r="A48">
        <v>24</v>
      </c>
      <c r="B48" t="s">
        <v>15</v>
      </c>
      <c r="C48" t="s">
        <v>9</v>
      </c>
      <c r="D48">
        <v>0.84</v>
      </c>
      <c r="E48">
        <f t="shared" si="1"/>
        <v>6.4180188907725838E-2</v>
      </c>
      <c r="F48">
        <f t="shared" si="2"/>
        <v>0.296439815936062</v>
      </c>
      <c r="G48">
        <v>0.1845</v>
      </c>
      <c r="H48">
        <v>7728</v>
      </c>
      <c r="I48">
        <v>530</v>
      </c>
      <c r="J48">
        <v>2448</v>
      </c>
      <c r="K48">
        <v>5810</v>
      </c>
    </row>
    <row r="49" spans="1:11" x14ac:dyDescent="0.25">
      <c r="A49">
        <v>25</v>
      </c>
      <c r="B49" t="s">
        <v>15</v>
      </c>
      <c r="C49" t="s">
        <v>9</v>
      </c>
      <c r="D49">
        <v>0.87</v>
      </c>
      <c r="E49">
        <f t="shared" si="1"/>
        <v>5.2674230145867099E-2</v>
      </c>
      <c r="F49">
        <f t="shared" si="2"/>
        <v>0.22784981091301998</v>
      </c>
      <c r="G49">
        <v>0.14199999999999999</v>
      </c>
      <c r="H49">
        <v>7014</v>
      </c>
      <c r="I49">
        <v>390</v>
      </c>
      <c r="J49">
        <v>1687</v>
      </c>
      <c r="K49">
        <v>5717</v>
      </c>
    </row>
    <row r="50" spans="1:11" x14ac:dyDescent="0.25">
      <c r="A50" t="s">
        <v>16</v>
      </c>
      <c r="B50" t="s">
        <v>15</v>
      </c>
      <c r="C50" t="s">
        <v>8</v>
      </c>
      <c r="D50">
        <f>AVERAGE(D2:D25)</f>
        <v>0.934975</v>
      </c>
      <c r="E50">
        <f>AVERAGE(E2:E25)</f>
        <v>1.3249999999999998E-2</v>
      </c>
      <c r="F50">
        <f>AVERAGE(F2:F25)</f>
        <v>0.12970833333333334</v>
      </c>
      <c r="G50">
        <f>AVERAGE(G2:G25)</f>
        <v>7.1479166666666663E-2</v>
      </c>
    </row>
    <row r="51" spans="1:11" x14ac:dyDescent="0.25">
      <c r="A51" t="s">
        <v>16</v>
      </c>
      <c r="B51" t="s">
        <v>15</v>
      </c>
      <c r="C51" t="s">
        <v>9</v>
      </c>
      <c r="D51">
        <f>AVERAGE(D26:D49)</f>
        <v>0.83291666666666675</v>
      </c>
      <c r="E51">
        <f>AVERAGE(E26:E49)</f>
        <v>6.8858292032058746E-2</v>
      </c>
      <c r="F51">
        <f>AVERAGE(F26:F49)</f>
        <v>0.30368457395586007</v>
      </c>
      <c r="G51">
        <f>AVERAGE(G26:G49)</f>
        <v>0.20715416666666667</v>
      </c>
    </row>
    <row r="52" spans="1:11" x14ac:dyDescent="0.25">
      <c r="A52" t="s">
        <v>17</v>
      </c>
      <c r="B52" t="s">
        <v>15</v>
      </c>
      <c r="C52" t="s">
        <v>8</v>
      </c>
      <c r="D52">
        <f>_xlfn.STDEV.P(D2:D25)</f>
        <v>1.8665213857155066E-2</v>
      </c>
      <c r="E52">
        <f t="shared" ref="E52:G52" si="3">_xlfn.STDEV.P(E2:E25)</f>
        <v>4.9984164158928084E-3</v>
      </c>
      <c r="F52">
        <f t="shared" si="3"/>
        <v>4.2115752364432761E-2</v>
      </c>
      <c r="G52">
        <f t="shared" si="3"/>
        <v>2.2128431544935358E-2</v>
      </c>
    </row>
    <row r="53" spans="1:11" x14ac:dyDescent="0.25">
      <c r="A53" t="s">
        <v>17</v>
      </c>
      <c r="B53" t="s">
        <v>15</v>
      </c>
      <c r="C53" t="s">
        <v>9</v>
      </c>
      <c r="D53">
        <f>_xlfn.STDEV.P(D26:D49)</f>
        <v>2.605749518959094E-2</v>
      </c>
      <c r="E53">
        <f t="shared" ref="E53:G53" si="4">_xlfn.STDEV.P(E26:E49)</f>
        <v>1.3627852101948683E-2</v>
      </c>
      <c r="F53">
        <f t="shared" si="4"/>
        <v>5.815457967424506E-2</v>
      </c>
      <c r="G53">
        <f t="shared" si="4"/>
        <v>5.2205515187307733E-2</v>
      </c>
    </row>
    <row r="54" spans="1:11" x14ac:dyDescent="0.25">
      <c r="A5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DeRidder</dc:creator>
  <cp:lastModifiedBy>Zach DeRidder</cp:lastModifiedBy>
  <dcterms:created xsi:type="dcterms:W3CDTF">2022-06-10T03:22:04Z</dcterms:created>
  <dcterms:modified xsi:type="dcterms:W3CDTF">2022-06-13T23:12:13Z</dcterms:modified>
</cp:coreProperties>
</file>