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phytestcs\"/>
    </mc:Choice>
  </mc:AlternateContent>
  <xr:revisionPtr revIDLastSave="0" documentId="8_{3107998D-9C5E-48D0-BD05-C0162207FD4A}" xr6:coauthVersionLast="45" xr6:coauthVersionMax="45" xr10:uidLastSave="{00000000-0000-0000-0000-000000000000}"/>
  <bookViews>
    <workbookView xWindow="-120" yWindow="-120" windowWidth="29040" windowHeight="15840" xr2:uid="{3AD2BD94-89DE-47C5-844A-190C821D2661}"/>
  </bookViews>
  <sheets>
    <sheet name="Feuil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4" i="1" l="1"/>
  <c r="C44" i="1" s="1"/>
  <c r="A46" i="1"/>
  <c r="B46" i="1" s="1"/>
  <c r="C46" i="1" s="1"/>
  <c r="A45" i="1"/>
  <c r="B45" i="1" s="1"/>
  <c r="C45" i="1" s="1"/>
  <c r="A43" i="1"/>
  <c r="B43" i="1" s="1"/>
  <c r="C43" i="1" s="1"/>
  <c r="A42" i="1"/>
  <c r="B42" i="1" s="1"/>
  <c r="C42" i="1" s="1"/>
  <c r="H20" i="1"/>
  <c r="H21" i="1"/>
  <c r="F36" i="1"/>
  <c r="G36" i="1" s="1"/>
  <c r="F34" i="1"/>
  <c r="F33" i="1"/>
  <c r="D38" i="1"/>
  <c r="F38" i="1" s="1"/>
  <c r="G38" i="1" s="1"/>
  <c r="D37" i="1"/>
  <c r="F37" i="1" s="1"/>
  <c r="G37" i="1" s="1"/>
  <c r="D36" i="1"/>
  <c r="D35" i="1"/>
  <c r="F35" i="1" s="1"/>
  <c r="G35" i="1" s="1"/>
  <c r="D34" i="1"/>
  <c r="G30" i="1"/>
  <c r="F25" i="1"/>
  <c r="E28" i="1"/>
  <c r="E29" i="1"/>
  <c r="D30" i="1"/>
  <c r="D22" i="1"/>
  <c r="H22" i="1" s="1"/>
  <c r="D19" i="1"/>
  <c r="F27" i="1" s="1"/>
  <c r="H27" i="1" s="1"/>
  <c r="D20" i="1"/>
  <c r="F28" i="1" s="1"/>
  <c r="H28" i="1" s="1"/>
  <c r="D29" i="1"/>
  <c r="G29" i="1" s="1"/>
  <c r="D27" i="1"/>
  <c r="G27" i="1" s="1"/>
  <c r="D28" i="1"/>
  <c r="G28" i="1" s="1"/>
  <c r="D26" i="1"/>
  <c r="D21" i="1"/>
  <c r="F29" i="1" s="1"/>
  <c r="H29" i="1" s="1"/>
  <c r="D18" i="1"/>
  <c r="E7" i="1"/>
  <c r="E8" i="1"/>
  <c r="E11" i="1"/>
  <c r="E12" i="1"/>
  <c r="E15" i="1"/>
  <c r="D11" i="1"/>
  <c r="D12" i="1"/>
  <c r="D13" i="1"/>
  <c r="E13" i="1" s="1"/>
  <c r="D14" i="1"/>
  <c r="E14" i="1" s="1"/>
  <c r="D15" i="1"/>
  <c r="D10" i="1"/>
  <c r="E10" i="1" s="1"/>
  <c r="D5" i="1"/>
  <c r="E5" i="1" s="1"/>
  <c r="D6" i="1"/>
  <c r="E6" i="1" s="1"/>
  <c r="D7" i="1"/>
  <c r="D8" i="1"/>
  <c r="D9" i="1"/>
  <c r="E9" i="1" s="1"/>
  <c r="D4" i="1"/>
  <c r="E4" i="1" s="1"/>
  <c r="H19" i="1" l="1"/>
  <c r="F30" i="1"/>
  <c r="H30" i="1" s="1"/>
  <c r="E27" i="1"/>
  <c r="E30" i="1"/>
</calcChain>
</file>

<file path=xl/sharedStrings.xml><?xml version="1.0" encoding="utf-8"?>
<sst xmlns="http://schemas.openxmlformats.org/spreadsheetml/2006/main" count="23" uniqueCount="13">
  <si>
    <t>v</t>
  </si>
  <si>
    <t>f</t>
  </si>
  <si>
    <t>f0</t>
  </si>
  <si>
    <t>fa</t>
  </si>
  <si>
    <t>amort</t>
  </si>
  <si>
    <t>fa/v</t>
  </si>
  <si>
    <t>k</t>
  </si>
  <si>
    <t>f1</t>
  </si>
  <si>
    <t>m=1</t>
  </si>
  <si>
    <t>/</t>
  </si>
  <si>
    <t>th 2</t>
  </si>
  <si>
    <t>m=7</t>
  </si>
  <si>
    <t>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</si>
</sst>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Feuil1!$D$3</c:f>
              <c:strCache>
                <c:ptCount val="1"/>
                <c:pt idx="0">
                  <c:v>fa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Feuil1!$B$4:$B$9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Feuil1!$D$4:$D$9</c:f>
              <c:numCache>
                <c:formatCode>General</c:formatCode>
                <c:ptCount val="6"/>
                <c:pt idx="0">
                  <c:v>0</c:v>
                </c:pt>
                <c:pt idx="1">
                  <c:v>22.83</c:v>
                </c:pt>
                <c:pt idx="2">
                  <c:v>45.65</c:v>
                </c:pt>
                <c:pt idx="3">
                  <c:v>68.48</c:v>
                </c:pt>
                <c:pt idx="4">
                  <c:v>91.3</c:v>
                </c:pt>
                <c:pt idx="5">
                  <c:v>114.13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14-4F07-B344-458DF08FD27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Feuil1!$B$10:$B$15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Feuil1!$D$10:$D$15</c:f>
              <c:numCache>
                <c:formatCode>General</c:formatCode>
                <c:ptCount val="6"/>
                <c:pt idx="0">
                  <c:v>0</c:v>
                </c:pt>
                <c:pt idx="1">
                  <c:v>12.61</c:v>
                </c:pt>
                <c:pt idx="2">
                  <c:v>25.220000000000002</c:v>
                </c:pt>
                <c:pt idx="3">
                  <c:v>37.840000000000003</c:v>
                </c:pt>
                <c:pt idx="4">
                  <c:v>50.45</c:v>
                </c:pt>
                <c:pt idx="5">
                  <c:v>63.06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14-4F07-B344-458DF08FD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656016"/>
        <c:axId val="310029216"/>
      </c:scatterChart>
      <c:valAx>
        <c:axId val="30365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0029216"/>
        <c:crosses val="autoZero"/>
        <c:crossBetween val="midCat"/>
      </c:valAx>
      <c:valAx>
        <c:axId val="31002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365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Feuil1!$D$17</c:f>
              <c:strCache>
                <c:ptCount val="1"/>
                <c:pt idx="0">
                  <c:v>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Feuil1!$A$18:$A$22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Feuil1!$D$18:$D$22</c:f>
              <c:numCache>
                <c:formatCode>General</c:formatCode>
                <c:ptCount val="5"/>
                <c:pt idx="0">
                  <c:v>0</c:v>
                </c:pt>
                <c:pt idx="1">
                  <c:v>6.6499999999999986</c:v>
                </c:pt>
                <c:pt idx="2">
                  <c:v>12.61</c:v>
                </c:pt>
                <c:pt idx="3">
                  <c:v>17.98</c:v>
                </c:pt>
                <c:pt idx="4">
                  <c:v>22.83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DB-48D2-AC3E-B66B47790D9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Feuil1!$A$26:$A$30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Feuil1!$D$26:$D$30</c:f>
              <c:numCache>
                <c:formatCode>General</c:formatCode>
                <c:ptCount val="5"/>
                <c:pt idx="0">
                  <c:v>0</c:v>
                </c:pt>
                <c:pt idx="1">
                  <c:v>4.5899999999999963</c:v>
                </c:pt>
                <c:pt idx="2">
                  <c:v>8.5200000000000031</c:v>
                </c:pt>
                <c:pt idx="3">
                  <c:v>11.93</c:v>
                </c:pt>
                <c:pt idx="4">
                  <c:v>14.93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DB-48D2-AC3E-B66B47790D91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Feuil1!$A$34:$A$38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Feuil1!$D$34:$D$38</c:f>
              <c:numCache>
                <c:formatCode>General</c:formatCode>
                <c:ptCount val="5"/>
                <c:pt idx="0">
                  <c:v>0</c:v>
                </c:pt>
                <c:pt idx="1">
                  <c:v>12.810000000000002</c:v>
                </c:pt>
                <c:pt idx="2">
                  <c:v>24.859999999999996</c:v>
                </c:pt>
                <c:pt idx="3">
                  <c:v>36.229999999999997</c:v>
                </c:pt>
                <c:pt idx="4">
                  <c:v>46.949999999999996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8DB-48D2-AC3E-B66B47790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74448"/>
        <c:axId val="1953838592"/>
      </c:scatterChart>
      <c:valAx>
        <c:axId val="8097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3838592"/>
        <c:crosses val="autoZero"/>
        <c:crossBetween val="midCat"/>
      </c:valAx>
      <c:valAx>
        <c:axId val="195383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97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3</xdr:row>
      <xdr:rowOff>109537</xdr:rowOff>
    </xdr:from>
    <xdr:to>
      <xdr:col>12</xdr:col>
      <xdr:colOff>457200</xdr:colOff>
      <xdr:row>17</xdr:row>
      <xdr:rowOff>185737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5AB7FD4-968A-4FB5-A3A2-F67234551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742950</xdr:colOff>
      <xdr:row>20</xdr:row>
      <xdr:rowOff>90487</xdr:rowOff>
    </xdr:from>
    <xdr:to>
      <xdr:col>14</xdr:col>
      <xdr:colOff>742950</xdr:colOff>
      <xdr:row>34</xdr:row>
      <xdr:rowOff>166687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9AE8949-CACD-420B-A4BD-29D1C9728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A4E24-FB4E-45BA-8113-385FEA3D2A31}">
  <dimension ref="A1:H46"/>
  <sheetViews>
    <sheetView tabSelected="1" topLeftCell="A10" workbookViewId="0">
      <selection activeCell="E46" sqref="E46"/>
    </sheetView>
  </sheetViews>
  <sheetFormatPr baseColWidth="10" defaultRowHeight="15" x14ac:dyDescent="0.25"/>
  <sheetData>
    <row r="1" spans="1:5" x14ac:dyDescent="0.25">
      <c r="B1" t="s">
        <v>2</v>
      </c>
      <c r="C1">
        <v>40.68</v>
      </c>
    </row>
    <row r="3" spans="1:5" x14ac:dyDescent="0.25">
      <c r="A3" t="s">
        <v>4</v>
      </c>
      <c r="B3" t="s">
        <v>0</v>
      </c>
      <c r="C3" t="s">
        <v>1</v>
      </c>
      <c r="D3" t="s">
        <v>3</v>
      </c>
      <c r="E3" t="s">
        <v>5</v>
      </c>
    </row>
    <row r="4" spans="1:5" x14ac:dyDescent="0.25">
      <c r="A4">
        <v>1</v>
      </c>
      <c r="B4">
        <v>0</v>
      </c>
      <c r="C4">
        <v>-40.68</v>
      </c>
      <c r="D4">
        <f t="shared" ref="D4:D9" si="0">C4-$C$4</f>
        <v>0</v>
      </c>
      <c r="E4" t="e">
        <f>D4/B4</f>
        <v>#DIV/0!</v>
      </c>
    </row>
    <row r="5" spans="1:5" x14ac:dyDescent="0.25">
      <c r="A5">
        <v>1</v>
      </c>
      <c r="B5">
        <v>1</v>
      </c>
      <c r="C5">
        <v>-17.850000000000001</v>
      </c>
      <c r="D5">
        <f t="shared" si="0"/>
        <v>22.83</v>
      </c>
      <c r="E5">
        <f t="shared" ref="E5:E15" si="1">D5/B5</f>
        <v>22.83</v>
      </c>
    </row>
    <row r="6" spans="1:5" x14ac:dyDescent="0.25">
      <c r="A6">
        <v>1</v>
      </c>
      <c r="B6">
        <v>2</v>
      </c>
      <c r="C6">
        <v>4.97</v>
      </c>
      <c r="D6">
        <f t="shared" si="0"/>
        <v>45.65</v>
      </c>
      <c r="E6">
        <f t="shared" si="1"/>
        <v>22.824999999999999</v>
      </c>
    </row>
    <row r="7" spans="1:5" x14ac:dyDescent="0.25">
      <c r="A7">
        <v>1</v>
      </c>
      <c r="B7">
        <v>3</v>
      </c>
      <c r="C7">
        <v>27.8</v>
      </c>
      <c r="D7">
        <f t="shared" si="0"/>
        <v>68.48</v>
      </c>
      <c r="E7">
        <f t="shared" si="1"/>
        <v>22.826666666666668</v>
      </c>
    </row>
    <row r="8" spans="1:5" x14ac:dyDescent="0.25">
      <c r="A8">
        <v>1</v>
      </c>
      <c r="B8">
        <v>4</v>
      </c>
      <c r="C8">
        <v>50.62</v>
      </c>
      <c r="D8">
        <f t="shared" si="0"/>
        <v>91.3</v>
      </c>
      <c r="E8">
        <f t="shared" si="1"/>
        <v>22.824999999999999</v>
      </c>
    </row>
    <row r="9" spans="1:5" x14ac:dyDescent="0.25">
      <c r="A9">
        <v>1</v>
      </c>
      <c r="B9">
        <v>5</v>
      </c>
      <c r="C9">
        <v>73.45</v>
      </c>
      <c r="D9">
        <f t="shared" si="0"/>
        <v>114.13</v>
      </c>
      <c r="E9">
        <f t="shared" si="1"/>
        <v>22.826000000000001</v>
      </c>
    </row>
    <row r="10" spans="1:5" x14ac:dyDescent="0.25">
      <c r="A10">
        <v>0.5</v>
      </c>
      <c r="B10">
        <v>0</v>
      </c>
      <c r="C10">
        <v>-44.95</v>
      </c>
      <c r="D10">
        <f t="shared" ref="D10:D15" si="2">C10-$C$10</f>
        <v>0</v>
      </c>
      <c r="E10" t="e">
        <f t="shared" si="1"/>
        <v>#DIV/0!</v>
      </c>
    </row>
    <row r="11" spans="1:5" x14ac:dyDescent="0.25">
      <c r="A11">
        <v>0.5</v>
      </c>
      <c r="B11">
        <v>1</v>
      </c>
      <c r="C11">
        <v>-32.340000000000003</v>
      </c>
      <c r="D11">
        <f t="shared" si="2"/>
        <v>12.61</v>
      </c>
      <c r="E11">
        <f t="shared" si="1"/>
        <v>12.61</v>
      </c>
    </row>
    <row r="12" spans="1:5" x14ac:dyDescent="0.25">
      <c r="A12">
        <v>0.5</v>
      </c>
      <c r="B12">
        <v>2</v>
      </c>
      <c r="C12">
        <v>-19.73</v>
      </c>
      <c r="D12">
        <f t="shared" si="2"/>
        <v>25.220000000000002</v>
      </c>
      <c r="E12">
        <f t="shared" si="1"/>
        <v>12.610000000000001</v>
      </c>
    </row>
    <row r="13" spans="1:5" x14ac:dyDescent="0.25">
      <c r="A13">
        <v>0.5</v>
      </c>
      <c r="B13">
        <v>3</v>
      </c>
      <c r="C13">
        <v>-7.11</v>
      </c>
      <c r="D13">
        <f t="shared" si="2"/>
        <v>37.840000000000003</v>
      </c>
      <c r="E13">
        <f t="shared" si="1"/>
        <v>12.613333333333335</v>
      </c>
    </row>
    <row r="14" spans="1:5" x14ac:dyDescent="0.25">
      <c r="A14">
        <v>0.5</v>
      </c>
      <c r="B14">
        <v>4</v>
      </c>
      <c r="C14">
        <v>5.5</v>
      </c>
      <c r="D14">
        <f t="shared" si="2"/>
        <v>50.45</v>
      </c>
      <c r="E14">
        <f t="shared" si="1"/>
        <v>12.612500000000001</v>
      </c>
    </row>
    <row r="15" spans="1:5" x14ac:dyDescent="0.25">
      <c r="A15">
        <v>0.5</v>
      </c>
      <c r="B15">
        <v>5</v>
      </c>
      <c r="C15">
        <v>18.11</v>
      </c>
      <c r="D15">
        <f t="shared" si="2"/>
        <v>63.06</v>
      </c>
      <c r="E15">
        <f t="shared" si="1"/>
        <v>12.612</v>
      </c>
    </row>
    <row r="17" spans="1:8" x14ac:dyDescent="0.25">
      <c r="A17" t="s">
        <v>4</v>
      </c>
      <c r="B17" t="s">
        <v>2</v>
      </c>
      <c r="C17" t="s">
        <v>7</v>
      </c>
      <c r="D17" t="s">
        <v>6</v>
      </c>
    </row>
    <row r="18" spans="1:8" x14ac:dyDescent="0.25">
      <c r="A18">
        <v>0</v>
      </c>
      <c r="B18">
        <v>0</v>
      </c>
      <c r="C18">
        <v>0</v>
      </c>
      <c r="D18">
        <f>C18-B18</f>
        <v>0</v>
      </c>
    </row>
    <row r="19" spans="1:8" x14ac:dyDescent="0.25">
      <c r="A19">
        <v>0.25</v>
      </c>
      <c r="B19">
        <v>-47.44</v>
      </c>
      <c r="C19">
        <v>-40.79</v>
      </c>
      <c r="D19">
        <f>C19-B19</f>
        <v>6.6499999999999986</v>
      </c>
      <c r="H19">
        <f>D19/A19</f>
        <v>26.599999999999994</v>
      </c>
    </row>
    <row r="20" spans="1:8" x14ac:dyDescent="0.25">
      <c r="A20">
        <v>0.5</v>
      </c>
      <c r="B20">
        <v>-44.95</v>
      </c>
      <c r="C20">
        <v>-32.340000000000003</v>
      </c>
      <c r="D20">
        <f>C20-B20</f>
        <v>12.61</v>
      </c>
      <c r="H20">
        <f>D20/A20</f>
        <v>25.22</v>
      </c>
    </row>
    <row r="21" spans="1:8" x14ac:dyDescent="0.25">
      <c r="A21">
        <v>0.75</v>
      </c>
      <c r="B21">
        <v>-42.71</v>
      </c>
      <c r="C21">
        <v>-24.73</v>
      </c>
      <c r="D21">
        <f>C21-B21</f>
        <v>17.98</v>
      </c>
      <c r="H21">
        <f>D21/A21</f>
        <v>23.973333333333333</v>
      </c>
    </row>
    <row r="22" spans="1:8" x14ac:dyDescent="0.25">
      <c r="A22">
        <v>1</v>
      </c>
      <c r="B22">
        <v>-40.68</v>
      </c>
      <c r="C22">
        <v>-17.850000000000001</v>
      </c>
      <c r="D22">
        <f>C22-B22</f>
        <v>22.83</v>
      </c>
      <c r="H22">
        <f>D22/A22</f>
        <v>22.83</v>
      </c>
    </row>
    <row r="24" spans="1:8" x14ac:dyDescent="0.25">
      <c r="A24" t="s">
        <v>8</v>
      </c>
    </row>
    <row r="25" spans="1:8" x14ac:dyDescent="0.25">
      <c r="A25" t="s">
        <v>4</v>
      </c>
      <c r="B25" t="s">
        <v>2</v>
      </c>
      <c r="C25" t="s">
        <v>7</v>
      </c>
      <c r="D25" t="s">
        <v>6</v>
      </c>
      <c r="E25" t="s">
        <v>9</v>
      </c>
      <c r="F25" t="str">
        <f>"-"</f>
        <v>-</v>
      </c>
      <c r="G25" t="s">
        <v>10</v>
      </c>
    </row>
    <row r="26" spans="1:8" x14ac:dyDescent="0.25">
      <c r="A26">
        <v>0</v>
      </c>
      <c r="B26">
        <v>0</v>
      </c>
      <c r="C26">
        <v>0</v>
      </c>
      <c r="D26">
        <f>C26-B26</f>
        <v>0</v>
      </c>
    </row>
    <row r="27" spans="1:8" x14ac:dyDescent="0.25">
      <c r="A27">
        <v>0.25</v>
      </c>
      <c r="B27">
        <v>-46.23</v>
      </c>
      <c r="C27">
        <v>-41.64</v>
      </c>
      <c r="D27">
        <f>C27-B27</f>
        <v>4.5899999999999963</v>
      </c>
      <c r="E27">
        <f>D19/D27</f>
        <v>1.4488017429193909</v>
      </c>
      <c r="F27">
        <f>D19-D27</f>
        <v>2.0600000000000023</v>
      </c>
      <c r="G27">
        <f>D27+8*A27</f>
        <v>6.5899999999999963</v>
      </c>
      <c r="H27">
        <f>F27/A27</f>
        <v>8.2400000000000091</v>
      </c>
    </row>
    <row r="28" spans="1:8" x14ac:dyDescent="0.25">
      <c r="A28">
        <v>0.5</v>
      </c>
      <c r="B28">
        <v>-42.95</v>
      </c>
      <c r="C28">
        <v>-34.43</v>
      </c>
      <c r="D28">
        <f>C28-B28</f>
        <v>8.5200000000000031</v>
      </c>
      <c r="E28">
        <f>D20/D28</f>
        <v>1.4800469483568068</v>
      </c>
      <c r="F28">
        <f>D20-D28</f>
        <v>4.0899999999999963</v>
      </c>
      <c r="G28">
        <f>D28+8*A28</f>
        <v>12.520000000000003</v>
      </c>
      <c r="H28">
        <f>F28/A28</f>
        <v>8.1799999999999926</v>
      </c>
    </row>
    <row r="29" spans="1:8" x14ac:dyDescent="0.25">
      <c r="A29">
        <v>0.75</v>
      </c>
      <c r="B29">
        <v>-40.1</v>
      </c>
      <c r="C29">
        <v>-28.17</v>
      </c>
      <c r="D29">
        <f>C29-B29</f>
        <v>11.93</v>
      </c>
      <c r="E29">
        <f>D21/D29</f>
        <v>1.5071248952221292</v>
      </c>
      <c r="F29">
        <f>D21-D29</f>
        <v>6.0500000000000007</v>
      </c>
      <c r="G29">
        <f>D29+8*A29</f>
        <v>17.93</v>
      </c>
      <c r="H29">
        <f>F29/A29</f>
        <v>8.0666666666666682</v>
      </c>
    </row>
    <row r="30" spans="1:8" x14ac:dyDescent="0.25">
      <c r="A30">
        <v>1</v>
      </c>
      <c r="B30">
        <v>-37.61</v>
      </c>
      <c r="C30">
        <v>-22.68</v>
      </c>
      <c r="D30">
        <f>C30-B30</f>
        <v>14.93</v>
      </c>
      <c r="E30">
        <f>D22/D30</f>
        <v>1.5291359678499665</v>
      </c>
      <c r="F30">
        <f>D22-D30</f>
        <v>7.8999999999999986</v>
      </c>
      <c r="G30">
        <f>D30+8*A30</f>
        <v>22.93</v>
      </c>
      <c r="H30">
        <f>F30/A30</f>
        <v>7.8999999999999986</v>
      </c>
    </row>
    <row r="32" spans="1:8" x14ac:dyDescent="0.25">
      <c r="A32" t="s">
        <v>11</v>
      </c>
    </row>
    <row r="33" spans="1:7" x14ac:dyDescent="0.25">
      <c r="A33" t="s">
        <v>4</v>
      </c>
      <c r="B33" t="s">
        <v>2</v>
      </c>
      <c r="C33" t="s">
        <v>7</v>
      </c>
      <c r="D33" t="s">
        <v>6</v>
      </c>
      <c r="F33" t="str">
        <f>"-"</f>
        <v>-</v>
      </c>
    </row>
    <row r="34" spans="1:7" x14ac:dyDescent="0.25">
      <c r="A34">
        <v>0</v>
      </c>
      <c r="B34">
        <v>-50.35</v>
      </c>
      <c r="C34">
        <v>-50.35</v>
      </c>
      <c r="D34">
        <f>C34-B34</f>
        <v>0</v>
      </c>
      <c r="F34">
        <f>D34-D26</f>
        <v>0</v>
      </c>
    </row>
    <row r="35" spans="1:7" x14ac:dyDescent="0.25">
      <c r="A35">
        <v>0.25</v>
      </c>
      <c r="B35">
        <v>-48.82</v>
      </c>
      <c r="C35">
        <v>-36.01</v>
      </c>
      <c r="D35">
        <f>C35-B35</f>
        <v>12.810000000000002</v>
      </c>
      <c r="F35">
        <f>D35-D27</f>
        <v>8.220000000000006</v>
      </c>
      <c r="G35">
        <f>F35/A35</f>
        <v>32.880000000000024</v>
      </c>
    </row>
    <row r="36" spans="1:7" x14ac:dyDescent="0.25">
      <c r="A36">
        <v>0.5</v>
      </c>
      <c r="B36">
        <v>-47.37</v>
      </c>
      <c r="C36">
        <v>-22.51</v>
      </c>
      <c r="D36">
        <f>C36-B36</f>
        <v>24.859999999999996</v>
      </c>
      <c r="F36">
        <f>D36-D28</f>
        <v>16.339999999999993</v>
      </c>
      <c r="G36">
        <f>F36/A36</f>
        <v>32.679999999999986</v>
      </c>
    </row>
    <row r="37" spans="1:7" x14ac:dyDescent="0.25">
      <c r="A37">
        <v>0.75</v>
      </c>
      <c r="B37">
        <v>-46.01</v>
      </c>
      <c r="C37">
        <v>-9.7799999999999994</v>
      </c>
      <c r="D37">
        <f>C37-B37</f>
        <v>36.229999999999997</v>
      </c>
      <c r="F37">
        <f>D37-D29</f>
        <v>24.299999999999997</v>
      </c>
      <c r="G37">
        <f>F37/A37</f>
        <v>32.4</v>
      </c>
    </row>
    <row r="38" spans="1:7" x14ac:dyDescent="0.25">
      <c r="A38">
        <v>1</v>
      </c>
      <c r="B38">
        <v>-44.72</v>
      </c>
      <c r="C38">
        <v>2.23</v>
      </c>
      <c r="D38">
        <f>C38-B38</f>
        <v>46.949999999999996</v>
      </c>
      <c r="F38">
        <f>D38-D30</f>
        <v>32.019999999999996</v>
      </c>
      <c r="G38">
        <f>F38/A38</f>
        <v>32.019999999999996</v>
      </c>
    </row>
    <row r="41" spans="1:7" x14ac:dyDescent="0.25">
      <c r="A41" t="s">
        <v>12</v>
      </c>
    </row>
    <row r="42" spans="1:7" x14ac:dyDescent="0.25">
      <c r="A42">
        <f>-PI()</f>
        <v>-3.1415926535897931</v>
      </c>
      <c r="B42">
        <f>A42+PI()</f>
        <v>0</v>
      </c>
      <c r="C42">
        <f>B42*2/PI()</f>
        <v>0</v>
      </c>
    </row>
    <row r="43" spans="1:7" x14ac:dyDescent="0.25">
      <c r="A43">
        <f>-PI()/2</f>
        <v>-1.5707963267948966</v>
      </c>
      <c r="B43">
        <f>A43+PI()</f>
        <v>1.5707963267948966</v>
      </c>
      <c r="C43">
        <f>B43*2/PI()</f>
        <v>1</v>
      </c>
    </row>
    <row r="44" spans="1:7" x14ac:dyDescent="0.25">
      <c r="A44">
        <v>0</v>
      </c>
      <c r="B44">
        <f>A44+PI()</f>
        <v>3.1415926535897931</v>
      </c>
      <c r="C44">
        <f>B44*2/PI()</f>
        <v>2</v>
      </c>
    </row>
    <row r="45" spans="1:7" x14ac:dyDescent="0.25">
      <c r="A45">
        <f>PI()/2</f>
        <v>1.5707963267948966</v>
      </c>
      <c r="B45">
        <f>A45+PI()</f>
        <v>4.7123889803846897</v>
      </c>
      <c r="C45">
        <f>B45*2/PI()</f>
        <v>3</v>
      </c>
    </row>
    <row r="46" spans="1:7" x14ac:dyDescent="0.25">
      <c r="A46">
        <f>PI()</f>
        <v>3.1415926535897931</v>
      </c>
      <c r="B46">
        <f>A46+PI()</f>
        <v>6.2831853071795862</v>
      </c>
      <c r="C46">
        <f>B46*2/PI()</f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Niget</dc:creator>
  <cp:lastModifiedBy>Tom Niget</cp:lastModifiedBy>
  <dcterms:created xsi:type="dcterms:W3CDTF">2020-01-15T13:42:46Z</dcterms:created>
  <dcterms:modified xsi:type="dcterms:W3CDTF">2020-06-09T14:11:30Z</dcterms:modified>
</cp:coreProperties>
</file>