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Game\cehua\配置表\trunk\"/>
    </mc:Choice>
  </mc:AlternateContent>
  <bookViews>
    <workbookView xWindow="0" yWindow="0" windowWidth="27945" windowHeight="12375"/>
  </bookViews>
  <sheets>
    <sheet name="Sheet1" sheetId="1" r:id="rId1"/>
    <sheet name="Sheet2" sheetId="2" r:id="rId2"/>
  </sheets>
  <definedNames>
    <definedName name="_xlnm._FilterDatabase" localSheetId="0" hidden="1">Sheet1!$A$2:$N$98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3" i="2" l="1" a="1"/>
  <c r="P93" i="2"/>
  <c r="P92" i="2" a="1"/>
  <c r="P92" i="2"/>
  <c r="P91" i="2" a="1"/>
  <c r="P91" i="2"/>
  <c r="P90" i="2" a="1"/>
  <c r="P90" i="2"/>
  <c r="P89" i="2" a="1"/>
  <c r="P89" i="2"/>
  <c r="P88" i="2" a="1"/>
  <c r="P88" i="2"/>
  <c r="P87" i="2" a="1"/>
  <c r="P87" i="2"/>
  <c r="P86" i="2" a="1"/>
  <c r="P86" i="2"/>
  <c r="P85" i="2" a="1"/>
  <c r="P85" i="2"/>
  <c r="P84" i="2" a="1"/>
  <c r="P84" i="2"/>
  <c r="P83" i="2" a="1"/>
  <c r="P83" i="2"/>
  <c r="P82" i="2" a="1"/>
  <c r="P82" i="2"/>
  <c r="P81" i="2" a="1"/>
  <c r="P81" i="2"/>
  <c r="P80" i="2" a="1"/>
  <c r="P80" i="2"/>
  <c r="P79" i="2" a="1"/>
  <c r="P79" i="2"/>
  <c r="P78" i="2" a="1"/>
  <c r="P78" i="2"/>
  <c r="P77" i="2" a="1"/>
  <c r="P77" i="2"/>
  <c r="P76" i="2" a="1"/>
  <c r="P76" i="2"/>
  <c r="P75" i="2" a="1"/>
  <c r="P75" i="2"/>
  <c r="P74" i="2" a="1"/>
  <c r="P74" i="2"/>
  <c r="P73" i="2" a="1"/>
  <c r="P73" i="2"/>
  <c r="P72" i="2" a="1"/>
  <c r="P72" i="2"/>
  <c r="P71" i="2" a="1"/>
  <c r="P71" i="2"/>
  <c r="P70" i="2" a="1"/>
  <c r="P70" i="2"/>
  <c r="P69" i="2" a="1"/>
  <c r="P69" i="2"/>
  <c r="P68" i="2" a="1"/>
  <c r="P68" i="2"/>
  <c r="P67" i="2" a="1"/>
  <c r="P67" i="2"/>
  <c r="P66" i="2" a="1"/>
  <c r="P66" i="2"/>
  <c r="P65" i="2" a="1"/>
  <c r="P65" i="2"/>
  <c r="P64" i="2" a="1"/>
  <c r="P64" i="2"/>
  <c r="P63" i="2" a="1"/>
  <c r="P63" i="2"/>
  <c r="P62" i="2" a="1"/>
  <c r="P62" i="2"/>
  <c r="P61" i="2" a="1"/>
  <c r="P61" i="2"/>
  <c r="P60" i="2" a="1"/>
  <c r="P60" i="2"/>
  <c r="P59" i="2" a="1"/>
  <c r="P59" i="2"/>
  <c r="P58" i="2" a="1"/>
  <c r="P58" i="2"/>
  <c r="P57" i="2" a="1"/>
  <c r="P57" i="2"/>
  <c r="P56" i="2" a="1"/>
  <c r="P56" i="2"/>
  <c r="P55" i="2" a="1"/>
  <c r="P55" i="2"/>
  <c r="P54" i="2" a="1"/>
  <c r="P54" i="2"/>
  <c r="P53" i="2" a="1"/>
  <c r="P53" i="2"/>
  <c r="P52" i="2" a="1"/>
  <c r="P52" i="2"/>
  <c r="P51" i="2" a="1"/>
  <c r="P51" i="2"/>
  <c r="P50" i="2" a="1"/>
  <c r="P50" i="2"/>
  <c r="P49" i="2" a="1"/>
  <c r="P49" i="2"/>
  <c r="P48" i="2" a="1"/>
  <c r="P48" i="2"/>
  <c r="P47" i="2" a="1"/>
  <c r="P47" i="2"/>
  <c r="P46" i="2" a="1"/>
  <c r="P46" i="2"/>
  <c r="P45" i="2" a="1"/>
  <c r="P45" i="2"/>
  <c r="P44" i="2" a="1"/>
  <c r="P44" i="2"/>
  <c r="P43" i="2" a="1"/>
  <c r="P43" i="2"/>
  <c r="P42" i="2" a="1"/>
  <c r="P42" i="2"/>
  <c r="N42" i="2"/>
  <c r="M42" i="2"/>
  <c r="P41" i="2" a="1"/>
  <c r="P41" i="2"/>
  <c r="N41" i="2"/>
  <c r="M41" i="2"/>
  <c r="H41" i="2"/>
  <c r="G41" i="2"/>
  <c r="F41" i="2"/>
  <c r="P40" i="2" a="1"/>
  <c r="P40" i="2"/>
  <c r="N40" i="2"/>
  <c r="M40" i="2"/>
  <c r="H40" i="2"/>
  <c r="G40" i="2"/>
  <c r="F40" i="2"/>
  <c r="P39" i="2" a="1"/>
  <c r="P39" i="2"/>
  <c r="N39" i="2"/>
  <c r="M39" i="2"/>
  <c r="H39" i="2"/>
  <c r="G39" i="2"/>
  <c r="F39" i="2"/>
  <c r="P38" i="2" a="1"/>
  <c r="P38" i="2"/>
  <c r="N38" i="2"/>
  <c r="M38" i="2"/>
  <c r="H38" i="2"/>
  <c r="G38" i="2"/>
  <c r="F38" i="2"/>
  <c r="P37" i="2" a="1"/>
  <c r="P37" i="2"/>
  <c r="N37" i="2"/>
  <c r="M37" i="2"/>
  <c r="H37" i="2"/>
  <c r="G37" i="2"/>
  <c r="F37" i="2"/>
  <c r="P36" i="2" a="1"/>
  <c r="P36" i="2"/>
  <c r="N36" i="2"/>
  <c r="M36" i="2"/>
  <c r="H36" i="2"/>
  <c r="G36" i="2"/>
  <c r="F36" i="2"/>
  <c r="P35" i="2" a="1"/>
  <c r="P35" i="2"/>
  <c r="N35" i="2"/>
  <c r="M35" i="2"/>
  <c r="H35" i="2"/>
  <c r="G35" i="2"/>
  <c r="F35" i="2"/>
  <c r="P34" i="2" a="1"/>
  <c r="P34" i="2"/>
  <c r="N34" i="2"/>
  <c r="M34" i="2"/>
  <c r="H34" i="2"/>
  <c r="G34" i="2"/>
  <c r="F34" i="2"/>
  <c r="P33" i="2" a="1"/>
  <c r="P33" i="2"/>
  <c r="N33" i="2"/>
  <c r="M33" i="2"/>
  <c r="H33" i="2"/>
  <c r="G33" i="2"/>
  <c r="F33" i="2"/>
  <c r="P32" i="2" a="1"/>
  <c r="P32" i="2"/>
  <c r="N32" i="2"/>
  <c r="M32" i="2"/>
  <c r="H32" i="2"/>
  <c r="G32" i="2"/>
  <c r="F32" i="2"/>
  <c r="P31" i="2" a="1"/>
  <c r="P31" i="2"/>
  <c r="N31" i="2"/>
  <c r="M31" i="2"/>
  <c r="H31" i="2"/>
  <c r="G31" i="2"/>
  <c r="F31" i="2"/>
  <c r="P30" i="2" a="1"/>
  <c r="P30" i="2"/>
  <c r="N30" i="2"/>
  <c r="M30" i="2"/>
  <c r="H30" i="2"/>
  <c r="G30" i="2"/>
  <c r="F30" i="2"/>
  <c r="P29" i="2" a="1"/>
  <c r="P29" i="2"/>
  <c r="N29" i="2"/>
  <c r="M29" i="2"/>
  <c r="H29" i="2"/>
  <c r="G29" i="2"/>
  <c r="F29" i="2"/>
  <c r="P28" i="2" a="1"/>
  <c r="P28" i="2"/>
  <c r="N28" i="2"/>
  <c r="M28" i="2"/>
  <c r="H28" i="2"/>
  <c r="G28" i="2"/>
  <c r="F28" i="2"/>
  <c r="P27" i="2" a="1"/>
  <c r="P27" i="2"/>
  <c r="N27" i="2"/>
  <c r="M27" i="2"/>
  <c r="H27" i="2"/>
  <c r="G27" i="2"/>
  <c r="F27" i="2"/>
  <c r="P26" i="2" a="1"/>
  <c r="P26" i="2"/>
  <c r="N26" i="2"/>
  <c r="M26" i="2"/>
  <c r="H26" i="2"/>
  <c r="G26" i="2"/>
  <c r="F26" i="2"/>
  <c r="P25" i="2" a="1"/>
  <c r="P25" i="2"/>
  <c r="N25" i="2"/>
  <c r="M25" i="2"/>
  <c r="H25" i="2"/>
  <c r="G25" i="2"/>
  <c r="F25" i="2"/>
  <c r="P24" i="2" a="1"/>
  <c r="P24" i="2"/>
  <c r="N24" i="2"/>
  <c r="M24" i="2"/>
  <c r="H24" i="2"/>
  <c r="G24" i="2"/>
  <c r="F24" i="2"/>
  <c r="P23" i="2" a="1"/>
  <c r="P23" i="2"/>
  <c r="N23" i="2"/>
  <c r="M23" i="2"/>
  <c r="H23" i="2"/>
  <c r="G23" i="2"/>
  <c r="F23" i="2"/>
  <c r="P22" i="2" a="1"/>
  <c r="P22" i="2"/>
  <c r="N22" i="2"/>
  <c r="M22" i="2"/>
  <c r="H22" i="2"/>
  <c r="G22" i="2"/>
  <c r="F22" i="2"/>
  <c r="P21" i="2" a="1"/>
  <c r="P21" i="2"/>
  <c r="N21" i="2"/>
  <c r="M21" i="2"/>
  <c r="H21" i="2"/>
  <c r="G21" i="2"/>
  <c r="F21" i="2"/>
  <c r="P20" i="2" a="1"/>
  <c r="P20" i="2"/>
  <c r="N20" i="2"/>
  <c r="M20" i="2"/>
  <c r="H20" i="2"/>
  <c r="G20" i="2"/>
  <c r="F20" i="2"/>
  <c r="P19" i="2" a="1"/>
  <c r="P19" i="2"/>
  <c r="N19" i="2"/>
  <c r="M19" i="2"/>
  <c r="H19" i="2"/>
  <c r="G19" i="2"/>
  <c r="F19" i="2"/>
  <c r="P18" i="2" a="1"/>
  <c r="P18" i="2"/>
  <c r="N18" i="2"/>
  <c r="M18" i="2"/>
  <c r="H18" i="2"/>
  <c r="G18" i="2"/>
  <c r="F18" i="2"/>
  <c r="P17" i="2" a="1"/>
  <c r="P17" i="2"/>
  <c r="N17" i="2"/>
  <c r="M17" i="2"/>
  <c r="H17" i="2"/>
  <c r="G17" i="2"/>
  <c r="F17" i="2"/>
  <c r="P16" i="2" a="1"/>
  <c r="P16" i="2"/>
  <c r="N16" i="2"/>
  <c r="M16" i="2"/>
  <c r="H16" i="2"/>
  <c r="G16" i="2"/>
  <c r="P15" i="2" a="1"/>
  <c r="P15" i="2"/>
  <c r="N15" i="2"/>
  <c r="M15" i="2"/>
  <c r="H15" i="2"/>
  <c r="G15" i="2"/>
  <c r="P14" i="2" a="1"/>
  <c r="P14" i="2"/>
  <c r="N14" i="2"/>
  <c r="M14" i="2"/>
  <c r="H14" i="2"/>
  <c r="G14" i="2"/>
  <c r="P13" i="2" a="1"/>
  <c r="P13" i="2"/>
  <c r="N13" i="2"/>
  <c r="M13" i="2"/>
  <c r="H13" i="2"/>
  <c r="G13" i="2"/>
  <c r="P12" i="2" a="1"/>
  <c r="P12" i="2"/>
  <c r="N12" i="2"/>
  <c r="M12" i="2"/>
  <c r="H12" i="2"/>
  <c r="G12" i="2"/>
  <c r="P11" i="2" a="1"/>
  <c r="P11" i="2"/>
  <c r="H11" i="2"/>
  <c r="G11" i="2"/>
  <c r="P10" i="2" a="1"/>
  <c r="P10" i="2"/>
  <c r="P9" i="2" a="1"/>
  <c r="P9" i="2"/>
  <c r="P8" i="2" a="1"/>
  <c r="P8" i="2"/>
  <c r="P7" i="2" a="1"/>
  <c r="P7" i="2"/>
  <c r="P6" i="2" a="1"/>
  <c r="P6" i="2"/>
  <c r="P5" i="2" a="1"/>
  <c r="P5" i="2"/>
  <c r="P4" i="2" a="1"/>
  <c r="P4" i="2"/>
  <c r="P3" i="2" a="1"/>
  <c r="P3" i="2"/>
  <c r="P2" i="2" a="1"/>
  <c r="P2" i="2"/>
  <c r="P1" i="2" a="1"/>
  <c r="P1" i="2"/>
</calcChain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升至下一爵位需要完成的任务</t>
        </r>
      </text>
    </comment>
    <comment ref="H3" authorId="0" shape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永不重置，创角就开始计算
</t>
        </r>
        <r>
          <rPr>
            <sz val="9"/>
            <rFont val="Tahoma"/>
            <family val="2"/>
          </rPr>
          <t>10:</t>
        </r>
        <r>
          <rPr>
            <sz val="9"/>
            <rFont val="宋体"/>
            <family val="3"/>
            <charset val="134"/>
          </rPr>
          <t xml:space="preserve">接受任务开始计算，完成后重置
</t>
        </r>
      </text>
    </comment>
    <comment ref="I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配置&lt;function_info&gt;id，任务同功能开启而开启</t>
        </r>
      </text>
    </comment>
    <comment ref="M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关联jump_info中的id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<sst xmlns="http://schemas.openxmlformats.org/spreadsheetml/2006/main" count="243" uniqueCount="40">
  <si>
    <t>id</t>
  </si>
  <si>
    <t>uint32</t>
  </si>
  <si>
    <t>string</t>
  </si>
  <si>
    <t>ID</t>
  </si>
  <si>
    <t>任务组</t>
  </si>
  <si>
    <t>任务名称</t>
  </si>
  <si>
    <t>任务描述</t>
  </si>
  <si>
    <t>任务类型</t>
  </si>
  <si>
    <t>任务类型值1</t>
  </si>
  <si>
    <t>任务类型值2</t>
  </si>
  <si>
    <t>重置类型</t>
  </si>
  <si>
    <t>关联功能</t>
  </si>
  <si>
    <t>任务奖励类型1</t>
  </si>
  <si>
    <t>任务奖励类型值1</t>
  </si>
  <si>
    <t>任务奖励数量1</t>
  </si>
  <si>
    <t>任务跳转</t>
  </si>
  <si>
    <t>排序</t>
  </si>
  <si>
    <t>Both</t>
  </si>
  <si>
    <t>Client</t>
  </si>
  <si>
    <t>group</t>
  </si>
  <si>
    <t>*name</t>
  </si>
  <si>
    <t>*description</t>
  </si>
  <si>
    <t>quest_type</t>
  </si>
  <si>
    <t>quest_value_1</t>
  </si>
  <si>
    <t>quest_value_2</t>
  </si>
  <si>
    <t>reset_type</t>
  </si>
  <si>
    <t>function_id</t>
  </si>
  <si>
    <t>quest_reward_type_1</t>
  </si>
  <si>
    <t>quest_reward_value_1</t>
  </si>
  <si>
    <t>quest_reward_size_1</t>
  </si>
  <si>
    <t>jump</t>
  </si>
  <si>
    <t>order</t>
  </si>
  <si>
    <t>主角等级</t>
  </si>
  <si>
    <t>主角等级达到#value1#</t>
  </si>
  <si>
    <t>主线关卡</t>
  </si>
  <si>
    <t>通关主线战役#value1#-#value2#</t>
  </si>
  <si>
    <t>宝箱等级</t>
  </si>
  <si>
    <t>宝箱等级达到#value1#</t>
  </si>
  <si>
    <t>开箱数量</t>
  </si>
  <si>
    <t>累计开启#value1#个宝箱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</si>
</sst>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Tahoma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9" fillId="4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2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1" applyFon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3">
    <cellStyle name="40% - 着色 2" xfId="1" builtinId="35"/>
    <cellStyle name="常规" xfId="0" builtinId="0"/>
    <cellStyle name="常规 2" xfId="2"/>
  </cellStyles>
  <dxfs count="52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8"/>
  <sheetViews>
    <sheetView tabSelected="1" workbookViewId="0">
      <selection activeCell="I15" sqref="I15"/>
    </sheetView>
  </sheetViews>
  <sheetFormatPr defaultColWidth="9" defaultRowHeight="14.25" x14ac:dyDescent="0.2"/>
  <cols>
    <col min="4" max="4" width="30" customWidth="1"/>
    <col min="5" max="5" width="9.875" customWidth="1"/>
    <col min="6" max="7" width="12.5" customWidth="1"/>
    <col min="8" max="8" width="9.375" customWidth="1"/>
    <col min="9" max="9" width="10.125" customWidth="1"/>
    <col min="10" max="10" width="18.5" customWidth="1"/>
    <col min="11" max="11" width="19.125" customWidth="1"/>
    <col min="12" max="12" width="17.75" customWidth="1"/>
  </cols>
  <sheetData>
    <row r="1" spans="1:14" ht="16.5" x14ac:dyDescent="0.2">
      <c r="A1" s="3" t="s">
        <v>0</v>
      </c>
      <c r="J1" s="4"/>
      <c r="K1" s="4"/>
      <c r="L1" s="4"/>
    </row>
    <row r="2" spans="1:14" ht="16.5" x14ac:dyDescent="0.2">
      <c r="A2" s="3" t="s">
        <v>1</v>
      </c>
      <c r="B2" s="3" t="s">
        <v>1</v>
      </c>
      <c r="C2" s="3" t="s">
        <v>2</v>
      </c>
      <c r="D2" s="3" t="s">
        <v>2</v>
      </c>
      <c r="E2" s="4" t="s">
        <v>1</v>
      </c>
      <c r="F2" s="4" t="s">
        <v>1</v>
      </c>
      <c r="G2" s="4" t="s">
        <v>1</v>
      </c>
      <c r="H2" s="4" t="s">
        <v>1</v>
      </c>
      <c r="I2" s="3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</row>
    <row r="3" spans="1:14" ht="16.5" x14ac:dyDescent="0.2">
      <c r="A3" s="5" t="s">
        <v>3</v>
      </c>
      <c r="B3" s="5" t="s">
        <v>4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5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</row>
    <row r="4" spans="1:14" ht="16.5" x14ac:dyDescent="0.2">
      <c r="A4" s="7" t="s">
        <v>17</v>
      </c>
      <c r="B4" s="7" t="s">
        <v>17</v>
      </c>
      <c r="C4" s="7" t="s">
        <v>18</v>
      </c>
      <c r="D4" s="7" t="s">
        <v>18</v>
      </c>
      <c r="E4" s="8" t="s">
        <v>17</v>
      </c>
      <c r="F4" s="8" t="s">
        <v>17</v>
      </c>
      <c r="G4" s="8" t="s">
        <v>17</v>
      </c>
      <c r="H4" s="8" t="s">
        <v>17</v>
      </c>
      <c r="I4" s="7" t="s">
        <v>17</v>
      </c>
      <c r="J4" s="8" t="s">
        <v>17</v>
      </c>
      <c r="K4" s="7" t="s">
        <v>17</v>
      </c>
      <c r="L4" s="8" t="s">
        <v>17</v>
      </c>
      <c r="M4" s="8" t="s">
        <v>18</v>
      </c>
      <c r="N4" s="8" t="s">
        <v>18</v>
      </c>
    </row>
    <row r="5" spans="1:14" ht="16.5" x14ac:dyDescent="0.2">
      <c r="A5" s="9" t="s">
        <v>0</v>
      </c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27</v>
      </c>
      <c r="K5" s="9" t="s">
        <v>28</v>
      </c>
      <c r="L5" s="9" t="s">
        <v>29</v>
      </c>
      <c r="M5" s="9" t="s">
        <v>30</v>
      </c>
      <c r="N5" s="9" t="s">
        <v>31</v>
      </c>
    </row>
    <row r="6" spans="1:14" x14ac:dyDescent="0.2">
      <c r="A6">
        <v>1</v>
      </c>
      <c r="B6">
        <v>1</v>
      </c>
      <c r="C6" t="s">
        <v>32</v>
      </c>
      <c r="D6" s="2" t="s">
        <v>33</v>
      </c>
      <c r="E6" s="2">
        <v>1</v>
      </c>
      <c r="F6">
        <v>10</v>
      </c>
      <c r="G6">
        <v>0</v>
      </c>
      <c r="H6">
        <v>1</v>
      </c>
      <c r="I6">
        <v>0</v>
      </c>
      <c r="J6">
        <v>999</v>
      </c>
      <c r="K6">
        <v>0</v>
      </c>
      <c r="L6">
        <v>50</v>
      </c>
      <c r="M6" s="10">
        <v>10002</v>
      </c>
      <c r="N6">
        <v>1</v>
      </c>
    </row>
    <row r="7" spans="1:14" x14ac:dyDescent="0.2">
      <c r="A7">
        <v>2</v>
      </c>
      <c r="B7">
        <v>1</v>
      </c>
      <c r="C7" t="s">
        <v>34</v>
      </c>
      <c r="D7" s="2" t="s">
        <v>35</v>
      </c>
      <c r="E7" s="2">
        <v>3</v>
      </c>
      <c r="F7">
        <v>1</v>
      </c>
      <c r="G7">
        <v>12</v>
      </c>
      <c r="H7">
        <v>1</v>
      </c>
      <c r="I7" s="2">
        <v>1001</v>
      </c>
      <c r="J7">
        <v>999</v>
      </c>
      <c r="K7">
        <v>0</v>
      </c>
      <c r="L7">
        <v>50</v>
      </c>
      <c r="M7" s="10">
        <v>10003</v>
      </c>
      <c r="N7">
        <v>2</v>
      </c>
    </row>
    <row r="8" spans="1:14" x14ac:dyDescent="0.2">
      <c r="A8">
        <v>3</v>
      </c>
      <c r="B8">
        <v>1</v>
      </c>
      <c r="C8" t="s">
        <v>36</v>
      </c>
      <c r="D8" s="10" t="s">
        <v>37</v>
      </c>
      <c r="E8" s="2">
        <v>4</v>
      </c>
      <c r="F8">
        <v>2</v>
      </c>
      <c r="G8">
        <v>0</v>
      </c>
      <c r="H8">
        <v>1</v>
      </c>
      <c r="I8" s="2">
        <v>1</v>
      </c>
      <c r="J8">
        <v>999</v>
      </c>
      <c r="K8">
        <v>0</v>
      </c>
      <c r="L8">
        <v>50</v>
      </c>
      <c r="M8" s="10">
        <v>10004</v>
      </c>
      <c r="N8">
        <v>3</v>
      </c>
    </row>
    <row r="9" spans="1:14" x14ac:dyDescent="0.2">
      <c r="A9">
        <v>4</v>
      </c>
      <c r="B9">
        <v>2</v>
      </c>
      <c r="C9" t="s">
        <v>32</v>
      </c>
      <c r="D9" s="2" t="s">
        <v>33</v>
      </c>
      <c r="E9" s="2">
        <v>1</v>
      </c>
      <c r="F9">
        <v>20</v>
      </c>
      <c r="G9">
        <v>0</v>
      </c>
      <c r="H9">
        <v>1</v>
      </c>
      <c r="I9">
        <v>0</v>
      </c>
      <c r="J9">
        <v>999</v>
      </c>
      <c r="K9">
        <v>0</v>
      </c>
      <c r="L9">
        <v>50</v>
      </c>
      <c r="M9" s="10">
        <v>10002</v>
      </c>
      <c r="N9">
        <v>1</v>
      </c>
    </row>
    <row r="10" spans="1:14" x14ac:dyDescent="0.2">
      <c r="A10">
        <v>5</v>
      </c>
      <c r="B10">
        <v>2</v>
      </c>
      <c r="C10" t="s">
        <v>34</v>
      </c>
      <c r="D10" s="2" t="s">
        <v>35</v>
      </c>
      <c r="E10" s="2">
        <v>3</v>
      </c>
      <c r="F10">
        <v>1</v>
      </c>
      <c r="G10">
        <v>20</v>
      </c>
      <c r="H10">
        <v>1</v>
      </c>
      <c r="I10">
        <v>1001</v>
      </c>
      <c r="J10">
        <v>999</v>
      </c>
      <c r="K10">
        <v>0</v>
      </c>
      <c r="L10">
        <v>50</v>
      </c>
      <c r="M10" s="10">
        <v>10003</v>
      </c>
      <c r="N10">
        <v>2</v>
      </c>
    </row>
    <row r="11" spans="1:14" x14ac:dyDescent="0.2">
      <c r="A11">
        <v>6</v>
      </c>
      <c r="B11">
        <v>2</v>
      </c>
      <c r="C11" t="s">
        <v>36</v>
      </c>
      <c r="D11" s="10" t="s">
        <v>37</v>
      </c>
      <c r="E11" s="2">
        <v>4</v>
      </c>
      <c r="F11">
        <v>3</v>
      </c>
      <c r="G11">
        <v>0</v>
      </c>
      <c r="H11">
        <v>1</v>
      </c>
      <c r="I11">
        <v>1</v>
      </c>
      <c r="J11">
        <v>999</v>
      </c>
      <c r="K11">
        <v>0</v>
      </c>
      <c r="L11">
        <v>50</v>
      </c>
      <c r="M11" s="10">
        <v>10004</v>
      </c>
      <c r="N11">
        <v>3</v>
      </c>
    </row>
    <row r="12" spans="1:14" x14ac:dyDescent="0.2">
      <c r="A12">
        <v>7</v>
      </c>
      <c r="B12">
        <v>3</v>
      </c>
      <c r="C12" t="s">
        <v>32</v>
      </c>
      <c r="D12" s="2" t="s">
        <v>33</v>
      </c>
      <c r="E12" s="2">
        <v>1</v>
      </c>
      <c r="F12">
        <v>30</v>
      </c>
      <c r="G12">
        <v>0</v>
      </c>
      <c r="H12">
        <v>1</v>
      </c>
      <c r="I12">
        <v>0</v>
      </c>
      <c r="J12">
        <v>999</v>
      </c>
      <c r="K12">
        <v>0</v>
      </c>
      <c r="L12">
        <v>50</v>
      </c>
      <c r="M12" s="10">
        <v>10002</v>
      </c>
      <c r="N12">
        <v>1</v>
      </c>
    </row>
    <row r="13" spans="1:14" x14ac:dyDescent="0.2">
      <c r="A13">
        <v>8</v>
      </c>
      <c r="B13">
        <v>3</v>
      </c>
      <c r="C13" t="s">
        <v>34</v>
      </c>
      <c r="D13" s="2" t="s">
        <v>35</v>
      </c>
      <c r="E13" s="2">
        <v>3</v>
      </c>
      <c r="F13">
        <v>2</v>
      </c>
      <c r="G13">
        <v>20</v>
      </c>
      <c r="H13">
        <v>1</v>
      </c>
      <c r="I13">
        <v>1001</v>
      </c>
      <c r="J13">
        <v>999</v>
      </c>
      <c r="K13">
        <v>0</v>
      </c>
      <c r="L13">
        <v>50</v>
      </c>
      <c r="M13" s="10">
        <v>10003</v>
      </c>
      <c r="N13">
        <v>2</v>
      </c>
    </row>
    <row r="14" spans="1:14" x14ac:dyDescent="0.2">
      <c r="A14">
        <v>9</v>
      </c>
      <c r="B14">
        <v>3</v>
      </c>
      <c r="C14" t="s">
        <v>36</v>
      </c>
      <c r="D14" s="10" t="s">
        <v>37</v>
      </c>
      <c r="E14" s="2">
        <v>4</v>
      </c>
      <c r="F14">
        <v>4</v>
      </c>
      <c r="G14">
        <v>0</v>
      </c>
      <c r="H14">
        <v>1</v>
      </c>
      <c r="I14">
        <v>1</v>
      </c>
      <c r="J14">
        <v>999</v>
      </c>
      <c r="K14">
        <v>0</v>
      </c>
      <c r="L14">
        <v>50</v>
      </c>
      <c r="M14" s="10">
        <v>10004</v>
      </c>
      <c r="N14">
        <v>3</v>
      </c>
    </row>
    <row r="15" spans="1:14" x14ac:dyDescent="0.2">
      <c r="A15">
        <v>10</v>
      </c>
      <c r="B15">
        <v>4</v>
      </c>
      <c r="C15" t="s">
        <v>32</v>
      </c>
      <c r="D15" s="2" t="s">
        <v>33</v>
      </c>
      <c r="E15" s="2">
        <v>1</v>
      </c>
      <c r="F15">
        <v>40</v>
      </c>
      <c r="G15">
        <v>0</v>
      </c>
      <c r="H15">
        <v>1</v>
      </c>
      <c r="I15">
        <v>0</v>
      </c>
      <c r="J15">
        <v>999</v>
      </c>
      <c r="K15">
        <v>0</v>
      </c>
      <c r="L15">
        <v>50</v>
      </c>
      <c r="M15" s="10">
        <v>10002</v>
      </c>
      <c r="N15">
        <v>1</v>
      </c>
    </row>
    <row r="16" spans="1:14" x14ac:dyDescent="0.2">
      <c r="A16">
        <v>11</v>
      </c>
      <c r="B16">
        <v>4</v>
      </c>
      <c r="C16" t="s">
        <v>34</v>
      </c>
      <c r="D16" s="2" t="s">
        <v>35</v>
      </c>
      <c r="E16" s="2">
        <v>3</v>
      </c>
      <c r="F16">
        <v>4</v>
      </c>
      <c r="G16">
        <v>20</v>
      </c>
      <c r="H16">
        <v>1</v>
      </c>
      <c r="I16">
        <v>1001</v>
      </c>
      <c r="J16">
        <v>999</v>
      </c>
      <c r="K16">
        <v>0</v>
      </c>
      <c r="L16">
        <v>50</v>
      </c>
      <c r="M16" s="10">
        <v>10003</v>
      </c>
      <c r="N16">
        <v>2</v>
      </c>
    </row>
    <row r="17" spans="1:14" x14ac:dyDescent="0.2">
      <c r="A17">
        <v>12</v>
      </c>
      <c r="B17">
        <v>4</v>
      </c>
      <c r="C17" t="s">
        <v>38</v>
      </c>
      <c r="D17" s="10" t="s">
        <v>39</v>
      </c>
      <c r="E17" s="10">
        <v>1001</v>
      </c>
      <c r="F17">
        <v>150</v>
      </c>
      <c r="G17">
        <v>0</v>
      </c>
      <c r="H17">
        <v>10</v>
      </c>
      <c r="I17">
        <v>1</v>
      </c>
      <c r="J17">
        <v>999</v>
      </c>
      <c r="K17">
        <v>0</v>
      </c>
      <c r="L17">
        <v>50</v>
      </c>
      <c r="M17" s="10">
        <v>10002</v>
      </c>
      <c r="N17">
        <v>3</v>
      </c>
    </row>
    <row r="18" spans="1:14" x14ac:dyDescent="0.2">
      <c r="A18">
        <v>13</v>
      </c>
      <c r="B18">
        <v>5</v>
      </c>
      <c r="C18" t="s">
        <v>32</v>
      </c>
      <c r="D18" s="2" t="s">
        <v>33</v>
      </c>
      <c r="E18" s="2">
        <v>1</v>
      </c>
      <c r="F18">
        <v>50</v>
      </c>
      <c r="G18">
        <v>0</v>
      </c>
      <c r="H18">
        <v>1</v>
      </c>
      <c r="I18">
        <v>0</v>
      </c>
      <c r="J18">
        <v>999</v>
      </c>
      <c r="K18">
        <v>0</v>
      </c>
      <c r="L18">
        <v>50</v>
      </c>
      <c r="M18" s="10">
        <v>10002</v>
      </c>
      <c r="N18">
        <v>1</v>
      </c>
    </row>
    <row r="19" spans="1:14" x14ac:dyDescent="0.2">
      <c r="A19">
        <v>14</v>
      </c>
      <c r="B19">
        <v>5</v>
      </c>
      <c r="C19" t="s">
        <v>34</v>
      </c>
      <c r="D19" s="2" t="s">
        <v>35</v>
      </c>
      <c r="E19" s="2">
        <v>3</v>
      </c>
      <c r="F19">
        <v>5</v>
      </c>
      <c r="G19">
        <v>20</v>
      </c>
      <c r="H19">
        <v>1</v>
      </c>
      <c r="I19">
        <v>1001</v>
      </c>
      <c r="J19">
        <v>999</v>
      </c>
      <c r="K19">
        <v>0</v>
      </c>
      <c r="L19">
        <v>50</v>
      </c>
      <c r="M19" s="10">
        <v>10003</v>
      </c>
      <c r="N19">
        <v>2</v>
      </c>
    </row>
    <row r="20" spans="1:14" x14ac:dyDescent="0.2">
      <c r="A20">
        <v>15</v>
      </c>
      <c r="B20">
        <v>5</v>
      </c>
      <c r="C20" t="s">
        <v>36</v>
      </c>
      <c r="D20" s="10" t="s">
        <v>37</v>
      </c>
      <c r="E20" s="2">
        <v>4</v>
      </c>
      <c r="F20">
        <v>5</v>
      </c>
      <c r="G20">
        <v>0</v>
      </c>
      <c r="H20">
        <v>1</v>
      </c>
      <c r="I20">
        <v>1</v>
      </c>
      <c r="J20">
        <v>999</v>
      </c>
      <c r="K20">
        <v>0</v>
      </c>
      <c r="L20">
        <v>50</v>
      </c>
      <c r="M20" s="10">
        <v>10004</v>
      </c>
      <c r="N20">
        <v>3</v>
      </c>
    </row>
    <row r="21" spans="1:14" x14ac:dyDescent="0.2">
      <c r="A21">
        <v>16</v>
      </c>
      <c r="B21">
        <v>6</v>
      </c>
      <c r="C21" t="s">
        <v>32</v>
      </c>
      <c r="D21" s="2" t="s">
        <v>33</v>
      </c>
      <c r="E21" s="2">
        <v>1</v>
      </c>
      <c r="F21">
        <v>60</v>
      </c>
      <c r="G21">
        <v>0</v>
      </c>
      <c r="H21">
        <v>1</v>
      </c>
      <c r="I21">
        <v>0</v>
      </c>
      <c r="J21">
        <v>999</v>
      </c>
      <c r="K21">
        <v>0</v>
      </c>
      <c r="L21">
        <v>100</v>
      </c>
      <c r="M21" s="10">
        <v>10002</v>
      </c>
      <c r="N21">
        <v>1</v>
      </c>
    </row>
    <row r="22" spans="1:14" x14ac:dyDescent="0.2">
      <c r="A22">
        <v>17</v>
      </c>
      <c r="B22">
        <v>6</v>
      </c>
      <c r="C22" t="s">
        <v>34</v>
      </c>
      <c r="D22" s="2" t="s">
        <v>35</v>
      </c>
      <c r="E22" s="2">
        <v>3</v>
      </c>
      <c r="F22">
        <v>6</v>
      </c>
      <c r="G22">
        <v>20</v>
      </c>
      <c r="H22">
        <v>1</v>
      </c>
      <c r="I22">
        <v>1001</v>
      </c>
      <c r="J22">
        <v>999</v>
      </c>
      <c r="K22">
        <v>0</v>
      </c>
      <c r="L22">
        <v>100</v>
      </c>
      <c r="M22" s="10">
        <v>10003</v>
      </c>
      <c r="N22">
        <v>2</v>
      </c>
    </row>
    <row r="23" spans="1:14" x14ac:dyDescent="0.2">
      <c r="A23">
        <v>18</v>
      </c>
      <c r="B23">
        <v>6</v>
      </c>
      <c r="C23" t="s">
        <v>36</v>
      </c>
      <c r="D23" s="10" t="s">
        <v>37</v>
      </c>
      <c r="E23" s="2">
        <v>4</v>
      </c>
      <c r="F23">
        <v>6</v>
      </c>
      <c r="G23">
        <v>0</v>
      </c>
      <c r="H23">
        <v>1</v>
      </c>
      <c r="I23">
        <v>1</v>
      </c>
      <c r="J23">
        <v>999</v>
      </c>
      <c r="K23">
        <v>0</v>
      </c>
      <c r="L23">
        <v>100</v>
      </c>
      <c r="M23" s="10">
        <v>10004</v>
      </c>
      <c r="N23">
        <v>3</v>
      </c>
    </row>
    <row r="24" spans="1:14" x14ac:dyDescent="0.2">
      <c r="A24">
        <v>19</v>
      </c>
      <c r="B24">
        <v>7</v>
      </c>
      <c r="C24" t="s">
        <v>32</v>
      </c>
      <c r="D24" s="2" t="s">
        <v>33</v>
      </c>
      <c r="E24" s="2">
        <v>1</v>
      </c>
      <c r="F24">
        <v>70</v>
      </c>
      <c r="G24">
        <v>0</v>
      </c>
      <c r="H24">
        <v>1</v>
      </c>
      <c r="I24">
        <v>0</v>
      </c>
      <c r="J24">
        <v>999</v>
      </c>
      <c r="K24">
        <v>0</v>
      </c>
      <c r="L24">
        <v>100</v>
      </c>
      <c r="M24" s="10">
        <v>10002</v>
      </c>
      <c r="N24">
        <v>1</v>
      </c>
    </row>
    <row r="25" spans="1:14" x14ac:dyDescent="0.2">
      <c r="A25">
        <v>20</v>
      </c>
      <c r="B25">
        <v>7</v>
      </c>
      <c r="C25" t="s">
        <v>34</v>
      </c>
      <c r="D25" s="2" t="s">
        <v>35</v>
      </c>
      <c r="E25" s="2">
        <v>3</v>
      </c>
      <c r="F25">
        <v>7</v>
      </c>
      <c r="G25">
        <v>10</v>
      </c>
      <c r="H25">
        <v>1</v>
      </c>
      <c r="I25">
        <v>1001</v>
      </c>
      <c r="J25">
        <v>999</v>
      </c>
      <c r="K25">
        <v>0</v>
      </c>
      <c r="L25">
        <v>100</v>
      </c>
      <c r="M25" s="10">
        <v>10003</v>
      </c>
      <c r="N25">
        <v>2</v>
      </c>
    </row>
    <row r="26" spans="1:14" x14ac:dyDescent="0.2">
      <c r="A26">
        <v>21</v>
      </c>
      <c r="B26">
        <v>7</v>
      </c>
      <c r="C26" t="s">
        <v>38</v>
      </c>
      <c r="D26" s="10" t="s">
        <v>39</v>
      </c>
      <c r="E26" s="10">
        <v>1001</v>
      </c>
      <c r="F26">
        <v>200</v>
      </c>
      <c r="G26">
        <v>0</v>
      </c>
      <c r="H26">
        <v>10</v>
      </c>
      <c r="I26">
        <v>1</v>
      </c>
      <c r="J26">
        <v>999</v>
      </c>
      <c r="K26">
        <v>0</v>
      </c>
      <c r="L26">
        <v>100</v>
      </c>
      <c r="M26" s="10">
        <v>10002</v>
      </c>
      <c r="N26">
        <v>3</v>
      </c>
    </row>
    <row r="27" spans="1:14" x14ac:dyDescent="0.2">
      <c r="A27">
        <v>22</v>
      </c>
      <c r="B27">
        <v>8</v>
      </c>
      <c r="C27" t="s">
        <v>32</v>
      </c>
      <c r="D27" s="2" t="s">
        <v>33</v>
      </c>
      <c r="E27" s="2">
        <v>1</v>
      </c>
      <c r="F27">
        <v>80</v>
      </c>
      <c r="G27">
        <v>0</v>
      </c>
      <c r="H27">
        <v>1</v>
      </c>
      <c r="I27">
        <v>0</v>
      </c>
      <c r="J27">
        <v>999</v>
      </c>
      <c r="K27">
        <v>0</v>
      </c>
      <c r="L27">
        <v>100</v>
      </c>
      <c r="M27" s="10">
        <v>10002</v>
      </c>
      <c r="N27">
        <v>1</v>
      </c>
    </row>
    <row r="28" spans="1:14" x14ac:dyDescent="0.2">
      <c r="A28">
        <v>23</v>
      </c>
      <c r="B28">
        <v>8</v>
      </c>
      <c r="C28" t="s">
        <v>34</v>
      </c>
      <c r="D28" s="2" t="s">
        <v>35</v>
      </c>
      <c r="E28" s="2">
        <v>3</v>
      </c>
      <c r="F28">
        <v>7</v>
      </c>
      <c r="G28">
        <v>20</v>
      </c>
      <c r="H28">
        <v>1</v>
      </c>
      <c r="I28">
        <v>1001</v>
      </c>
      <c r="J28">
        <v>999</v>
      </c>
      <c r="K28">
        <v>0</v>
      </c>
      <c r="L28">
        <v>100</v>
      </c>
      <c r="M28" s="10">
        <v>10003</v>
      </c>
      <c r="N28">
        <v>2</v>
      </c>
    </row>
    <row r="29" spans="1:14" x14ac:dyDescent="0.2">
      <c r="A29">
        <v>24</v>
      </c>
      <c r="B29">
        <v>8</v>
      </c>
      <c r="C29" t="s">
        <v>36</v>
      </c>
      <c r="D29" s="10" t="s">
        <v>37</v>
      </c>
      <c r="E29" s="2">
        <v>4</v>
      </c>
      <c r="F29">
        <v>7</v>
      </c>
      <c r="G29">
        <v>0</v>
      </c>
      <c r="H29">
        <v>1</v>
      </c>
      <c r="I29">
        <v>1</v>
      </c>
      <c r="J29">
        <v>999</v>
      </c>
      <c r="K29">
        <v>0</v>
      </c>
      <c r="L29">
        <v>100</v>
      </c>
      <c r="M29" s="10">
        <v>10004</v>
      </c>
      <c r="N29">
        <v>3</v>
      </c>
    </row>
    <row r="30" spans="1:14" x14ac:dyDescent="0.2">
      <c r="A30">
        <v>25</v>
      </c>
      <c r="B30">
        <v>9</v>
      </c>
      <c r="C30" t="s">
        <v>32</v>
      </c>
      <c r="D30" s="2" t="s">
        <v>33</v>
      </c>
      <c r="E30" s="2">
        <v>1</v>
      </c>
      <c r="F30">
        <v>90</v>
      </c>
      <c r="G30">
        <v>0</v>
      </c>
      <c r="H30">
        <v>1</v>
      </c>
      <c r="I30">
        <v>0</v>
      </c>
      <c r="J30">
        <v>999</v>
      </c>
      <c r="K30">
        <v>0</v>
      </c>
      <c r="L30">
        <v>100</v>
      </c>
      <c r="M30" s="10">
        <v>10002</v>
      </c>
      <c r="N30">
        <v>1</v>
      </c>
    </row>
    <row r="31" spans="1:14" x14ac:dyDescent="0.2">
      <c r="A31">
        <v>26</v>
      </c>
      <c r="B31">
        <v>9</v>
      </c>
      <c r="C31" t="s">
        <v>34</v>
      </c>
      <c r="D31" s="2" t="s">
        <v>35</v>
      </c>
      <c r="E31" s="2">
        <v>3</v>
      </c>
      <c r="F31">
        <v>8</v>
      </c>
      <c r="G31">
        <v>10</v>
      </c>
      <c r="H31">
        <v>1</v>
      </c>
      <c r="I31">
        <v>1001</v>
      </c>
      <c r="J31">
        <v>999</v>
      </c>
      <c r="K31">
        <v>0</v>
      </c>
      <c r="L31">
        <v>100</v>
      </c>
      <c r="M31" s="10">
        <v>10003</v>
      </c>
      <c r="N31">
        <v>2</v>
      </c>
    </row>
    <row r="32" spans="1:14" x14ac:dyDescent="0.2">
      <c r="A32">
        <v>27</v>
      </c>
      <c r="B32">
        <v>9</v>
      </c>
      <c r="C32" t="s">
        <v>36</v>
      </c>
      <c r="D32" s="10" t="s">
        <v>37</v>
      </c>
      <c r="E32" s="2">
        <v>4</v>
      </c>
      <c r="F32">
        <v>8</v>
      </c>
      <c r="G32">
        <v>0</v>
      </c>
      <c r="H32">
        <v>1</v>
      </c>
      <c r="I32">
        <v>1</v>
      </c>
      <c r="J32">
        <v>999</v>
      </c>
      <c r="K32">
        <v>0</v>
      </c>
      <c r="L32">
        <v>100</v>
      </c>
      <c r="M32" s="10">
        <v>10004</v>
      </c>
      <c r="N32">
        <v>3</v>
      </c>
    </row>
    <row r="33" spans="1:14" x14ac:dyDescent="0.2">
      <c r="A33">
        <v>28</v>
      </c>
      <c r="B33">
        <v>10</v>
      </c>
      <c r="C33" t="s">
        <v>32</v>
      </c>
      <c r="D33" s="2" t="s">
        <v>33</v>
      </c>
      <c r="E33" s="2">
        <v>1</v>
      </c>
      <c r="F33">
        <v>100</v>
      </c>
      <c r="G33">
        <v>0</v>
      </c>
      <c r="H33">
        <v>1</v>
      </c>
      <c r="I33">
        <v>0</v>
      </c>
      <c r="J33">
        <v>999</v>
      </c>
      <c r="K33">
        <v>0</v>
      </c>
      <c r="L33">
        <v>100</v>
      </c>
      <c r="M33" s="10">
        <v>10002</v>
      </c>
      <c r="N33">
        <v>1</v>
      </c>
    </row>
    <row r="34" spans="1:14" x14ac:dyDescent="0.2">
      <c r="A34">
        <v>29</v>
      </c>
      <c r="B34">
        <v>10</v>
      </c>
      <c r="C34" t="s">
        <v>34</v>
      </c>
      <c r="D34" s="2" t="s">
        <v>35</v>
      </c>
      <c r="E34" s="2">
        <v>3</v>
      </c>
      <c r="F34">
        <v>8</v>
      </c>
      <c r="G34">
        <v>20</v>
      </c>
      <c r="H34">
        <v>1</v>
      </c>
      <c r="I34">
        <v>1001</v>
      </c>
      <c r="J34">
        <v>999</v>
      </c>
      <c r="K34">
        <v>0</v>
      </c>
      <c r="L34">
        <v>100</v>
      </c>
      <c r="M34" s="10">
        <v>10003</v>
      </c>
      <c r="N34">
        <v>2</v>
      </c>
    </row>
    <row r="35" spans="1:14" x14ac:dyDescent="0.2">
      <c r="A35">
        <v>30</v>
      </c>
      <c r="B35">
        <v>10</v>
      </c>
      <c r="C35" t="s">
        <v>36</v>
      </c>
      <c r="D35" s="10" t="s">
        <v>37</v>
      </c>
      <c r="E35" s="2">
        <v>4</v>
      </c>
      <c r="F35">
        <v>9</v>
      </c>
      <c r="G35">
        <v>0</v>
      </c>
      <c r="H35">
        <v>1</v>
      </c>
      <c r="I35">
        <v>1</v>
      </c>
      <c r="J35">
        <v>999</v>
      </c>
      <c r="K35">
        <v>0</v>
      </c>
      <c r="L35">
        <v>100</v>
      </c>
      <c r="M35" s="10">
        <v>10004</v>
      </c>
      <c r="N35">
        <v>3</v>
      </c>
    </row>
    <row r="36" spans="1:14" x14ac:dyDescent="0.2">
      <c r="A36">
        <v>31</v>
      </c>
      <c r="B36">
        <v>11</v>
      </c>
      <c r="C36" t="s">
        <v>32</v>
      </c>
      <c r="D36" s="2" t="s">
        <v>33</v>
      </c>
      <c r="E36" s="2">
        <v>1</v>
      </c>
      <c r="F36">
        <v>110</v>
      </c>
      <c r="G36">
        <v>0</v>
      </c>
      <c r="H36">
        <v>1</v>
      </c>
      <c r="I36">
        <v>0</v>
      </c>
      <c r="J36">
        <v>999</v>
      </c>
      <c r="K36">
        <v>0</v>
      </c>
      <c r="L36">
        <v>100</v>
      </c>
      <c r="M36" s="10">
        <v>10002</v>
      </c>
      <c r="N36">
        <v>1</v>
      </c>
    </row>
    <row r="37" spans="1:14" x14ac:dyDescent="0.2">
      <c r="A37">
        <v>32</v>
      </c>
      <c r="B37">
        <v>11</v>
      </c>
      <c r="C37" t="s">
        <v>34</v>
      </c>
      <c r="D37" s="2" t="s">
        <v>35</v>
      </c>
      <c r="E37" s="2">
        <v>3</v>
      </c>
      <c r="F37">
        <v>9</v>
      </c>
      <c r="G37">
        <v>10</v>
      </c>
      <c r="H37">
        <v>1</v>
      </c>
      <c r="I37">
        <v>1001</v>
      </c>
      <c r="J37">
        <v>999</v>
      </c>
      <c r="K37">
        <v>0</v>
      </c>
      <c r="L37">
        <v>100</v>
      </c>
      <c r="M37" s="10">
        <v>10003</v>
      </c>
      <c r="N37">
        <v>2</v>
      </c>
    </row>
    <row r="38" spans="1:14" x14ac:dyDescent="0.2">
      <c r="A38">
        <v>33</v>
      </c>
      <c r="B38">
        <v>11</v>
      </c>
      <c r="C38" t="s">
        <v>36</v>
      </c>
      <c r="D38" s="10" t="s">
        <v>37</v>
      </c>
      <c r="E38" s="2">
        <v>4</v>
      </c>
      <c r="F38">
        <v>10</v>
      </c>
      <c r="G38">
        <v>0</v>
      </c>
      <c r="H38">
        <v>1</v>
      </c>
      <c r="I38">
        <v>1</v>
      </c>
      <c r="J38">
        <v>999</v>
      </c>
      <c r="K38">
        <v>0</v>
      </c>
      <c r="L38">
        <v>100</v>
      </c>
      <c r="M38" s="10">
        <v>10004</v>
      </c>
      <c r="N38">
        <v>3</v>
      </c>
    </row>
    <row r="39" spans="1:14" x14ac:dyDescent="0.2">
      <c r="A39">
        <v>34</v>
      </c>
      <c r="B39">
        <v>12</v>
      </c>
      <c r="C39" t="s">
        <v>32</v>
      </c>
      <c r="D39" s="2" t="s">
        <v>33</v>
      </c>
      <c r="E39" s="2">
        <v>1</v>
      </c>
      <c r="F39">
        <v>120</v>
      </c>
      <c r="G39">
        <v>0</v>
      </c>
      <c r="H39">
        <v>1</v>
      </c>
      <c r="I39">
        <v>0</v>
      </c>
      <c r="J39">
        <v>999</v>
      </c>
      <c r="K39">
        <v>0</v>
      </c>
      <c r="L39">
        <v>100</v>
      </c>
      <c r="M39" s="10">
        <v>10002</v>
      </c>
      <c r="N39">
        <v>1</v>
      </c>
    </row>
    <row r="40" spans="1:14" x14ac:dyDescent="0.2">
      <c r="A40">
        <v>35</v>
      </c>
      <c r="B40">
        <v>12</v>
      </c>
      <c r="C40" t="s">
        <v>34</v>
      </c>
      <c r="D40" s="2" t="s">
        <v>35</v>
      </c>
      <c r="E40" s="2">
        <v>3</v>
      </c>
      <c r="F40">
        <v>9</v>
      </c>
      <c r="G40">
        <v>20</v>
      </c>
      <c r="H40">
        <v>1</v>
      </c>
      <c r="I40">
        <v>1001</v>
      </c>
      <c r="J40">
        <v>999</v>
      </c>
      <c r="K40">
        <v>0</v>
      </c>
      <c r="L40">
        <v>100</v>
      </c>
      <c r="M40" s="10">
        <v>10003</v>
      </c>
      <c r="N40">
        <v>2</v>
      </c>
    </row>
    <row r="41" spans="1:14" x14ac:dyDescent="0.2">
      <c r="A41">
        <v>36</v>
      </c>
      <c r="B41">
        <v>12</v>
      </c>
      <c r="C41" t="s">
        <v>36</v>
      </c>
      <c r="D41" s="10" t="s">
        <v>37</v>
      </c>
      <c r="E41" s="2">
        <v>4</v>
      </c>
      <c r="F41">
        <v>11</v>
      </c>
      <c r="G41">
        <v>0</v>
      </c>
      <c r="H41">
        <v>1</v>
      </c>
      <c r="I41">
        <v>1</v>
      </c>
      <c r="J41">
        <v>999</v>
      </c>
      <c r="K41">
        <v>0</v>
      </c>
      <c r="L41">
        <v>100</v>
      </c>
      <c r="M41" s="10">
        <v>10004</v>
      </c>
      <c r="N41">
        <v>3</v>
      </c>
    </row>
    <row r="42" spans="1:14" x14ac:dyDescent="0.2">
      <c r="A42">
        <v>37</v>
      </c>
      <c r="B42">
        <v>13</v>
      </c>
      <c r="C42" t="s">
        <v>32</v>
      </c>
      <c r="D42" s="2" t="s">
        <v>33</v>
      </c>
      <c r="E42" s="2">
        <v>1</v>
      </c>
      <c r="F42">
        <v>140</v>
      </c>
      <c r="G42">
        <v>0</v>
      </c>
      <c r="H42">
        <v>1</v>
      </c>
      <c r="I42">
        <v>0</v>
      </c>
      <c r="J42">
        <v>999</v>
      </c>
      <c r="K42">
        <v>0</v>
      </c>
      <c r="L42">
        <v>100</v>
      </c>
      <c r="M42" s="10">
        <v>10002</v>
      </c>
      <c r="N42">
        <v>1</v>
      </c>
    </row>
    <row r="43" spans="1:14" x14ac:dyDescent="0.2">
      <c r="A43">
        <v>38</v>
      </c>
      <c r="B43">
        <v>13</v>
      </c>
      <c r="C43" t="s">
        <v>34</v>
      </c>
      <c r="D43" s="2" t="s">
        <v>35</v>
      </c>
      <c r="E43" s="2">
        <v>3</v>
      </c>
      <c r="F43">
        <v>10</v>
      </c>
      <c r="G43">
        <v>10</v>
      </c>
      <c r="H43">
        <v>1</v>
      </c>
      <c r="I43">
        <v>1001</v>
      </c>
      <c r="J43">
        <v>999</v>
      </c>
      <c r="K43">
        <v>0</v>
      </c>
      <c r="L43">
        <v>100</v>
      </c>
      <c r="M43" s="10">
        <v>10003</v>
      </c>
      <c r="N43">
        <v>2</v>
      </c>
    </row>
    <row r="44" spans="1:14" x14ac:dyDescent="0.2">
      <c r="A44">
        <v>39</v>
      </c>
      <c r="B44">
        <v>13</v>
      </c>
      <c r="C44" t="s">
        <v>36</v>
      </c>
      <c r="D44" s="10" t="s">
        <v>37</v>
      </c>
      <c r="E44" s="2">
        <v>4</v>
      </c>
      <c r="F44">
        <v>12</v>
      </c>
      <c r="G44">
        <v>0</v>
      </c>
      <c r="H44">
        <v>1</v>
      </c>
      <c r="I44">
        <v>1</v>
      </c>
      <c r="J44">
        <v>999</v>
      </c>
      <c r="K44">
        <v>0</v>
      </c>
      <c r="L44">
        <v>100</v>
      </c>
      <c r="M44" s="10">
        <v>10004</v>
      </c>
      <c r="N44">
        <v>3</v>
      </c>
    </row>
    <row r="45" spans="1:14" x14ac:dyDescent="0.2">
      <c r="A45">
        <v>40</v>
      </c>
      <c r="B45">
        <v>14</v>
      </c>
      <c r="C45" t="s">
        <v>32</v>
      </c>
      <c r="D45" s="2" t="s">
        <v>33</v>
      </c>
      <c r="E45" s="2">
        <v>1</v>
      </c>
      <c r="F45">
        <v>160</v>
      </c>
      <c r="G45">
        <v>0</v>
      </c>
      <c r="H45">
        <v>1</v>
      </c>
      <c r="I45">
        <v>0</v>
      </c>
      <c r="J45">
        <v>999</v>
      </c>
      <c r="K45">
        <v>0</v>
      </c>
      <c r="L45">
        <v>100</v>
      </c>
      <c r="M45" s="10">
        <v>10002</v>
      </c>
      <c r="N45">
        <v>1</v>
      </c>
    </row>
    <row r="46" spans="1:14" x14ac:dyDescent="0.2">
      <c r="A46">
        <v>41</v>
      </c>
      <c r="B46">
        <v>14</v>
      </c>
      <c r="C46" t="s">
        <v>34</v>
      </c>
      <c r="D46" s="2" t="s">
        <v>35</v>
      </c>
      <c r="E46" s="2">
        <v>3</v>
      </c>
      <c r="F46">
        <v>10</v>
      </c>
      <c r="G46">
        <v>20</v>
      </c>
      <c r="H46">
        <v>1</v>
      </c>
      <c r="I46">
        <v>1001</v>
      </c>
      <c r="J46">
        <v>999</v>
      </c>
      <c r="K46">
        <v>0</v>
      </c>
      <c r="L46">
        <v>100</v>
      </c>
      <c r="M46" s="10">
        <v>10003</v>
      </c>
      <c r="N46">
        <v>2</v>
      </c>
    </row>
    <row r="47" spans="1:14" x14ac:dyDescent="0.2">
      <c r="A47">
        <v>42</v>
      </c>
      <c r="B47">
        <v>14</v>
      </c>
      <c r="C47" t="s">
        <v>36</v>
      </c>
      <c r="D47" s="10" t="s">
        <v>37</v>
      </c>
      <c r="E47" s="2">
        <v>4</v>
      </c>
      <c r="F47">
        <v>13</v>
      </c>
      <c r="G47">
        <v>0</v>
      </c>
      <c r="H47">
        <v>1</v>
      </c>
      <c r="I47">
        <v>1</v>
      </c>
      <c r="J47">
        <v>999</v>
      </c>
      <c r="K47">
        <v>0</v>
      </c>
      <c r="L47">
        <v>100</v>
      </c>
      <c r="M47" s="10">
        <v>10004</v>
      </c>
      <c r="N47">
        <v>3</v>
      </c>
    </row>
    <row r="48" spans="1:14" x14ac:dyDescent="0.2">
      <c r="A48">
        <v>43</v>
      </c>
      <c r="B48">
        <v>15</v>
      </c>
      <c r="C48" t="s">
        <v>32</v>
      </c>
      <c r="D48" s="2" t="s">
        <v>33</v>
      </c>
      <c r="E48" s="2">
        <v>1</v>
      </c>
      <c r="F48">
        <v>180</v>
      </c>
      <c r="G48">
        <v>0</v>
      </c>
      <c r="H48">
        <v>1</v>
      </c>
      <c r="I48">
        <v>0</v>
      </c>
      <c r="J48">
        <v>999</v>
      </c>
      <c r="K48">
        <v>0</v>
      </c>
      <c r="L48">
        <v>100</v>
      </c>
      <c r="M48" s="10">
        <v>10002</v>
      </c>
      <c r="N48">
        <v>1</v>
      </c>
    </row>
    <row r="49" spans="1:14" x14ac:dyDescent="0.2">
      <c r="A49">
        <v>44</v>
      </c>
      <c r="B49">
        <v>15</v>
      </c>
      <c r="C49" t="s">
        <v>34</v>
      </c>
      <c r="D49" s="2" t="s">
        <v>35</v>
      </c>
      <c r="E49" s="2">
        <v>3</v>
      </c>
      <c r="F49">
        <v>11</v>
      </c>
      <c r="G49">
        <v>20</v>
      </c>
      <c r="H49">
        <v>1</v>
      </c>
      <c r="I49">
        <v>1001</v>
      </c>
      <c r="J49">
        <v>999</v>
      </c>
      <c r="K49">
        <v>0</v>
      </c>
      <c r="L49">
        <v>100</v>
      </c>
      <c r="M49" s="10">
        <v>10003</v>
      </c>
      <c r="N49">
        <v>2</v>
      </c>
    </row>
    <row r="50" spans="1:14" x14ac:dyDescent="0.2">
      <c r="A50">
        <v>45</v>
      </c>
      <c r="B50">
        <v>15</v>
      </c>
      <c r="C50" t="s">
        <v>36</v>
      </c>
      <c r="D50" s="10" t="s">
        <v>37</v>
      </c>
      <c r="E50" s="2">
        <v>4</v>
      </c>
      <c r="F50">
        <v>14</v>
      </c>
      <c r="G50">
        <v>0</v>
      </c>
      <c r="H50">
        <v>1</v>
      </c>
      <c r="I50">
        <v>1</v>
      </c>
      <c r="J50">
        <v>999</v>
      </c>
      <c r="K50">
        <v>0</v>
      </c>
      <c r="L50">
        <v>100</v>
      </c>
      <c r="M50" s="10">
        <v>10004</v>
      </c>
      <c r="N50">
        <v>3</v>
      </c>
    </row>
    <row r="51" spans="1:14" x14ac:dyDescent="0.2">
      <c r="A51">
        <v>46</v>
      </c>
      <c r="B51">
        <v>16</v>
      </c>
      <c r="C51" t="s">
        <v>32</v>
      </c>
      <c r="D51" s="2" t="s">
        <v>33</v>
      </c>
      <c r="E51" s="2">
        <v>1</v>
      </c>
      <c r="F51">
        <v>210</v>
      </c>
      <c r="G51">
        <v>0</v>
      </c>
      <c r="H51">
        <v>1</v>
      </c>
      <c r="I51">
        <v>0</v>
      </c>
      <c r="J51">
        <v>999</v>
      </c>
      <c r="K51">
        <v>0</v>
      </c>
      <c r="L51">
        <v>150</v>
      </c>
      <c r="M51" s="10">
        <v>10002</v>
      </c>
      <c r="N51">
        <v>1</v>
      </c>
    </row>
    <row r="52" spans="1:14" x14ac:dyDescent="0.2">
      <c r="A52">
        <v>47</v>
      </c>
      <c r="B52">
        <v>16</v>
      </c>
      <c r="C52" t="s">
        <v>34</v>
      </c>
      <c r="D52" s="2" t="s">
        <v>35</v>
      </c>
      <c r="E52" s="2">
        <v>3</v>
      </c>
      <c r="F52">
        <v>12</v>
      </c>
      <c r="G52">
        <v>20</v>
      </c>
      <c r="H52">
        <v>1</v>
      </c>
      <c r="I52">
        <v>1001</v>
      </c>
      <c r="J52">
        <v>999</v>
      </c>
      <c r="K52">
        <v>0</v>
      </c>
      <c r="L52">
        <v>150</v>
      </c>
      <c r="M52" s="10">
        <v>10003</v>
      </c>
      <c r="N52">
        <v>2</v>
      </c>
    </row>
    <row r="53" spans="1:14" x14ac:dyDescent="0.2">
      <c r="A53">
        <v>48</v>
      </c>
      <c r="B53">
        <v>16</v>
      </c>
      <c r="C53" t="s">
        <v>36</v>
      </c>
      <c r="D53" s="10" t="s">
        <v>37</v>
      </c>
      <c r="E53" s="2">
        <v>4</v>
      </c>
      <c r="F53">
        <v>15</v>
      </c>
      <c r="G53">
        <v>0</v>
      </c>
      <c r="H53">
        <v>1</v>
      </c>
      <c r="I53">
        <v>1</v>
      </c>
      <c r="J53">
        <v>999</v>
      </c>
      <c r="K53">
        <v>0</v>
      </c>
      <c r="L53">
        <v>150</v>
      </c>
      <c r="M53" s="10">
        <v>10004</v>
      </c>
      <c r="N53">
        <v>3</v>
      </c>
    </row>
    <row r="54" spans="1:14" x14ac:dyDescent="0.2">
      <c r="A54">
        <v>49</v>
      </c>
      <c r="B54">
        <v>17</v>
      </c>
      <c r="C54" t="s">
        <v>32</v>
      </c>
      <c r="D54" s="2" t="s">
        <v>33</v>
      </c>
      <c r="E54" s="2">
        <v>1</v>
      </c>
      <c r="F54">
        <v>240</v>
      </c>
      <c r="G54">
        <v>0</v>
      </c>
      <c r="H54">
        <v>1</v>
      </c>
      <c r="I54">
        <v>0</v>
      </c>
      <c r="J54">
        <v>999</v>
      </c>
      <c r="K54">
        <v>0</v>
      </c>
      <c r="L54">
        <v>150</v>
      </c>
      <c r="M54" s="10">
        <v>10002</v>
      </c>
      <c r="N54">
        <v>1</v>
      </c>
    </row>
    <row r="55" spans="1:14" x14ac:dyDescent="0.2">
      <c r="A55">
        <v>50</v>
      </c>
      <c r="B55">
        <v>17</v>
      </c>
      <c r="C55" t="s">
        <v>34</v>
      </c>
      <c r="D55" s="2" t="s">
        <v>35</v>
      </c>
      <c r="E55" s="2">
        <v>3</v>
      </c>
      <c r="F55">
        <v>13</v>
      </c>
      <c r="G55">
        <v>20</v>
      </c>
      <c r="H55">
        <v>1</v>
      </c>
      <c r="I55">
        <v>1001</v>
      </c>
      <c r="J55">
        <v>999</v>
      </c>
      <c r="K55">
        <v>0</v>
      </c>
      <c r="L55">
        <v>150</v>
      </c>
      <c r="M55" s="10">
        <v>10003</v>
      </c>
      <c r="N55">
        <v>2</v>
      </c>
    </row>
    <row r="56" spans="1:14" x14ac:dyDescent="0.2">
      <c r="A56">
        <v>51</v>
      </c>
      <c r="B56">
        <v>17</v>
      </c>
      <c r="C56" t="s">
        <v>36</v>
      </c>
      <c r="D56" s="10" t="s">
        <v>37</v>
      </c>
      <c r="E56" s="2">
        <v>4</v>
      </c>
      <c r="F56">
        <v>17</v>
      </c>
      <c r="G56">
        <v>0</v>
      </c>
      <c r="H56">
        <v>1</v>
      </c>
      <c r="I56">
        <v>1</v>
      </c>
      <c r="J56">
        <v>999</v>
      </c>
      <c r="K56">
        <v>0</v>
      </c>
      <c r="L56">
        <v>150</v>
      </c>
      <c r="M56" s="10">
        <v>10004</v>
      </c>
      <c r="N56">
        <v>3</v>
      </c>
    </row>
    <row r="57" spans="1:14" x14ac:dyDescent="0.2">
      <c r="A57">
        <v>52</v>
      </c>
      <c r="B57">
        <v>18</v>
      </c>
      <c r="C57" t="s">
        <v>32</v>
      </c>
      <c r="D57" s="2" t="s">
        <v>33</v>
      </c>
      <c r="E57" s="2">
        <v>1</v>
      </c>
      <c r="F57">
        <v>270</v>
      </c>
      <c r="G57">
        <v>0</v>
      </c>
      <c r="H57">
        <v>1</v>
      </c>
      <c r="I57">
        <v>0</v>
      </c>
      <c r="J57">
        <v>999</v>
      </c>
      <c r="K57">
        <v>0</v>
      </c>
      <c r="L57">
        <v>150</v>
      </c>
      <c r="M57" s="10">
        <v>10002</v>
      </c>
      <c r="N57">
        <v>1</v>
      </c>
    </row>
    <row r="58" spans="1:14" x14ac:dyDescent="0.2">
      <c r="A58">
        <v>53</v>
      </c>
      <c r="B58">
        <v>18</v>
      </c>
      <c r="C58" t="s">
        <v>34</v>
      </c>
      <c r="D58" s="2" t="s">
        <v>35</v>
      </c>
      <c r="E58" s="2">
        <v>3</v>
      </c>
      <c r="F58">
        <v>14</v>
      </c>
      <c r="G58">
        <v>20</v>
      </c>
      <c r="H58">
        <v>1</v>
      </c>
      <c r="I58">
        <v>1001</v>
      </c>
      <c r="J58">
        <v>999</v>
      </c>
      <c r="K58">
        <v>0</v>
      </c>
      <c r="L58">
        <v>150</v>
      </c>
      <c r="M58" s="10">
        <v>10003</v>
      </c>
      <c r="N58">
        <v>2</v>
      </c>
    </row>
    <row r="59" spans="1:14" x14ac:dyDescent="0.2">
      <c r="A59">
        <v>54</v>
      </c>
      <c r="B59">
        <v>18</v>
      </c>
      <c r="C59" t="s">
        <v>36</v>
      </c>
      <c r="D59" s="10" t="s">
        <v>37</v>
      </c>
      <c r="E59" s="2">
        <v>4</v>
      </c>
      <c r="F59">
        <v>18</v>
      </c>
      <c r="G59">
        <v>0</v>
      </c>
      <c r="H59">
        <v>1</v>
      </c>
      <c r="I59">
        <v>1</v>
      </c>
      <c r="J59">
        <v>999</v>
      </c>
      <c r="K59">
        <v>0</v>
      </c>
      <c r="L59">
        <v>150</v>
      </c>
      <c r="M59" s="10">
        <v>10004</v>
      </c>
      <c r="N59">
        <v>3</v>
      </c>
    </row>
    <row r="60" spans="1:14" x14ac:dyDescent="0.2">
      <c r="A60">
        <v>55</v>
      </c>
      <c r="B60">
        <v>19</v>
      </c>
      <c r="C60" t="s">
        <v>32</v>
      </c>
      <c r="D60" s="2" t="s">
        <v>33</v>
      </c>
      <c r="E60" s="2">
        <v>1</v>
      </c>
      <c r="F60">
        <v>310</v>
      </c>
      <c r="G60">
        <v>0</v>
      </c>
      <c r="H60">
        <v>1</v>
      </c>
      <c r="I60">
        <v>0</v>
      </c>
      <c r="J60">
        <v>999</v>
      </c>
      <c r="K60">
        <v>0</v>
      </c>
      <c r="L60">
        <v>150</v>
      </c>
      <c r="M60" s="10">
        <v>10002</v>
      </c>
      <c r="N60">
        <v>1</v>
      </c>
    </row>
    <row r="61" spans="1:14" x14ac:dyDescent="0.2">
      <c r="A61">
        <v>56</v>
      </c>
      <c r="B61">
        <v>19</v>
      </c>
      <c r="C61" t="s">
        <v>34</v>
      </c>
      <c r="D61" s="2" t="s">
        <v>35</v>
      </c>
      <c r="E61" s="2">
        <v>3</v>
      </c>
      <c r="F61">
        <v>15</v>
      </c>
      <c r="G61">
        <v>20</v>
      </c>
      <c r="H61">
        <v>1</v>
      </c>
      <c r="I61">
        <v>1001</v>
      </c>
      <c r="J61">
        <v>999</v>
      </c>
      <c r="K61">
        <v>0</v>
      </c>
      <c r="L61">
        <v>150</v>
      </c>
      <c r="M61" s="10">
        <v>10003</v>
      </c>
      <c r="N61">
        <v>2</v>
      </c>
    </row>
    <row r="62" spans="1:14" x14ac:dyDescent="0.2">
      <c r="A62">
        <v>57</v>
      </c>
      <c r="B62">
        <v>19</v>
      </c>
      <c r="C62" t="s">
        <v>36</v>
      </c>
      <c r="D62" s="10" t="s">
        <v>37</v>
      </c>
      <c r="E62" s="2">
        <v>4</v>
      </c>
      <c r="F62">
        <v>20</v>
      </c>
      <c r="G62">
        <v>0</v>
      </c>
      <c r="H62">
        <v>1</v>
      </c>
      <c r="I62">
        <v>1</v>
      </c>
      <c r="J62">
        <v>999</v>
      </c>
      <c r="K62">
        <v>0</v>
      </c>
      <c r="L62">
        <v>150</v>
      </c>
      <c r="M62" s="10">
        <v>10004</v>
      </c>
      <c r="N62">
        <v>3</v>
      </c>
    </row>
    <row r="63" spans="1:14" x14ac:dyDescent="0.2">
      <c r="A63">
        <v>58</v>
      </c>
      <c r="B63">
        <v>20</v>
      </c>
      <c r="C63" t="s">
        <v>32</v>
      </c>
      <c r="D63" s="2" t="s">
        <v>33</v>
      </c>
      <c r="E63" s="2">
        <v>1</v>
      </c>
      <c r="F63">
        <v>350</v>
      </c>
      <c r="G63">
        <v>0</v>
      </c>
      <c r="H63">
        <v>1</v>
      </c>
      <c r="I63">
        <v>0</v>
      </c>
      <c r="J63">
        <v>999</v>
      </c>
      <c r="K63">
        <v>0</v>
      </c>
      <c r="L63">
        <v>150</v>
      </c>
      <c r="M63" s="10">
        <v>10002</v>
      </c>
      <c r="N63">
        <v>1</v>
      </c>
    </row>
    <row r="64" spans="1:14" x14ac:dyDescent="0.2">
      <c r="A64">
        <v>59</v>
      </c>
      <c r="B64">
        <v>20</v>
      </c>
      <c r="C64" t="s">
        <v>34</v>
      </c>
      <c r="D64" s="2" t="s">
        <v>35</v>
      </c>
      <c r="E64" s="2">
        <v>3</v>
      </c>
      <c r="F64">
        <v>17</v>
      </c>
      <c r="G64">
        <v>10</v>
      </c>
      <c r="H64">
        <v>1</v>
      </c>
      <c r="I64" s="2">
        <v>1001</v>
      </c>
      <c r="J64">
        <v>999</v>
      </c>
      <c r="K64">
        <v>0</v>
      </c>
      <c r="L64">
        <v>150</v>
      </c>
      <c r="M64" s="10">
        <v>10003</v>
      </c>
      <c r="N64">
        <v>2</v>
      </c>
    </row>
    <row r="65" spans="1:14" x14ac:dyDescent="0.2">
      <c r="A65">
        <v>60</v>
      </c>
      <c r="B65">
        <v>20</v>
      </c>
      <c r="C65" t="s">
        <v>36</v>
      </c>
      <c r="D65" s="10" t="s">
        <v>37</v>
      </c>
      <c r="E65" s="2">
        <v>4</v>
      </c>
      <c r="F65">
        <v>21</v>
      </c>
      <c r="G65">
        <v>0</v>
      </c>
      <c r="H65">
        <v>1</v>
      </c>
      <c r="I65" s="2">
        <v>1</v>
      </c>
      <c r="J65">
        <v>999</v>
      </c>
      <c r="K65">
        <v>0</v>
      </c>
      <c r="L65">
        <v>150</v>
      </c>
      <c r="M65" s="10">
        <v>10004</v>
      </c>
      <c r="N65">
        <v>3</v>
      </c>
    </row>
    <row r="66" spans="1:14" x14ac:dyDescent="0.2">
      <c r="A66">
        <v>61</v>
      </c>
      <c r="B66">
        <v>21</v>
      </c>
      <c r="C66" t="s">
        <v>32</v>
      </c>
      <c r="D66" s="2" t="s">
        <v>33</v>
      </c>
      <c r="E66" s="2">
        <v>1</v>
      </c>
      <c r="F66">
        <v>390</v>
      </c>
      <c r="G66">
        <v>0</v>
      </c>
      <c r="H66">
        <v>1</v>
      </c>
      <c r="I66">
        <v>0</v>
      </c>
      <c r="J66">
        <v>999</v>
      </c>
      <c r="K66">
        <v>0</v>
      </c>
      <c r="L66">
        <v>150</v>
      </c>
      <c r="M66" s="10">
        <v>10002</v>
      </c>
      <c r="N66">
        <v>1</v>
      </c>
    </row>
    <row r="67" spans="1:14" x14ac:dyDescent="0.2">
      <c r="A67">
        <v>62</v>
      </c>
      <c r="B67">
        <v>21</v>
      </c>
      <c r="C67" t="s">
        <v>34</v>
      </c>
      <c r="D67" s="2" t="s">
        <v>35</v>
      </c>
      <c r="E67" s="2">
        <v>3</v>
      </c>
      <c r="F67">
        <v>18</v>
      </c>
      <c r="G67">
        <v>20</v>
      </c>
      <c r="H67">
        <v>1</v>
      </c>
      <c r="I67">
        <v>1001</v>
      </c>
      <c r="J67">
        <v>999</v>
      </c>
      <c r="K67">
        <v>0</v>
      </c>
      <c r="L67">
        <v>150</v>
      </c>
      <c r="M67" s="10">
        <v>10003</v>
      </c>
      <c r="N67">
        <v>2</v>
      </c>
    </row>
    <row r="68" spans="1:14" x14ac:dyDescent="0.2">
      <c r="A68">
        <v>63</v>
      </c>
      <c r="B68">
        <v>21</v>
      </c>
      <c r="C68" t="s">
        <v>36</v>
      </c>
      <c r="D68" s="10" t="s">
        <v>37</v>
      </c>
      <c r="E68" s="2">
        <v>4</v>
      </c>
      <c r="F68">
        <v>22</v>
      </c>
      <c r="G68">
        <v>0</v>
      </c>
      <c r="H68">
        <v>1</v>
      </c>
      <c r="I68">
        <v>1</v>
      </c>
      <c r="J68">
        <v>999</v>
      </c>
      <c r="K68">
        <v>0</v>
      </c>
      <c r="L68">
        <v>150</v>
      </c>
      <c r="M68" s="10">
        <v>10004</v>
      </c>
      <c r="N68">
        <v>3</v>
      </c>
    </row>
    <row r="69" spans="1:14" x14ac:dyDescent="0.2">
      <c r="A69">
        <v>64</v>
      </c>
      <c r="B69">
        <v>22</v>
      </c>
      <c r="C69" t="s">
        <v>32</v>
      </c>
      <c r="D69" s="2" t="s">
        <v>33</v>
      </c>
      <c r="E69" s="2">
        <v>1</v>
      </c>
      <c r="F69">
        <v>440</v>
      </c>
      <c r="G69">
        <v>0</v>
      </c>
      <c r="H69">
        <v>1</v>
      </c>
      <c r="I69">
        <v>0</v>
      </c>
      <c r="J69">
        <v>999</v>
      </c>
      <c r="K69">
        <v>0</v>
      </c>
      <c r="L69">
        <v>150</v>
      </c>
      <c r="M69" s="10">
        <v>10002</v>
      </c>
      <c r="N69">
        <v>1</v>
      </c>
    </row>
    <row r="70" spans="1:14" x14ac:dyDescent="0.2">
      <c r="A70">
        <v>65</v>
      </c>
      <c r="B70">
        <v>22</v>
      </c>
      <c r="C70" t="s">
        <v>34</v>
      </c>
      <c r="D70" s="2" t="s">
        <v>35</v>
      </c>
      <c r="E70" s="2">
        <v>3</v>
      </c>
      <c r="F70">
        <v>20</v>
      </c>
      <c r="G70">
        <v>10</v>
      </c>
      <c r="H70">
        <v>1</v>
      </c>
      <c r="I70">
        <v>1001</v>
      </c>
      <c r="J70">
        <v>999</v>
      </c>
      <c r="K70">
        <v>0</v>
      </c>
      <c r="L70">
        <v>150</v>
      </c>
      <c r="M70" s="10">
        <v>10003</v>
      </c>
      <c r="N70">
        <v>2</v>
      </c>
    </row>
    <row r="71" spans="1:14" x14ac:dyDescent="0.2">
      <c r="A71">
        <v>66</v>
      </c>
      <c r="B71">
        <v>22</v>
      </c>
      <c r="C71" t="s">
        <v>36</v>
      </c>
      <c r="D71" s="10" t="s">
        <v>37</v>
      </c>
      <c r="E71" s="2">
        <v>4</v>
      </c>
      <c r="F71">
        <v>23</v>
      </c>
      <c r="G71">
        <v>0</v>
      </c>
      <c r="H71">
        <v>1</v>
      </c>
      <c r="I71">
        <v>1</v>
      </c>
      <c r="J71">
        <v>999</v>
      </c>
      <c r="K71">
        <v>0</v>
      </c>
      <c r="L71">
        <v>150</v>
      </c>
      <c r="M71" s="10">
        <v>10004</v>
      </c>
      <c r="N71">
        <v>3</v>
      </c>
    </row>
    <row r="72" spans="1:14" x14ac:dyDescent="0.2">
      <c r="A72">
        <v>67</v>
      </c>
      <c r="B72">
        <v>23</v>
      </c>
      <c r="C72" t="s">
        <v>32</v>
      </c>
      <c r="D72" s="2" t="s">
        <v>33</v>
      </c>
      <c r="E72" s="2">
        <v>1</v>
      </c>
      <c r="F72">
        <v>490</v>
      </c>
      <c r="G72">
        <v>0</v>
      </c>
      <c r="H72">
        <v>1</v>
      </c>
      <c r="I72">
        <v>0</v>
      </c>
      <c r="J72">
        <v>999</v>
      </c>
      <c r="K72">
        <v>0</v>
      </c>
      <c r="L72">
        <v>150</v>
      </c>
      <c r="M72" s="10">
        <v>10002</v>
      </c>
      <c r="N72">
        <v>1</v>
      </c>
    </row>
    <row r="73" spans="1:14" x14ac:dyDescent="0.2">
      <c r="A73">
        <v>68</v>
      </c>
      <c r="B73">
        <v>23</v>
      </c>
      <c r="C73" t="s">
        <v>34</v>
      </c>
      <c r="D73" s="2" t="s">
        <v>35</v>
      </c>
      <c r="E73" s="2">
        <v>3</v>
      </c>
      <c r="F73">
        <v>21</v>
      </c>
      <c r="G73">
        <v>20</v>
      </c>
      <c r="H73">
        <v>1</v>
      </c>
      <c r="I73">
        <v>1001</v>
      </c>
      <c r="J73">
        <v>999</v>
      </c>
      <c r="K73">
        <v>0</v>
      </c>
      <c r="L73">
        <v>150</v>
      </c>
      <c r="M73" s="10">
        <v>10003</v>
      </c>
      <c r="N73">
        <v>2</v>
      </c>
    </row>
    <row r="74" spans="1:14" x14ac:dyDescent="0.2">
      <c r="A74">
        <v>69</v>
      </c>
      <c r="B74">
        <v>23</v>
      </c>
      <c r="C74" t="s">
        <v>36</v>
      </c>
      <c r="D74" s="10" t="s">
        <v>37</v>
      </c>
      <c r="E74" s="2">
        <v>4</v>
      </c>
      <c r="F74">
        <v>24</v>
      </c>
      <c r="G74">
        <v>0</v>
      </c>
      <c r="H74">
        <v>1</v>
      </c>
      <c r="I74">
        <v>1</v>
      </c>
      <c r="J74">
        <v>999</v>
      </c>
      <c r="K74">
        <v>0</v>
      </c>
      <c r="L74">
        <v>150</v>
      </c>
      <c r="M74" s="10">
        <v>10004</v>
      </c>
      <c r="N74">
        <v>3</v>
      </c>
    </row>
    <row r="75" spans="1:14" x14ac:dyDescent="0.2">
      <c r="A75">
        <v>70</v>
      </c>
      <c r="B75">
        <v>24</v>
      </c>
      <c r="C75" t="s">
        <v>32</v>
      </c>
      <c r="D75" s="2" t="s">
        <v>33</v>
      </c>
      <c r="E75" s="2">
        <v>1</v>
      </c>
      <c r="F75">
        <v>540</v>
      </c>
      <c r="G75">
        <v>0</v>
      </c>
      <c r="H75">
        <v>1</v>
      </c>
      <c r="I75">
        <v>0</v>
      </c>
      <c r="J75">
        <v>999</v>
      </c>
      <c r="K75">
        <v>0</v>
      </c>
      <c r="L75">
        <v>150</v>
      </c>
      <c r="M75" s="10">
        <v>10002</v>
      </c>
      <c r="N75">
        <v>1</v>
      </c>
    </row>
    <row r="76" spans="1:14" x14ac:dyDescent="0.2">
      <c r="A76">
        <v>71</v>
      </c>
      <c r="B76">
        <v>24</v>
      </c>
      <c r="C76" t="s">
        <v>34</v>
      </c>
      <c r="D76" s="2" t="s">
        <v>35</v>
      </c>
      <c r="E76" s="2">
        <v>3</v>
      </c>
      <c r="F76">
        <v>23</v>
      </c>
      <c r="G76">
        <v>10</v>
      </c>
      <c r="H76">
        <v>1</v>
      </c>
      <c r="I76">
        <v>1001</v>
      </c>
      <c r="J76">
        <v>999</v>
      </c>
      <c r="K76">
        <v>0</v>
      </c>
      <c r="L76">
        <v>150</v>
      </c>
      <c r="M76" s="10">
        <v>10003</v>
      </c>
      <c r="N76">
        <v>2</v>
      </c>
    </row>
    <row r="77" spans="1:14" x14ac:dyDescent="0.2">
      <c r="A77">
        <v>72</v>
      </c>
      <c r="B77">
        <v>24</v>
      </c>
      <c r="C77" t="s">
        <v>36</v>
      </c>
      <c r="D77" s="10" t="s">
        <v>37</v>
      </c>
      <c r="E77" s="2">
        <v>4</v>
      </c>
      <c r="F77">
        <v>25</v>
      </c>
      <c r="G77">
        <v>0</v>
      </c>
      <c r="H77">
        <v>1</v>
      </c>
      <c r="I77">
        <v>1</v>
      </c>
      <c r="J77">
        <v>999</v>
      </c>
      <c r="K77">
        <v>0</v>
      </c>
      <c r="L77">
        <v>150</v>
      </c>
      <c r="M77" s="10">
        <v>10004</v>
      </c>
      <c r="N77">
        <v>3</v>
      </c>
    </row>
    <row r="78" spans="1:14" x14ac:dyDescent="0.2">
      <c r="A78">
        <v>73</v>
      </c>
      <c r="B78">
        <v>25</v>
      </c>
      <c r="C78" t="s">
        <v>32</v>
      </c>
      <c r="D78" s="2" t="s">
        <v>33</v>
      </c>
      <c r="E78" s="2">
        <v>1</v>
      </c>
      <c r="F78">
        <v>600</v>
      </c>
      <c r="G78">
        <v>0</v>
      </c>
      <c r="H78">
        <v>1</v>
      </c>
      <c r="I78">
        <v>0</v>
      </c>
      <c r="J78">
        <v>999</v>
      </c>
      <c r="K78">
        <v>0</v>
      </c>
      <c r="L78">
        <v>200</v>
      </c>
      <c r="M78" s="10">
        <v>10002</v>
      </c>
      <c r="N78">
        <v>1</v>
      </c>
    </row>
    <row r="79" spans="1:14" x14ac:dyDescent="0.2">
      <c r="A79">
        <v>74</v>
      </c>
      <c r="B79">
        <v>25</v>
      </c>
      <c r="C79" t="s">
        <v>34</v>
      </c>
      <c r="D79" s="2" t="s">
        <v>35</v>
      </c>
      <c r="E79" s="2">
        <v>3</v>
      </c>
      <c r="F79">
        <v>25</v>
      </c>
      <c r="G79">
        <v>20</v>
      </c>
      <c r="H79">
        <v>1</v>
      </c>
      <c r="I79">
        <v>1001</v>
      </c>
      <c r="J79">
        <v>999</v>
      </c>
      <c r="K79">
        <v>0</v>
      </c>
      <c r="L79">
        <v>200</v>
      </c>
      <c r="M79" s="10">
        <v>10003</v>
      </c>
      <c r="N79">
        <v>2</v>
      </c>
    </row>
    <row r="80" spans="1:14" x14ac:dyDescent="0.2">
      <c r="A80">
        <v>75</v>
      </c>
      <c r="B80">
        <v>25</v>
      </c>
      <c r="C80" t="s">
        <v>36</v>
      </c>
      <c r="D80" s="10" t="s">
        <v>37</v>
      </c>
      <c r="E80" s="2">
        <v>4</v>
      </c>
      <c r="F80">
        <v>26</v>
      </c>
      <c r="G80">
        <v>0</v>
      </c>
      <c r="H80">
        <v>1</v>
      </c>
      <c r="I80">
        <v>1</v>
      </c>
      <c r="J80">
        <v>999</v>
      </c>
      <c r="K80">
        <v>0</v>
      </c>
      <c r="L80">
        <v>200</v>
      </c>
      <c r="M80" s="10">
        <v>10004</v>
      </c>
      <c r="N80">
        <v>3</v>
      </c>
    </row>
    <row r="81" spans="1:14" x14ac:dyDescent="0.2">
      <c r="A81">
        <v>76</v>
      </c>
      <c r="B81">
        <v>26</v>
      </c>
      <c r="C81" t="s">
        <v>32</v>
      </c>
      <c r="D81" s="2" t="s">
        <v>33</v>
      </c>
      <c r="E81" s="2">
        <v>1</v>
      </c>
      <c r="F81">
        <v>660</v>
      </c>
      <c r="G81">
        <v>0</v>
      </c>
      <c r="H81">
        <v>1</v>
      </c>
      <c r="I81">
        <v>0</v>
      </c>
      <c r="J81">
        <v>999</v>
      </c>
      <c r="K81">
        <v>0</v>
      </c>
      <c r="L81">
        <v>200</v>
      </c>
      <c r="M81" s="10">
        <v>10002</v>
      </c>
      <c r="N81">
        <v>1</v>
      </c>
    </row>
    <row r="82" spans="1:14" x14ac:dyDescent="0.2">
      <c r="A82">
        <v>77</v>
      </c>
      <c r="B82">
        <v>26</v>
      </c>
      <c r="C82" t="s">
        <v>34</v>
      </c>
      <c r="D82" s="2" t="s">
        <v>35</v>
      </c>
      <c r="E82" s="2">
        <v>3</v>
      </c>
      <c r="F82">
        <v>28</v>
      </c>
      <c r="G82">
        <v>10</v>
      </c>
      <c r="H82">
        <v>1</v>
      </c>
      <c r="I82">
        <v>1001</v>
      </c>
      <c r="J82">
        <v>999</v>
      </c>
      <c r="K82">
        <v>0</v>
      </c>
      <c r="L82">
        <v>200</v>
      </c>
      <c r="M82" s="10">
        <v>10003</v>
      </c>
      <c r="N82">
        <v>2</v>
      </c>
    </row>
    <row r="83" spans="1:14" x14ac:dyDescent="0.2">
      <c r="A83">
        <v>78</v>
      </c>
      <c r="B83">
        <v>26</v>
      </c>
      <c r="C83" t="s">
        <v>36</v>
      </c>
      <c r="D83" s="10" t="s">
        <v>37</v>
      </c>
      <c r="E83" s="2">
        <v>4</v>
      </c>
      <c r="F83">
        <v>27</v>
      </c>
      <c r="G83">
        <v>0</v>
      </c>
      <c r="H83">
        <v>1</v>
      </c>
      <c r="I83">
        <v>1</v>
      </c>
      <c r="J83">
        <v>999</v>
      </c>
      <c r="K83">
        <v>0</v>
      </c>
      <c r="L83">
        <v>200</v>
      </c>
      <c r="M83" s="10">
        <v>10004</v>
      </c>
      <c r="N83">
        <v>3</v>
      </c>
    </row>
    <row r="84" spans="1:14" x14ac:dyDescent="0.2">
      <c r="A84">
        <v>79</v>
      </c>
      <c r="B84">
        <v>27</v>
      </c>
      <c r="C84" t="s">
        <v>32</v>
      </c>
      <c r="D84" s="2" t="s">
        <v>33</v>
      </c>
      <c r="E84" s="2">
        <v>1</v>
      </c>
      <c r="F84">
        <v>720</v>
      </c>
      <c r="G84">
        <v>0</v>
      </c>
      <c r="H84">
        <v>1</v>
      </c>
      <c r="I84">
        <v>0</v>
      </c>
      <c r="J84">
        <v>999</v>
      </c>
      <c r="K84">
        <v>0</v>
      </c>
      <c r="L84">
        <v>200</v>
      </c>
      <c r="M84" s="10">
        <v>10002</v>
      </c>
      <c r="N84">
        <v>1</v>
      </c>
    </row>
    <row r="85" spans="1:14" x14ac:dyDescent="0.2">
      <c r="A85">
        <v>80</v>
      </c>
      <c r="B85">
        <v>27</v>
      </c>
      <c r="C85" t="s">
        <v>34</v>
      </c>
      <c r="D85" s="2" t="s">
        <v>35</v>
      </c>
      <c r="E85" s="2">
        <v>3</v>
      </c>
      <c r="F85">
        <v>30</v>
      </c>
      <c r="G85">
        <v>20</v>
      </c>
      <c r="H85">
        <v>1</v>
      </c>
      <c r="I85">
        <v>1001</v>
      </c>
      <c r="J85">
        <v>999</v>
      </c>
      <c r="K85">
        <v>0</v>
      </c>
      <c r="L85">
        <v>200</v>
      </c>
      <c r="M85" s="10">
        <v>10003</v>
      </c>
      <c r="N85">
        <v>2</v>
      </c>
    </row>
    <row r="86" spans="1:14" x14ac:dyDescent="0.2">
      <c r="A86">
        <v>81</v>
      </c>
      <c r="B86">
        <v>27</v>
      </c>
      <c r="C86" t="s">
        <v>36</v>
      </c>
      <c r="D86" s="10" t="s">
        <v>37</v>
      </c>
      <c r="E86" s="2">
        <v>4</v>
      </c>
      <c r="F86">
        <v>28</v>
      </c>
      <c r="G86">
        <v>0</v>
      </c>
      <c r="H86">
        <v>1</v>
      </c>
      <c r="I86">
        <v>1</v>
      </c>
      <c r="J86">
        <v>999</v>
      </c>
      <c r="K86">
        <v>0</v>
      </c>
      <c r="L86">
        <v>200</v>
      </c>
      <c r="M86" s="10">
        <v>10004</v>
      </c>
      <c r="N86">
        <v>3</v>
      </c>
    </row>
    <row r="87" spans="1:14" x14ac:dyDescent="0.2">
      <c r="A87">
        <v>82</v>
      </c>
      <c r="B87">
        <v>28</v>
      </c>
      <c r="C87" t="s">
        <v>32</v>
      </c>
      <c r="D87" s="2" t="s">
        <v>33</v>
      </c>
      <c r="E87" s="2">
        <v>1</v>
      </c>
      <c r="F87">
        <v>790</v>
      </c>
      <c r="G87">
        <v>0</v>
      </c>
      <c r="H87">
        <v>1</v>
      </c>
      <c r="I87">
        <v>0</v>
      </c>
      <c r="J87">
        <v>999</v>
      </c>
      <c r="K87">
        <v>0</v>
      </c>
      <c r="L87">
        <v>200</v>
      </c>
      <c r="M87" s="10">
        <v>10002</v>
      </c>
      <c r="N87">
        <v>1</v>
      </c>
    </row>
    <row r="88" spans="1:14" x14ac:dyDescent="0.2">
      <c r="A88">
        <v>83</v>
      </c>
      <c r="B88">
        <v>28</v>
      </c>
      <c r="C88" t="s">
        <v>34</v>
      </c>
      <c r="D88" s="2" t="s">
        <v>35</v>
      </c>
      <c r="E88" s="2">
        <v>3</v>
      </c>
      <c r="F88">
        <v>33</v>
      </c>
      <c r="G88">
        <v>10</v>
      </c>
      <c r="H88">
        <v>1</v>
      </c>
      <c r="I88">
        <v>1001</v>
      </c>
      <c r="J88">
        <v>999</v>
      </c>
      <c r="K88">
        <v>0</v>
      </c>
      <c r="L88">
        <v>200</v>
      </c>
      <c r="M88" s="10">
        <v>10003</v>
      </c>
      <c r="N88">
        <v>2</v>
      </c>
    </row>
    <row r="89" spans="1:14" x14ac:dyDescent="0.2">
      <c r="A89">
        <v>84</v>
      </c>
      <c r="B89">
        <v>28</v>
      </c>
      <c r="C89" t="s">
        <v>36</v>
      </c>
      <c r="D89" s="10" t="s">
        <v>37</v>
      </c>
      <c r="E89" s="2">
        <v>4</v>
      </c>
      <c r="F89">
        <v>29</v>
      </c>
      <c r="G89">
        <v>0</v>
      </c>
      <c r="H89">
        <v>1</v>
      </c>
      <c r="I89">
        <v>1</v>
      </c>
      <c r="J89">
        <v>999</v>
      </c>
      <c r="K89">
        <v>0</v>
      </c>
      <c r="L89">
        <v>200</v>
      </c>
      <c r="M89" s="10">
        <v>10004</v>
      </c>
      <c r="N89">
        <v>3</v>
      </c>
    </row>
    <row r="90" spans="1:14" x14ac:dyDescent="0.2">
      <c r="A90">
        <v>85</v>
      </c>
      <c r="B90">
        <v>29</v>
      </c>
      <c r="C90" t="s">
        <v>32</v>
      </c>
      <c r="D90" s="2" t="s">
        <v>33</v>
      </c>
      <c r="E90" s="2">
        <v>1</v>
      </c>
      <c r="F90">
        <v>860</v>
      </c>
      <c r="G90">
        <v>0</v>
      </c>
      <c r="H90">
        <v>1</v>
      </c>
      <c r="I90">
        <v>0</v>
      </c>
      <c r="J90">
        <v>999</v>
      </c>
      <c r="K90">
        <v>0</v>
      </c>
      <c r="L90">
        <v>200</v>
      </c>
      <c r="M90" s="10">
        <v>10002</v>
      </c>
      <c r="N90">
        <v>1</v>
      </c>
    </row>
    <row r="91" spans="1:14" x14ac:dyDescent="0.2">
      <c r="A91">
        <v>86</v>
      </c>
      <c r="B91">
        <v>29</v>
      </c>
      <c r="C91" t="s">
        <v>34</v>
      </c>
      <c r="D91" s="2" t="s">
        <v>35</v>
      </c>
      <c r="E91" s="2">
        <v>3</v>
      </c>
      <c r="F91">
        <v>35</v>
      </c>
      <c r="G91">
        <v>20</v>
      </c>
      <c r="H91">
        <v>1</v>
      </c>
      <c r="I91">
        <v>1001</v>
      </c>
      <c r="J91">
        <v>999</v>
      </c>
      <c r="K91">
        <v>0</v>
      </c>
      <c r="L91">
        <v>200</v>
      </c>
      <c r="M91" s="10">
        <v>10003</v>
      </c>
      <c r="N91">
        <v>2</v>
      </c>
    </row>
    <row r="92" spans="1:14" x14ac:dyDescent="0.2">
      <c r="A92">
        <v>87</v>
      </c>
      <c r="B92">
        <v>29</v>
      </c>
      <c r="C92" t="s">
        <v>36</v>
      </c>
      <c r="D92" s="10" t="s">
        <v>37</v>
      </c>
      <c r="E92" s="2">
        <v>4</v>
      </c>
      <c r="F92">
        <v>30</v>
      </c>
      <c r="G92">
        <v>0</v>
      </c>
      <c r="H92">
        <v>1</v>
      </c>
      <c r="I92">
        <v>1</v>
      </c>
      <c r="J92">
        <v>999</v>
      </c>
      <c r="K92">
        <v>0</v>
      </c>
      <c r="L92">
        <v>200</v>
      </c>
      <c r="M92" s="10">
        <v>10004</v>
      </c>
      <c r="N92">
        <v>3</v>
      </c>
    </row>
    <row r="93" spans="1:14" x14ac:dyDescent="0.2">
      <c r="A93">
        <v>88</v>
      </c>
      <c r="B93">
        <v>30</v>
      </c>
      <c r="C93" t="s">
        <v>32</v>
      </c>
      <c r="D93" s="2" t="s">
        <v>33</v>
      </c>
      <c r="E93" s="2">
        <v>1</v>
      </c>
      <c r="F93">
        <v>930</v>
      </c>
      <c r="G93">
        <v>0</v>
      </c>
      <c r="H93">
        <v>1</v>
      </c>
      <c r="I93">
        <v>0</v>
      </c>
      <c r="J93">
        <v>999</v>
      </c>
      <c r="K93">
        <v>0</v>
      </c>
      <c r="L93">
        <v>200</v>
      </c>
      <c r="M93" s="10">
        <v>10002</v>
      </c>
      <c r="N93">
        <v>1</v>
      </c>
    </row>
    <row r="94" spans="1:14" x14ac:dyDescent="0.2">
      <c r="A94">
        <v>89</v>
      </c>
      <c r="B94">
        <v>30</v>
      </c>
      <c r="C94" t="s">
        <v>34</v>
      </c>
      <c r="D94" s="2" t="s">
        <v>35</v>
      </c>
      <c r="E94" s="2">
        <v>3</v>
      </c>
      <c r="F94">
        <v>38</v>
      </c>
      <c r="G94">
        <v>10</v>
      </c>
      <c r="H94">
        <v>1</v>
      </c>
      <c r="I94">
        <v>1001</v>
      </c>
      <c r="J94">
        <v>999</v>
      </c>
      <c r="K94">
        <v>0</v>
      </c>
      <c r="L94">
        <v>200</v>
      </c>
      <c r="M94" s="10">
        <v>10003</v>
      </c>
      <c r="N94">
        <v>2</v>
      </c>
    </row>
    <row r="95" spans="1:14" x14ac:dyDescent="0.2">
      <c r="A95">
        <v>90</v>
      </c>
      <c r="B95">
        <v>30</v>
      </c>
      <c r="C95" t="s">
        <v>36</v>
      </c>
      <c r="D95" s="10" t="s">
        <v>37</v>
      </c>
      <c r="E95" s="2">
        <v>4</v>
      </c>
      <c r="F95">
        <v>31</v>
      </c>
      <c r="G95">
        <v>0</v>
      </c>
      <c r="H95">
        <v>1</v>
      </c>
      <c r="I95">
        <v>1</v>
      </c>
      <c r="J95">
        <v>999</v>
      </c>
      <c r="K95">
        <v>0</v>
      </c>
      <c r="L95">
        <v>200</v>
      </c>
      <c r="M95" s="10">
        <v>10004</v>
      </c>
      <c r="N95">
        <v>3</v>
      </c>
    </row>
    <row r="96" spans="1:14" x14ac:dyDescent="0.2">
      <c r="A96">
        <v>91</v>
      </c>
      <c r="B96">
        <v>31</v>
      </c>
      <c r="C96" t="s">
        <v>32</v>
      </c>
      <c r="D96" s="2" t="s">
        <v>33</v>
      </c>
      <c r="E96" s="2">
        <v>1</v>
      </c>
      <c r="F96">
        <v>1000</v>
      </c>
      <c r="G96">
        <v>0</v>
      </c>
      <c r="H96">
        <v>1</v>
      </c>
      <c r="I96">
        <v>0</v>
      </c>
      <c r="J96">
        <v>999</v>
      </c>
      <c r="K96">
        <v>0</v>
      </c>
      <c r="L96">
        <v>300</v>
      </c>
      <c r="M96" s="10">
        <v>10002</v>
      </c>
      <c r="N96">
        <v>1</v>
      </c>
    </row>
    <row r="97" spans="1:14" x14ac:dyDescent="0.2">
      <c r="A97">
        <v>92</v>
      </c>
      <c r="B97">
        <v>31</v>
      </c>
      <c r="C97" t="s">
        <v>34</v>
      </c>
      <c r="D97" s="2" t="s">
        <v>35</v>
      </c>
      <c r="E97" s="2">
        <v>3</v>
      </c>
      <c r="F97">
        <v>40</v>
      </c>
      <c r="G97">
        <v>20</v>
      </c>
      <c r="H97">
        <v>1</v>
      </c>
      <c r="I97">
        <v>1001</v>
      </c>
      <c r="J97">
        <v>999</v>
      </c>
      <c r="K97">
        <v>0</v>
      </c>
      <c r="L97">
        <v>300</v>
      </c>
      <c r="M97" s="10">
        <v>10003</v>
      </c>
      <c r="N97">
        <v>2</v>
      </c>
    </row>
    <row r="98" spans="1:14" x14ac:dyDescent="0.2">
      <c r="A98">
        <v>93</v>
      </c>
      <c r="B98">
        <v>31</v>
      </c>
      <c r="C98" t="s">
        <v>36</v>
      </c>
      <c r="D98" s="10" t="s">
        <v>37</v>
      </c>
      <c r="E98" s="2">
        <v>4</v>
      </c>
      <c r="F98">
        <v>32</v>
      </c>
      <c r="G98">
        <v>0</v>
      </c>
      <c r="H98">
        <v>1</v>
      </c>
      <c r="I98">
        <v>1</v>
      </c>
      <c r="J98">
        <v>999</v>
      </c>
      <c r="K98">
        <v>0</v>
      </c>
      <c r="L98">
        <v>300</v>
      </c>
      <c r="M98" s="10">
        <v>10004</v>
      </c>
      <c r="N98">
        <v>3</v>
      </c>
    </row>
  </sheetData>
  <autoFilter ref="A2:N98"/>
  <phoneticPr fontId="10" type="noConversion"/>
  <conditionalFormatting sqref="A4">
    <cfRule type="containsText" dxfId="51" priority="49" operator="containsText" text="Excluded">
      <formula>NOT(ISERROR(SEARCH("Excluded",A4)))</formula>
    </cfRule>
    <cfRule type="containsText" dxfId="50" priority="50" operator="containsText" text="Server">
      <formula>NOT(ISERROR(SEARCH("Server",A4)))</formula>
    </cfRule>
    <cfRule type="containsText" dxfId="49" priority="51" operator="containsText" text="Client">
      <formula>NOT(ISERROR(SEARCH("Client",A4)))</formula>
    </cfRule>
    <cfRule type="containsText" dxfId="48" priority="52" operator="containsText" text="Both">
      <formula>NOT(ISERROR(SEARCH("Both",A4)))</formula>
    </cfRule>
  </conditionalFormatting>
  <conditionalFormatting sqref="B4">
    <cfRule type="containsText" dxfId="47" priority="37" operator="containsText" text="Excluded">
      <formula>NOT(ISERROR(SEARCH("Excluded",B4)))</formula>
    </cfRule>
    <cfRule type="containsText" dxfId="46" priority="38" operator="containsText" text="Server">
      <formula>NOT(ISERROR(SEARCH("Server",B4)))</formula>
    </cfRule>
    <cfRule type="containsText" dxfId="45" priority="39" operator="containsText" text="Client">
      <formula>NOT(ISERROR(SEARCH("Client",B4)))</formula>
    </cfRule>
    <cfRule type="containsText" dxfId="44" priority="40" operator="containsText" text="Both">
      <formula>NOT(ISERROR(SEARCH("Both",B4)))</formula>
    </cfRule>
  </conditionalFormatting>
  <conditionalFormatting sqref="C4">
    <cfRule type="containsText" dxfId="43" priority="33" operator="containsText" text="Excluded">
      <formula>NOT(ISERROR(SEARCH("Excluded",C4)))</formula>
    </cfRule>
    <cfRule type="containsText" dxfId="42" priority="34" operator="containsText" text="Server">
      <formula>NOT(ISERROR(SEARCH("Server",C4)))</formula>
    </cfRule>
    <cfRule type="containsText" dxfId="41" priority="35" operator="containsText" text="Client">
      <formula>NOT(ISERROR(SEARCH("Client",C4)))</formula>
    </cfRule>
    <cfRule type="containsText" dxfId="40" priority="36" operator="containsText" text="Both">
      <formula>NOT(ISERROR(SEARCH("Both",C4)))</formula>
    </cfRule>
  </conditionalFormatting>
  <conditionalFormatting sqref="D4">
    <cfRule type="containsText" dxfId="39" priority="41" operator="containsText" text="Excluded">
      <formula>NOT(ISERROR(SEARCH("Excluded",D4)))</formula>
    </cfRule>
    <cfRule type="containsText" dxfId="38" priority="42" operator="containsText" text="Server">
      <formula>NOT(ISERROR(SEARCH("Server",D4)))</formula>
    </cfRule>
    <cfRule type="containsText" dxfId="37" priority="43" operator="containsText" text="Client">
      <formula>NOT(ISERROR(SEARCH("Client",D4)))</formula>
    </cfRule>
    <cfRule type="containsText" dxfId="36" priority="44" operator="containsText" text="Both">
      <formula>NOT(ISERROR(SEARCH("Both",D4)))</formula>
    </cfRule>
  </conditionalFormatting>
  <conditionalFormatting sqref="E4">
    <cfRule type="containsText" dxfId="35" priority="29" operator="containsText" text="Excluded">
      <formula>NOT(ISERROR(SEARCH("Excluded",E4)))</formula>
    </cfRule>
    <cfRule type="containsText" dxfId="34" priority="30" operator="containsText" text="Server">
      <formula>NOT(ISERROR(SEARCH("Server",E4)))</formula>
    </cfRule>
    <cfRule type="containsText" dxfId="33" priority="31" operator="containsText" text="Client">
      <formula>NOT(ISERROR(SEARCH("Client",E4)))</formula>
    </cfRule>
    <cfRule type="containsText" dxfId="32" priority="32" operator="containsText" text="Both">
      <formula>NOT(ISERROR(SEARCH("Both",E4)))</formula>
    </cfRule>
  </conditionalFormatting>
  <conditionalFormatting sqref="F4:G4">
    <cfRule type="containsText" dxfId="31" priority="25" operator="containsText" text="Excluded">
      <formula>NOT(ISERROR(SEARCH("Excluded",F4)))</formula>
    </cfRule>
    <cfRule type="containsText" dxfId="30" priority="26" operator="containsText" text="Server">
      <formula>NOT(ISERROR(SEARCH("Server",F4)))</formula>
    </cfRule>
    <cfRule type="containsText" dxfId="29" priority="27" operator="containsText" text="Client">
      <formula>NOT(ISERROR(SEARCH("Client",F4)))</formula>
    </cfRule>
    <cfRule type="containsText" dxfId="28" priority="28" operator="containsText" text="Both">
      <formula>NOT(ISERROR(SEARCH("Both",F4)))</formula>
    </cfRule>
  </conditionalFormatting>
  <conditionalFormatting sqref="H4">
    <cfRule type="containsText" dxfId="27" priority="21" operator="containsText" text="Excluded">
      <formula>NOT(ISERROR(SEARCH("Excluded",H4)))</formula>
    </cfRule>
    <cfRule type="containsText" dxfId="26" priority="22" operator="containsText" text="Server">
      <formula>NOT(ISERROR(SEARCH("Server",H4)))</formula>
    </cfRule>
    <cfRule type="containsText" dxfId="25" priority="23" operator="containsText" text="Client">
      <formula>NOT(ISERROR(SEARCH("Client",H4)))</formula>
    </cfRule>
    <cfRule type="containsText" dxfId="24" priority="24" operator="containsText" text="Both">
      <formula>NOT(ISERROR(SEARCH("Both",H4)))</formula>
    </cfRule>
  </conditionalFormatting>
  <conditionalFormatting sqref="I4">
    <cfRule type="containsText" dxfId="23" priority="45" operator="containsText" text="Excluded">
      <formula>NOT(ISERROR(SEARCH("Excluded",I4)))</formula>
    </cfRule>
    <cfRule type="containsText" dxfId="22" priority="46" operator="containsText" text="Server">
      <formula>NOT(ISERROR(SEARCH("Server",I4)))</formula>
    </cfRule>
    <cfRule type="containsText" dxfId="21" priority="47" operator="containsText" text="Client">
      <formula>NOT(ISERROR(SEARCH("Client",I4)))</formula>
    </cfRule>
    <cfRule type="containsText" dxfId="20" priority="48" operator="containsText" text="Both">
      <formula>NOT(ISERROR(SEARCH("Both",I4)))</formula>
    </cfRule>
  </conditionalFormatting>
  <conditionalFormatting sqref="J4">
    <cfRule type="containsText" dxfId="19" priority="1" operator="containsText" text="Excluded">
      <formula>NOT(ISERROR(SEARCH("Excluded",J4)))</formula>
    </cfRule>
    <cfRule type="containsText" dxfId="18" priority="2" operator="containsText" text="Server">
      <formula>NOT(ISERROR(SEARCH("Server",J4)))</formula>
    </cfRule>
    <cfRule type="containsText" dxfId="17" priority="3" operator="containsText" text="Client">
      <formula>NOT(ISERROR(SEARCH("Client",J4)))</formula>
    </cfRule>
    <cfRule type="containsText" dxfId="16" priority="4" operator="containsText" text="Both">
      <formula>NOT(ISERROR(SEARCH("Both",J4)))</formula>
    </cfRule>
  </conditionalFormatting>
  <conditionalFormatting sqref="K4">
    <cfRule type="containsText" dxfId="15" priority="5" operator="containsText" text="Excluded">
      <formula>NOT(ISERROR(SEARCH("Excluded",K4)))</formula>
    </cfRule>
    <cfRule type="containsText" dxfId="14" priority="6" operator="containsText" text="Server">
      <formula>NOT(ISERROR(SEARCH("Server",K4)))</formula>
    </cfRule>
    <cfRule type="containsText" dxfId="13" priority="7" operator="containsText" text="Client">
      <formula>NOT(ISERROR(SEARCH("Client",K4)))</formula>
    </cfRule>
    <cfRule type="containsText" dxfId="12" priority="8" operator="containsText" text="Both">
      <formula>NOT(ISERROR(SEARCH("Both",K4)))</formula>
    </cfRule>
  </conditionalFormatting>
  <conditionalFormatting sqref="L4">
    <cfRule type="containsText" dxfId="11" priority="17" operator="containsText" text="Excluded">
      <formula>NOT(ISERROR(SEARCH("Excluded",L4)))</formula>
    </cfRule>
    <cfRule type="containsText" dxfId="10" priority="18" operator="containsText" text="Server">
      <formula>NOT(ISERROR(SEARCH("Server",L4)))</formula>
    </cfRule>
    <cfRule type="containsText" dxfId="9" priority="19" operator="containsText" text="Client">
      <formula>NOT(ISERROR(SEARCH("Client",L4)))</formula>
    </cfRule>
    <cfRule type="containsText" dxfId="8" priority="20" operator="containsText" text="Both">
      <formula>NOT(ISERROR(SEARCH("Both",L4)))</formula>
    </cfRule>
  </conditionalFormatting>
  <conditionalFormatting sqref="M4">
    <cfRule type="containsText" dxfId="7" priority="13" operator="containsText" text="Excluded">
      <formula>NOT(ISERROR(SEARCH("Excluded",M4)))</formula>
    </cfRule>
    <cfRule type="containsText" dxfId="6" priority="14" operator="containsText" text="Server">
      <formula>NOT(ISERROR(SEARCH("Server",M4)))</formula>
    </cfRule>
    <cfRule type="containsText" dxfId="5" priority="15" operator="containsText" text="Client">
      <formula>NOT(ISERROR(SEARCH("Client",M4)))</formula>
    </cfRule>
    <cfRule type="containsText" dxfId="4" priority="16" operator="containsText" text="Both">
      <formula>NOT(ISERROR(SEARCH("Both",M4)))</formula>
    </cfRule>
  </conditionalFormatting>
  <conditionalFormatting sqref="N4">
    <cfRule type="containsText" dxfId="3" priority="9" operator="containsText" text="Excluded">
      <formula>NOT(ISERROR(SEARCH("Excluded",N4)))</formula>
    </cfRule>
    <cfRule type="containsText" dxfId="2" priority="10" operator="containsText" text="Server">
      <formula>NOT(ISERROR(SEARCH("Server",N4)))</formula>
    </cfRule>
    <cfRule type="containsText" dxfId="1" priority="11" operator="containsText" text="Client">
      <formula>NOT(ISERROR(SEARCH("Client",N4)))</formula>
    </cfRule>
    <cfRule type="containsText" dxfId="0" priority="12" operator="containsText" text="Both">
      <formula>NOT(ISERROR(SEARCH("Both",N4)))</formula>
    </cfRule>
  </conditionalFormatting>
  <dataValidations count="1">
    <dataValidation type="list" allowBlank="1" showInputMessage="1" showErrorMessage="1" sqref="A4:N4">
      <formula1>"Both,Client,Server,Excluded"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93"/>
  <sheetViews>
    <sheetView topLeftCell="A54" workbookViewId="0">
      <selection activeCell="P1" sqref="P1:P93"/>
    </sheetView>
  </sheetViews>
  <sheetFormatPr defaultColWidth="9" defaultRowHeight="14.25" x14ac:dyDescent="0.2"/>
  <sheetData>
    <row r="1" spans="6:16" x14ac:dyDescent="0.2">
      <c r="P1" cm="1">
        <f t="array" ref="P1">INDEX($L$12:$N$42,ROUNDDOWN((ROW(P1)-1)/3,0)+1,MOD(ROW(P1)-1,3)+1)</f>
        <v>50</v>
      </c>
    </row>
    <row r="2" spans="6:16" x14ac:dyDescent="0.2">
      <c r="P2" cm="1">
        <f t="array" ref="P2">INDEX($L$12:$N$42,ROUNDDOWN((ROW(P2)-1)/3,0)+1,MOD(ROW(P2)-1,3)+1)</f>
        <v>50</v>
      </c>
    </row>
    <row r="3" spans="6:16" x14ac:dyDescent="0.2">
      <c r="P3" cm="1">
        <f t="array" ref="P3">INDEX($L$12:$N$42,ROUNDDOWN((ROW(P3)-1)/3,0)+1,MOD(ROW(P3)-1,3)+1)</f>
        <v>50</v>
      </c>
    </row>
    <row r="4" spans="6:16" x14ac:dyDescent="0.2">
      <c r="P4" cm="1">
        <f t="array" ref="P4">INDEX($L$12:$N$42,ROUNDDOWN((ROW(P4)-1)/3,0)+1,MOD(ROW(P4)-1,3)+1)</f>
        <v>50</v>
      </c>
    </row>
    <row r="5" spans="6:16" x14ac:dyDescent="0.2">
      <c r="P5" cm="1">
        <f t="array" ref="P5">INDEX($L$12:$N$42,ROUNDDOWN((ROW(P5)-1)/3,0)+1,MOD(ROW(P5)-1,3)+1)</f>
        <v>50</v>
      </c>
    </row>
    <row r="6" spans="6:16" x14ac:dyDescent="0.2">
      <c r="P6" cm="1">
        <f t="array" ref="P6">INDEX($L$12:$N$42,ROUNDDOWN((ROW(P6)-1)/3,0)+1,MOD(ROW(P6)-1,3)+1)</f>
        <v>50</v>
      </c>
    </row>
    <row r="7" spans="6:16" x14ac:dyDescent="0.2">
      <c r="P7" cm="1">
        <f t="array" ref="P7">INDEX($L$12:$N$42,ROUNDDOWN((ROW(P7)-1)/3,0)+1,MOD(ROW(P7)-1,3)+1)</f>
        <v>50</v>
      </c>
    </row>
    <row r="8" spans="6:16" x14ac:dyDescent="0.2">
      <c r="P8" cm="1">
        <f t="array" ref="P8">INDEX($L$12:$N$42,ROUNDDOWN((ROW(P8)-1)/3,0)+1,MOD(ROW(P8)-1,3)+1)</f>
        <v>50</v>
      </c>
    </row>
    <row r="9" spans="6:16" x14ac:dyDescent="0.2">
      <c r="P9" cm="1">
        <f t="array" ref="P9">INDEX($L$12:$N$42,ROUNDDOWN((ROW(P9)-1)/3,0)+1,MOD(ROW(P9)-1,3)+1)</f>
        <v>50</v>
      </c>
    </row>
    <row r="10" spans="6:16" x14ac:dyDescent="0.2">
      <c r="P10" cm="1">
        <f t="array" ref="P10">INDEX($L$12:$N$42,ROUNDDOWN((ROW(P10)-1)/3,0)+1,MOD(ROW(P10)-1,3)+1)</f>
        <v>50</v>
      </c>
    </row>
    <row r="11" spans="6:16" x14ac:dyDescent="0.2">
      <c r="F11" s="1">
        <v>12</v>
      </c>
      <c r="G11">
        <f>ROUNDUP(F11/20,0)</f>
        <v>1</v>
      </c>
      <c r="H11">
        <f>IF(MOD(F11,20)=0,20,MOD(F11,20))</f>
        <v>12</v>
      </c>
      <c r="P11" cm="1">
        <f t="array" ref="P11">INDEX($L$12:$N$42,ROUNDDOWN((ROW(P11)-1)/3,0)+1,MOD(ROW(P11)-1,3)+1)</f>
        <v>50</v>
      </c>
    </row>
    <row r="12" spans="6:16" x14ac:dyDescent="0.2">
      <c r="F12" s="1">
        <v>20</v>
      </c>
      <c r="G12">
        <f t="shared" ref="G12:G41" si="0">ROUNDUP(F12/20,0)</f>
        <v>1</v>
      </c>
      <c r="H12">
        <f t="shared" ref="H12:H41" si="1">IF(MOD(F12,20)=0,20,MOD(F12,20))</f>
        <v>20</v>
      </c>
      <c r="L12" s="2">
        <v>50</v>
      </c>
      <c r="M12" s="2">
        <f t="shared" ref="M12:M42" si="2">L12</f>
        <v>50</v>
      </c>
      <c r="N12" s="2">
        <f t="shared" ref="N12:N42" si="3">M12</f>
        <v>50</v>
      </c>
      <c r="P12" cm="1">
        <f t="array" ref="P12">INDEX($L$12:$N$42,ROUNDDOWN((ROW(P12)-1)/3,0)+1,MOD(ROW(P12)-1,3)+1)</f>
        <v>50</v>
      </c>
    </row>
    <row r="13" spans="6:16" x14ac:dyDescent="0.2">
      <c r="F13" s="1">
        <v>40</v>
      </c>
      <c r="G13">
        <f t="shared" si="0"/>
        <v>2</v>
      </c>
      <c r="H13">
        <f t="shared" si="1"/>
        <v>20</v>
      </c>
      <c r="L13" s="2">
        <v>50</v>
      </c>
      <c r="M13" s="2">
        <f t="shared" si="2"/>
        <v>50</v>
      </c>
      <c r="N13" s="2">
        <f t="shared" si="3"/>
        <v>50</v>
      </c>
      <c r="P13" cm="1">
        <f t="array" ref="P13">INDEX($L$12:$N$42,ROUNDDOWN((ROW(P13)-1)/3,0)+1,MOD(ROW(P13)-1,3)+1)</f>
        <v>50</v>
      </c>
    </row>
    <row r="14" spans="6:16" x14ac:dyDescent="0.2">
      <c r="F14" s="2">
        <v>80</v>
      </c>
      <c r="G14">
        <f t="shared" si="0"/>
        <v>4</v>
      </c>
      <c r="H14">
        <f t="shared" si="1"/>
        <v>20</v>
      </c>
      <c r="L14" s="2">
        <v>50</v>
      </c>
      <c r="M14" s="2">
        <f t="shared" si="2"/>
        <v>50</v>
      </c>
      <c r="N14" s="2">
        <f t="shared" si="3"/>
        <v>50</v>
      </c>
      <c r="P14" cm="1">
        <f t="array" ref="P14">INDEX($L$12:$N$42,ROUNDDOWN((ROW(P14)-1)/3,0)+1,MOD(ROW(P14)-1,3)+1)</f>
        <v>50</v>
      </c>
    </row>
    <row r="15" spans="6:16" x14ac:dyDescent="0.2">
      <c r="F15" s="1">
        <v>100</v>
      </c>
      <c r="G15">
        <f t="shared" si="0"/>
        <v>5</v>
      </c>
      <c r="H15">
        <f t="shared" si="1"/>
        <v>20</v>
      </c>
      <c r="L15" s="2">
        <v>50</v>
      </c>
      <c r="M15" s="2">
        <f t="shared" si="2"/>
        <v>50</v>
      </c>
      <c r="N15" s="2">
        <f t="shared" si="3"/>
        <v>50</v>
      </c>
      <c r="P15" cm="1">
        <f t="array" ref="P15">INDEX($L$12:$N$42,ROUNDDOWN((ROW(P15)-1)/3,0)+1,MOD(ROW(P15)-1,3)+1)</f>
        <v>50</v>
      </c>
    </row>
    <row r="16" spans="6:16" x14ac:dyDescent="0.2">
      <c r="F16" s="2">
        <v>120</v>
      </c>
      <c r="G16">
        <f t="shared" si="0"/>
        <v>6</v>
      </c>
      <c r="H16">
        <f t="shared" si="1"/>
        <v>20</v>
      </c>
      <c r="L16" s="2">
        <v>50</v>
      </c>
      <c r="M16" s="2">
        <f t="shared" si="2"/>
        <v>50</v>
      </c>
      <c r="N16" s="2">
        <f t="shared" si="3"/>
        <v>50</v>
      </c>
      <c r="P16" cm="1">
        <f t="array" ref="P16">INDEX($L$12:$N$42,ROUNDDOWN((ROW(P16)-1)/3,0)+1,MOD(ROW(P16)-1,3)+1)</f>
        <v>100</v>
      </c>
    </row>
    <row r="17" spans="6:16" x14ac:dyDescent="0.2">
      <c r="F17" s="2">
        <f t="shared" ref="F17:F24" si="4">F16+10</f>
        <v>130</v>
      </c>
      <c r="G17">
        <f t="shared" si="0"/>
        <v>7</v>
      </c>
      <c r="H17">
        <f t="shared" si="1"/>
        <v>10</v>
      </c>
      <c r="L17" s="2">
        <v>100</v>
      </c>
      <c r="M17" s="2">
        <f t="shared" si="2"/>
        <v>100</v>
      </c>
      <c r="N17" s="2">
        <f t="shared" si="3"/>
        <v>100</v>
      </c>
      <c r="P17" cm="1">
        <f t="array" ref="P17">INDEX($L$12:$N$42,ROUNDDOWN((ROW(P17)-1)/3,0)+1,MOD(ROW(P17)-1,3)+1)</f>
        <v>100</v>
      </c>
    </row>
    <row r="18" spans="6:16" x14ac:dyDescent="0.2">
      <c r="F18" s="2">
        <f t="shared" si="4"/>
        <v>140</v>
      </c>
      <c r="G18">
        <f t="shared" si="0"/>
        <v>7</v>
      </c>
      <c r="H18">
        <f t="shared" si="1"/>
        <v>20</v>
      </c>
      <c r="L18" s="2">
        <v>100</v>
      </c>
      <c r="M18" s="2">
        <f t="shared" si="2"/>
        <v>100</v>
      </c>
      <c r="N18" s="2">
        <f t="shared" si="3"/>
        <v>100</v>
      </c>
      <c r="P18" cm="1">
        <f t="array" ref="P18">INDEX($L$12:$N$42,ROUNDDOWN((ROW(P18)-1)/3,0)+1,MOD(ROW(P18)-1,3)+1)</f>
        <v>100</v>
      </c>
    </row>
    <row r="19" spans="6:16" x14ac:dyDescent="0.2">
      <c r="F19" s="2">
        <f t="shared" si="4"/>
        <v>150</v>
      </c>
      <c r="G19">
        <f t="shared" si="0"/>
        <v>8</v>
      </c>
      <c r="H19">
        <f t="shared" si="1"/>
        <v>10</v>
      </c>
      <c r="L19" s="2">
        <v>100</v>
      </c>
      <c r="M19" s="2">
        <f t="shared" si="2"/>
        <v>100</v>
      </c>
      <c r="N19" s="2">
        <f t="shared" si="3"/>
        <v>100</v>
      </c>
      <c r="P19" cm="1">
        <f t="array" ref="P19">INDEX($L$12:$N$42,ROUNDDOWN((ROW(P19)-1)/3,0)+1,MOD(ROW(P19)-1,3)+1)</f>
        <v>100</v>
      </c>
    </row>
    <row r="20" spans="6:16" x14ac:dyDescent="0.2">
      <c r="F20" s="2">
        <f t="shared" si="4"/>
        <v>160</v>
      </c>
      <c r="G20">
        <f t="shared" si="0"/>
        <v>8</v>
      </c>
      <c r="H20">
        <f t="shared" si="1"/>
        <v>20</v>
      </c>
      <c r="L20" s="2">
        <v>100</v>
      </c>
      <c r="M20" s="2">
        <f t="shared" si="2"/>
        <v>100</v>
      </c>
      <c r="N20" s="2">
        <f t="shared" si="3"/>
        <v>100</v>
      </c>
      <c r="P20" cm="1">
        <f t="array" ref="P20">INDEX($L$12:$N$42,ROUNDDOWN((ROW(P20)-1)/3,0)+1,MOD(ROW(P20)-1,3)+1)</f>
        <v>100</v>
      </c>
    </row>
    <row r="21" spans="6:16" x14ac:dyDescent="0.2">
      <c r="F21" s="2">
        <f t="shared" si="4"/>
        <v>170</v>
      </c>
      <c r="G21">
        <f t="shared" si="0"/>
        <v>9</v>
      </c>
      <c r="H21">
        <f t="shared" si="1"/>
        <v>10</v>
      </c>
      <c r="L21" s="2">
        <v>100</v>
      </c>
      <c r="M21" s="2">
        <f t="shared" si="2"/>
        <v>100</v>
      </c>
      <c r="N21" s="2">
        <f t="shared" si="3"/>
        <v>100</v>
      </c>
      <c r="P21" cm="1">
        <f t="array" ref="P21">INDEX($L$12:$N$42,ROUNDDOWN((ROW(P21)-1)/3,0)+1,MOD(ROW(P21)-1,3)+1)</f>
        <v>100</v>
      </c>
    </row>
    <row r="22" spans="6:16" x14ac:dyDescent="0.2">
      <c r="F22" s="2">
        <f t="shared" si="4"/>
        <v>180</v>
      </c>
      <c r="G22">
        <f t="shared" si="0"/>
        <v>9</v>
      </c>
      <c r="H22">
        <f t="shared" si="1"/>
        <v>20</v>
      </c>
      <c r="L22" s="2">
        <v>100</v>
      </c>
      <c r="M22" s="2">
        <f t="shared" si="2"/>
        <v>100</v>
      </c>
      <c r="N22" s="2">
        <f t="shared" si="3"/>
        <v>100</v>
      </c>
      <c r="P22" cm="1">
        <f t="array" ref="P22">INDEX($L$12:$N$42,ROUNDDOWN((ROW(P22)-1)/3,0)+1,MOD(ROW(P22)-1,3)+1)</f>
        <v>100</v>
      </c>
    </row>
    <row r="23" spans="6:16" x14ac:dyDescent="0.2">
      <c r="F23" s="2">
        <f t="shared" si="4"/>
        <v>190</v>
      </c>
      <c r="G23">
        <f t="shared" si="0"/>
        <v>10</v>
      </c>
      <c r="H23">
        <f t="shared" si="1"/>
        <v>10</v>
      </c>
      <c r="L23" s="2">
        <v>100</v>
      </c>
      <c r="M23" s="2">
        <f t="shared" si="2"/>
        <v>100</v>
      </c>
      <c r="N23" s="2">
        <f t="shared" si="3"/>
        <v>100</v>
      </c>
      <c r="P23" cm="1">
        <f t="array" ref="P23">INDEX($L$12:$N$42,ROUNDDOWN((ROW(P23)-1)/3,0)+1,MOD(ROW(P23)-1,3)+1)</f>
        <v>100</v>
      </c>
    </row>
    <row r="24" spans="6:16" x14ac:dyDescent="0.2">
      <c r="F24" s="2">
        <f t="shared" si="4"/>
        <v>200</v>
      </c>
      <c r="G24">
        <f t="shared" si="0"/>
        <v>10</v>
      </c>
      <c r="H24">
        <f t="shared" si="1"/>
        <v>20</v>
      </c>
      <c r="L24" s="2">
        <v>100</v>
      </c>
      <c r="M24" s="2">
        <f t="shared" si="2"/>
        <v>100</v>
      </c>
      <c r="N24" s="2">
        <f t="shared" si="3"/>
        <v>100</v>
      </c>
      <c r="P24" cm="1">
        <f t="array" ref="P24">INDEX($L$12:$N$42,ROUNDDOWN((ROW(P24)-1)/3,0)+1,MOD(ROW(P24)-1,3)+1)</f>
        <v>100</v>
      </c>
    </row>
    <row r="25" spans="6:16" x14ac:dyDescent="0.2">
      <c r="F25" s="2">
        <f t="shared" ref="F25:F29" si="5">F24+20</f>
        <v>220</v>
      </c>
      <c r="G25">
        <f t="shared" si="0"/>
        <v>11</v>
      </c>
      <c r="H25">
        <f t="shared" si="1"/>
        <v>20</v>
      </c>
      <c r="L25" s="2">
        <v>100</v>
      </c>
      <c r="M25" s="2">
        <f t="shared" si="2"/>
        <v>100</v>
      </c>
      <c r="N25" s="2">
        <f t="shared" si="3"/>
        <v>100</v>
      </c>
      <c r="P25" cm="1">
        <f t="array" ref="P25">INDEX($L$12:$N$42,ROUNDDOWN((ROW(P25)-1)/3,0)+1,MOD(ROW(P25)-1,3)+1)</f>
        <v>100</v>
      </c>
    </row>
    <row r="26" spans="6:16" x14ac:dyDescent="0.2">
      <c r="F26" s="2">
        <f t="shared" si="5"/>
        <v>240</v>
      </c>
      <c r="G26">
        <f t="shared" si="0"/>
        <v>12</v>
      </c>
      <c r="H26">
        <f t="shared" si="1"/>
        <v>20</v>
      </c>
      <c r="L26" s="2">
        <v>100</v>
      </c>
      <c r="M26" s="2">
        <f t="shared" si="2"/>
        <v>100</v>
      </c>
      <c r="N26" s="2">
        <f t="shared" si="3"/>
        <v>100</v>
      </c>
      <c r="P26" cm="1">
        <f t="array" ref="P26">INDEX($L$12:$N$42,ROUNDDOWN((ROW(P26)-1)/3,0)+1,MOD(ROW(P26)-1,3)+1)</f>
        <v>100</v>
      </c>
    </row>
    <row r="27" spans="6:16" x14ac:dyDescent="0.2">
      <c r="F27" s="2">
        <f t="shared" si="5"/>
        <v>260</v>
      </c>
      <c r="G27">
        <f t="shared" si="0"/>
        <v>13</v>
      </c>
      <c r="H27">
        <f t="shared" si="1"/>
        <v>20</v>
      </c>
      <c r="L27" s="2">
        <v>150</v>
      </c>
      <c r="M27" s="2">
        <f t="shared" si="2"/>
        <v>150</v>
      </c>
      <c r="N27" s="2">
        <f t="shared" si="3"/>
        <v>150</v>
      </c>
      <c r="P27" cm="1">
        <f t="array" ref="P27">INDEX($L$12:$N$42,ROUNDDOWN((ROW(P27)-1)/3,0)+1,MOD(ROW(P27)-1,3)+1)</f>
        <v>100</v>
      </c>
    </row>
    <row r="28" spans="6:16" x14ac:dyDescent="0.2">
      <c r="F28" s="2">
        <f t="shared" si="5"/>
        <v>280</v>
      </c>
      <c r="G28">
        <f t="shared" si="0"/>
        <v>14</v>
      </c>
      <c r="H28">
        <f t="shared" si="1"/>
        <v>20</v>
      </c>
      <c r="L28" s="2">
        <v>150</v>
      </c>
      <c r="M28" s="2">
        <f t="shared" si="2"/>
        <v>150</v>
      </c>
      <c r="N28" s="2">
        <f t="shared" si="3"/>
        <v>150</v>
      </c>
      <c r="P28" cm="1">
        <f t="array" ref="P28">INDEX($L$12:$N$42,ROUNDDOWN((ROW(P28)-1)/3,0)+1,MOD(ROW(P28)-1,3)+1)</f>
        <v>100</v>
      </c>
    </row>
    <row r="29" spans="6:16" x14ac:dyDescent="0.2">
      <c r="F29" s="2">
        <f t="shared" si="5"/>
        <v>300</v>
      </c>
      <c r="G29">
        <f t="shared" si="0"/>
        <v>15</v>
      </c>
      <c r="H29">
        <f t="shared" si="1"/>
        <v>20</v>
      </c>
      <c r="L29" s="2">
        <v>150</v>
      </c>
      <c r="M29" s="2">
        <f t="shared" si="2"/>
        <v>150</v>
      </c>
      <c r="N29" s="2">
        <f t="shared" si="3"/>
        <v>150</v>
      </c>
      <c r="P29" cm="1">
        <f t="array" ref="P29">INDEX($L$12:$N$42,ROUNDDOWN((ROW(P29)-1)/3,0)+1,MOD(ROW(P29)-1,3)+1)</f>
        <v>100</v>
      </c>
    </row>
    <row r="30" spans="6:16" x14ac:dyDescent="0.2">
      <c r="F30" s="2">
        <f t="shared" ref="F30:F34" si="6">F29+30</f>
        <v>330</v>
      </c>
      <c r="G30">
        <f t="shared" si="0"/>
        <v>17</v>
      </c>
      <c r="H30">
        <f t="shared" si="1"/>
        <v>10</v>
      </c>
      <c r="L30" s="2">
        <v>150</v>
      </c>
      <c r="M30" s="2">
        <f t="shared" si="2"/>
        <v>150</v>
      </c>
      <c r="N30" s="2">
        <f t="shared" si="3"/>
        <v>150</v>
      </c>
      <c r="P30" cm="1">
        <f t="array" ref="P30">INDEX($L$12:$N$42,ROUNDDOWN((ROW(P30)-1)/3,0)+1,MOD(ROW(P30)-1,3)+1)</f>
        <v>100</v>
      </c>
    </row>
    <row r="31" spans="6:16" x14ac:dyDescent="0.2">
      <c r="F31" s="2">
        <f t="shared" si="6"/>
        <v>360</v>
      </c>
      <c r="G31">
        <f t="shared" si="0"/>
        <v>18</v>
      </c>
      <c r="H31">
        <f t="shared" si="1"/>
        <v>20</v>
      </c>
      <c r="L31" s="2">
        <v>150</v>
      </c>
      <c r="M31" s="2">
        <f t="shared" si="2"/>
        <v>150</v>
      </c>
      <c r="N31" s="2">
        <f t="shared" si="3"/>
        <v>150</v>
      </c>
      <c r="P31" cm="1">
        <f t="array" ref="P31">INDEX($L$12:$N$42,ROUNDDOWN((ROW(P31)-1)/3,0)+1,MOD(ROW(P31)-1,3)+1)</f>
        <v>100</v>
      </c>
    </row>
    <row r="32" spans="6:16" x14ac:dyDescent="0.2">
      <c r="F32" s="2">
        <f t="shared" si="6"/>
        <v>390</v>
      </c>
      <c r="G32">
        <f t="shared" si="0"/>
        <v>20</v>
      </c>
      <c r="H32">
        <f t="shared" si="1"/>
        <v>10</v>
      </c>
      <c r="L32" s="2">
        <v>150</v>
      </c>
      <c r="M32" s="2">
        <f t="shared" si="2"/>
        <v>150</v>
      </c>
      <c r="N32" s="2">
        <f t="shared" si="3"/>
        <v>150</v>
      </c>
      <c r="P32" cm="1">
        <f t="array" ref="P32">INDEX($L$12:$N$42,ROUNDDOWN((ROW(P32)-1)/3,0)+1,MOD(ROW(P32)-1,3)+1)</f>
        <v>100</v>
      </c>
    </row>
    <row r="33" spans="6:16" x14ac:dyDescent="0.2">
      <c r="F33" s="2">
        <f t="shared" si="6"/>
        <v>420</v>
      </c>
      <c r="G33">
        <f t="shared" si="0"/>
        <v>21</v>
      </c>
      <c r="H33">
        <f t="shared" si="1"/>
        <v>20</v>
      </c>
      <c r="L33" s="2">
        <v>150</v>
      </c>
      <c r="M33" s="2">
        <f t="shared" si="2"/>
        <v>150</v>
      </c>
      <c r="N33" s="2">
        <f t="shared" si="3"/>
        <v>150</v>
      </c>
      <c r="P33" cm="1">
        <f t="array" ref="P33">INDEX($L$12:$N$42,ROUNDDOWN((ROW(P33)-1)/3,0)+1,MOD(ROW(P33)-1,3)+1)</f>
        <v>100</v>
      </c>
    </row>
    <row r="34" spans="6:16" x14ac:dyDescent="0.2">
      <c r="F34" s="2">
        <f t="shared" si="6"/>
        <v>450</v>
      </c>
      <c r="G34">
        <f t="shared" si="0"/>
        <v>23</v>
      </c>
      <c r="H34">
        <f t="shared" si="1"/>
        <v>10</v>
      </c>
      <c r="L34" s="2">
        <v>150</v>
      </c>
      <c r="M34" s="2">
        <f t="shared" si="2"/>
        <v>150</v>
      </c>
      <c r="N34" s="2">
        <f t="shared" si="3"/>
        <v>150</v>
      </c>
      <c r="P34" cm="1">
        <f t="array" ref="P34">INDEX($L$12:$N$42,ROUNDDOWN((ROW(P34)-1)/3,0)+1,MOD(ROW(P34)-1,3)+1)</f>
        <v>100</v>
      </c>
    </row>
    <row r="35" spans="6:16" x14ac:dyDescent="0.2">
      <c r="F35" s="2">
        <f t="shared" ref="F35:F41" si="7">F34+50</f>
        <v>500</v>
      </c>
      <c r="G35">
        <f t="shared" si="0"/>
        <v>25</v>
      </c>
      <c r="H35">
        <f t="shared" si="1"/>
        <v>20</v>
      </c>
      <c r="L35" s="2">
        <v>150</v>
      </c>
      <c r="M35" s="2">
        <f t="shared" si="2"/>
        <v>150</v>
      </c>
      <c r="N35" s="2">
        <f t="shared" si="3"/>
        <v>150</v>
      </c>
      <c r="P35" cm="1">
        <f t="array" ref="P35">INDEX($L$12:$N$42,ROUNDDOWN((ROW(P35)-1)/3,0)+1,MOD(ROW(P35)-1,3)+1)</f>
        <v>100</v>
      </c>
    </row>
    <row r="36" spans="6:16" x14ac:dyDescent="0.2">
      <c r="F36" s="2">
        <f t="shared" si="7"/>
        <v>550</v>
      </c>
      <c r="G36">
        <f t="shared" si="0"/>
        <v>28</v>
      </c>
      <c r="H36">
        <f t="shared" si="1"/>
        <v>10</v>
      </c>
      <c r="L36" s="2">
        <v>200</v>
      </c>
      <c r="M36" s="2">
        <f t="shared" si="2"/>
        <v>200</v>
      </c>
      <c r="N36" s="2">
        <f t="shared" si="3"/>
        <v>200</v>
      </c>
      <c r="P36" cm="1">
        <f t="array" ref="P36">INDEX($L$12:$N$42,ROUNDDOWN((ROW(P36)-1)/3,0)+1,MOD(ROW(P36)-1,3)+1)</f>
        <v>100</v>
      </c>
    </row>
    <row r="37" spans="6:16" x14ac:dyDescent="0.2">
      <c r="F37" s="2">
        <f t="shared" si="7"/>
        <v>600</v>
      </c>
      <c r="G37">
        <f t="shared" si="0"/>
        <v>30</v>
      </c>
      <c r="H37">
        <f t="shared" si="1"/>
        <v>20</v>
      </c>
      <c r="L37" s="2">
        <v>200</v>
      </c>
      <c r="M37" s="2">
        <f t="shared" si="2"/>
        <v>200</v>
      </c>
      <c r="N37" s="2">
        <f t="shared" si="3"/>
        <v>200</v>
      </c>
      <c r="P37" cm="1">
        <f t="array" ref="P37">INDEX($L$12:$N$42,ROUNDDOWN((ROW(P37)-1)/3,0)+1,MOD(ROW(P37)-1,3)+1)</f>
        <v>100</v>
      </c>
    </row>
    <row r="38" spans="6:16" x14ac:dyDescent="0.2">
      <c r="F38" s="2">
        <f t="shared" si="7"/>
        <v>650</v>
      </c>
      <c r="G38">
        <f t="shared" si="0"/>
        <v>33</v>
      </c>
      <c r="H38">
        <f t="shared" si="1"/>
        <v>10</v>
      </c>
      <c r="L38" s="2">
        <v>200</v>
      </c>
      <c r="M38" s="2">
        <f t="shared" si="2"/>
        <v>200</v>
      </c>
      <c r="N38" s="2">
        <f t="shared" si="3"/>
        <v>200</v>
      </c>
      <c r="P38" cm="1">
        <f t="array" ref="P38">INDEX($L$12:$N$42,ROUNDDOWN((ROW(P38)-1)/3,0)+1,MOD(ROW(P38)-1,3)+1)</f>
        <v>100</v>
      </c>
    </row>
    <row r="39" spans="6:16" x14ac:dyDescent="0.2">
      <c r="F39" s="2">
        <f t="shared" si="7"/>
        <v>700</v>
      </c>
      <c r="G39">
        <f t="shared" si="0"/>
        <v>35</v>
      </c>
      <c r="H39">
        <f t="shared" si="1"/>
        <v>20</v>
      </c>
      <c r="L39" s="2">
        <v>200</v>
      </c>
      <c r="M39" s="2">
        <f t="shared" si="2"/>
        <v>200</v>
      </c>
      <c r="N39" s="2">
        <f t="shared" si="3"/>
        <v>200</v>
      </c>
      <c r="P39" cm="1">
        <f t="array" ref="P39">INDEX($L$12:$N$42,ROUNDDOWN((ROW(P39)-1)/3,0)+1,MOD(ROW(P39)-1,3)+1)</f>
        <v>100</v>
      </c>
    </row>
    <row r="40" spans="6:16" x14ac:dyDescent="0.2">
      <c r="F40" s="2">
        <f t="shared" si="7"/>
        <v>750</v>
      </c>
      <c r="G40">
        <f t="shared" si="0"/>
        <v>38</v>
      </c>
      <c r="H40">
        <f t="shared" si="1"/>
        <v>10</v>
      </c>
      <c r="L40" s="2">
        <v>200</v>
      </c>
      <c r="M40" s="2">
        <f t="shared" si="2"/>
        <v>200</v>
      </c>
      <c r="N40" s="2">
        <f t="shared" si="3"/>
        <v>200</v>
      </c>
      <c r="P40" cm="1">
        <f t="array" ref="P40">INDEX($L$12:$N$42,ROUNDDOWN((ROW(P40)-1)/3,0)+1,MOD(ROW(P40)-1,3)+1)</f>
        <v>100</v>
      </c>
    </row>
    <row r="41" spans="6:16" x14ac:dyDescent="0.2">
      <c r="F41" s="2">
        <f t="shared" si="7"/>
        <v>800</v>
      </c>
      <c r="G41">
        <f t="shared" si="0"/>
        <v>40</v>
      </c>
      <c r="H41">
        <f t="shared" si="1"/>
        <v>20</v>
      </c>
      <c r="L41" s="2">
        <v>200</v>
      </c>
      <c r="M41" s="2">
        <f t="shared" si="2"/>
        <v>200</v>
      </c>
      <c r="N41" s="2">
        <f t="shared" si="3"/>
        <v>200</v>
      </c>
      <c r="P41" cm="1">
        <f t="array" ref="P41">INDEX($L$12:$N$42,ROUNDDOWN((ROW(P41)-1)/3,0)+1,MOD(ROW(P41)-1,3)+1)</f>
        <v>100</v>
      </c>
    </row>
    <row r="42" spans="6:16" x14ac:dyDescent="0.2">
      <c r="L42" s="2">
        <v>300</v>
      </c>
      <c r="M42" s="2">
        <f t="shared" si="2"/>
        <v>300</v>
      </c>
      <c r="N42" s="2">
        <f t="shared" si="3"/>
        <v>300</v>
      </c>
      <c r="P42" cm="1">
        <f t="array" ref="P42">INDEX($L$12:$N$42,ROUNDDOWN((ROW(P42)-1)/3,0)+1,MOD(ROW(P42)-1,3)+1)</f>
        <v>100</v>
      </c>
    </row>
    <row r="43" spans="6:16" x14ac:dyDescent="0.2">
      <c r="P43" cm="1">
        <f t="array" ref="P43">INDEX($L$12:$N$42,ROUNDDOWN((ROW(P43)-1)/3,0)+1,MOD(ROW(P43)-1,3)+1)</f>
        <v>100</v>
      </c>
    </row>
    <row r="44" spans="6:16" x14ac:dyDescent="0.2">
      <c r="P44" cm="1">
        <f t="array" ref="P44">INDEX($L$12:$N$42,ROUNDDOWN((ROW(P44)-1)/3,0)+1,MOD(ROW(P44)-1,3)+1)</f>
        <v>100</v>
      </c>
    </row>
    <row r="45" spans="6:16" x14ac:dyDescent="0.2">
      <c r="P45" cm="1">
        <f t="array" ref="P45">INDEX($L$12:$N$42,ROUNDDOWN((ROW(P45)-1)/3,0)+1,MOD(ROW(P45)-1,3)+1)</f>
        <v>100</v>
      </c>
    </row>
    <row r="46" spans="6:16" x14ac:dyDescent="0.2">
      <c r="P46" cm="1">
        <f t="array" ref="P46">INDEX($L$12:$N$42,ROUNDDOWN((ROW(P46)-1)/3,0)+1,MOD(ROW(P46)-1,3)+1)</f>
        <v>150</v>
      </c>
    </row>
    <row r="47" spans="6:16" x14ac:dyDescent="0.2">
      <c r="P47" cm="1">
        <f t="array" ref="P47">INDEX($L$12:$N$42,ROUNDDOWN((ROW(P47)-1)/3,0)+1,MOD(ROW(P47)-1,3)+1)</f>
        <v>150</v>
      </c>
    </row>
    <row r="48" spans="6:16" x14ac:dyDescent="0.2">
      <c r="P48" cm="1">
        <f t="array" ref="P48">INDEX($L$12:$N$42,ROUNDDOWN((ROW(P48)-1)/3,0)+1,MOD(ROW(P48)-1,3)+1)</f>
        <v>150</v>
      </c>
    </row>
    <row r="49" spans="16:16" x14ac:dyDescent="0.2">
      <c r="P49" cm="1">
        <f t="array" ref="P49">INDEX($L$12:$N$42,ROUNDDOWN((ROW(P49)-1)/3,0)+1,MOD(ROW(P49)-1,3)+1)</f>
        <v>150</v>
      </c>
    </row>
    <row r="50" spans="16:16" x14ac:dyDescent="0.2">
      <c r="P50" cm="1">
        <f t="array" ref="P50">INDEX($L$12:$N$42,ROUNDDOWN((ROW(P50)-1)/3,0)+1,MOD(ROW(P50)-1,3)+1)</f>
        <v>150</v>
      </c>
    </row>
    <row r="51" spans="16:16" x14ac:dyDescent="0.2">
      <c r="P51" cm="1">
        <f t="array" ref="P51">INDEX($L$12:$N$42,ROUNDDOWN((ROW(P51)-1)/3,0)+1,MOD(ROW(P51)-1,3)+1)</f>
        <v>150</v>
      </c>
    </row>
    <row r="52" spans="16:16" x14ac:dyDescent="0.2">
      <c r="P52" cm="1">
        <f t="array" ref="P52">INDEX($L$12:$N$42,ROUNDDOWN((ROW(P52)-1)/3,0)+1,MOD(ROW(P52)-1,3)+1)</f>
        <v>150</v>
      </c>
    </row>
    <row r="53" spans="16:16" x14ac:dyDescent="0.2">
      <c r="P53" cm="1">
        <f t="array" ref="P53">INDEX($L$12:$N$42,ROUNDDOWN((ROW(P53)-1)/3,0)+1,MOD(ROW(P53)-1,3)+1)</f>
        <v>150</v>
      </c>
    </row>
    <row r="54" spans="16:16" x14ac:dyDescent="0.2">
      <c r="P54" cm="1">
        <f t="array" ref="P54">INDEX($L$12:$N$42,ROUNDDOWN((ROW(P54)-1)/3,0)+1,MOD(ROW(P54)-1,3)+1)</f>
        <v>150</v>
      </c>
    </row>
    <row r="55" spans="16:16" x14ac:dyDescent="0.2">
      <c r="P55" cm="1">
        <f t="array" ref="P55">INDEX($L$12:$N$42,ROUNDDOWN((ROW(P55)-1)/3,0)+1,MOD(ROW(P55)-1,3)+1)</f>
        <v>150</v>
      </c>
    </row>
    <row r="56" spans="16:16" x14ac:dyDescent="0.2">
      <c r="P56" cm="1">
        <f t="array" ref="P56">INDEX($L$12:$N$42,ROUNDDOWN((ROW(P56)-1)/3,0)+1,MOD(ROW(P56)-1,3)+1)</f>
        <v>150</v>
      </c>
    </row>
    <row r="57" spans="16:16" x14ac:dyDescent="0.2">
      <c r="P57" cm="1">
        <f t="array" ref="P57">INDEX($L$12:$N$42,ROUNDDOWN((ROW(P57)-1)/3,0)+1,MOD(ROW(P57)-1,3)+1)</f>
        <v>150</v>
      </c>
    </row>
    <row r="58" spans="16:16" x14ac:dyDescent="0.2">
      <c r="P58" cm="1">
        <f t="array" ref="P58">INDEX($L$12:$N$42,ROUNDDOWN((ROW(P58)-1)/3,0)+1,MOD(ROW(P58)-1,3)+1)</f>
        <v>150</v>
      </c>
    </row>
    <row r="59" spans="16:16" x14ac:dyDescent="0.2">
      <c r="P59" cm="1">
        <f t="array" ref="P59">INDEX($L$12:$N$42,ROUNDDOWN((ROW(P59)-1)/3,0)+1,MOD(ROW(P59)-1,3)+1)</f>
        <v>150</v>
      </c>
    </row>
    <row r="60" spans="16:16" x14ac:dyDescent="0.2">
      <c r="P60" cm="1">
        <f t="array" ref="P60">INDEX($L$12:$N$42,ROUNDDOWN((ROW(P60)-1)/3,0)+1,MOD(ROW(P60)-1,3)+1)</f>
        <v>150</v>
      </c>
    </row>
    <row r="61" spans="16:16" x14ac:dyDescent="0.2">
      <c r="P61" cm="1">
        <f t="array" ref="P61">INDEX($L$12:$N$42,ROUNDDOWN((ROW(P61)-1)/3,0)+1,MOD(ROW(P61)-1,3)+1)</f>
        <v>150</v>
      </c>
    </row>
    <row r="62" spans="16:16" x14ac:dyDescent="0.2">
      <c r="P62" cm="1">
        <f t="array" ref="P62">INDEX($L$12:$N$42,ROUNDDOWN((ROW(P62)-1)/3,0)+1,MOD(ROW(P62)-1,3)+1)</f>
        <v>150</v>
      </c>
    </row>
    <row r="63" spans="16:16" x14ac:dyDescent="0.2">
      <c r="P63" cm="1">
        <f t="array" ref="P63">INDEX($L$12:$N$42,ROUNDDOWN((ROW(P63)-1)/3,0)+1,MOD(ROW(P63)-1,3)+1)</f>
        <v>150</v>
      </c>
    </row>
    <row r="64" spans="16:16" x14ac:dyDescent="0.2">
      <c r="P64" cm="1">
        <f t="array" ref="P64">INDEX($L$12:$N$42,ROUNDDOWN((ROW(P64)-1)/3,0)+1,MOD(ROW(P64)-1,3)+1)</f>
        <v>150</v>
      </c>
    </row>
    <row r="65" spans="16:16" x14ac:dyDescent="0.2">
      <c r="P65" cm="1">
        <f t="array" ref="P65">INDEX($L$12:$N$42,ROUNDDOWN((ROW(P65)-1)/3,0)+1,MOD(ROW(P65)-1,3)+1)</f>
        <v>150</v>
      </c>
    </row>
    <row r="66" spans="16:16" x14ac:dyDescent="0.2">
      <c r="P66" cm="1">
        <f t="array" ref="P66">INDEX($L$12:$N$42,ROUNDDOWN((ROW(P66)-1)/3,0)+1,MOD(ROW(P66)-1,3)+1)</f>
        <v>150</v>
      </c>
    </row>
    <row r="67" spans="16:16" x14ac:dyDescent="0.2">
      <c r="P67" cm="1">
        <f t="array" ref="P67">INDEX($L$12:$N$42,ROUNDDOWN((ROW(P67)-1)/3,0)+1,MOD(ROW(P67)-1,3)+1)</f>
        <v>150</v>
      </c>
    </row>
    <row r="68" spans="16:16" x14ac:dyDescent="0.2">
      <c r="P68" cm="1">
        <f t="array" ref="P68">INDEX($L$12:$N$42,ROUNDDOWN((ROW(P68)-1)/3,0)+1,MOD(ROW(P68)-1,3)+1)</f>
        <v>150</v>
      </c>
    </row>
    <row r="69" spans="16:16" x14ac:dyDescent="0.2">
      <c r="P69" cm="1">
        <f t="array" ref="P69">INDEX($L$12:$N$42,ROUNDDOWN((ROW(P69)-1)/3,0)+1,MOD(ROW(P69)-1,3)+1)</f>
        <v>150</v>
      </c>
    </row>
    <row r="70" spans="16:16" x14ac:dyDescent="0.2">
      <c r="P70" cm="1">
        <f t="array" ref="P70">INDEX($L$12:$N$42,ROUNDDOWN((ROW(P70)-1)/3,0)+1,MOD(ROW(P70)-1,3)+1)</f>
        <v>150</v>
      </c>
    </row>
    <row r="71" spans="16:16" x14ac:dyDescent="0.2">
      <c r="P71" cm="1">
        <f t="array" ref="P71">INDEX($L$12:$N$42,ROUNDDOWN((ROW(P71)-1)/3,0)+1,MOD(ROW(P71)-1,3)+1)</f>
        <v>150</v>
      </c>
    </row>
    <row r="72" spans="16:16" x14ac:dyDescent="0.2">
      <c r="P72" cm="1">
        <f t="array" ref="P72">INDEX($L$12:$N$42,ROUNDDOWN((ROW(P72)-1)/3,0)+1,MOD(ROW(P72)-1,3)+1)</f>
        <v>150</v>
      </c>
    </row>
    <row r="73" spans="16:16" x14ac:dyDescent="0.2">
      <c r="P73" cm="1">
        <f t="array" ref="P73">INDEX($L$12:$N$42,ROUNDDOWN((ROW(P73)-1)/3,0)+1,MOD(ROW(P73)-1,3)+1)</f>
        <v>200</v>
      </c>
    </row>
    <row r="74" spans="16:16" x14ac:dyDescent="0.2">
      <c r="P74" cm="1">
        <f t="array" ref="P74">INDEX($L$12:$N$42,ROUNDDOWN((ROW(P74)-1)/3,0)+1,MOD(ROW(P74)-1,3)+1)</f>
        <v>200</v>
      </c>
    </row>
    <row r="75" spans="16:16" x14ac:dyDescent="0.2">
      <c r="P75" cm="1">
        <f t="array" ref="P75">INDEX($L$12:$N$42,ROUNDDOWN((ROW(P75)-1)/3,0)+1,MOD(ROW(P75)-1,3)+1)</f>
        <v>200</v>
      </c>
    </row>
    <row r="76" spans="16:16" x14ac:dyDescent="0.2">
      <c r="P76" cm="1">
        <f t="array" ref="P76">INDEX($L$12:$N$42,ROUNDDOWN((ROW(P76)-1)/3,0)+1,MOD(ROW(P76)-1,3)+1)</f>
        <v>200</v>
      </c>
    </row>
    <row r="77" spans="16:16" x14ac:dyDescent="0.2">
      <c r="P77" cm="1">
        <f t="array" ref="P77">INDEX($L$12:$N$42,ROUNDDOWN((ROW(P77)-1)/3,0)+1,MOD(ROW(P77)-1,3)+1)</f>
        <v>200</v>
      </c>
    </row>
    <row r="78" spans="16:16" x14ac:dyDescent="0.2">
      <c r="P78" cm="1">
        <f t="array" ref="P78">INDEX($L$12:$N$42,ROUNDDOWN((ROW(P78)-1)/3,0)+1,MOD(ROW(P78)-1,3)+1)</f>
        <v>200</v>
      </c>
    </row>
    <row r="79" spans="16:16" x14ac:dyDescent="0.2">
      <c r="P79" cm="1">
        <f t="array" ref="P79">INDEX($L$12:$N$42,ROUNDDOWN((ROW(P79)-1)/3,0)+1,MOD(ROW(P79)-1,3)+1)</f>
        <v>200</v>
      </c>
    </row>
    <row r="80" spans="16:16" x14ac:dyDescent="0.2">
      <c r="P80" cm="1">
        <f t="array" ref="P80">INDEX($L$12:$N$42,ROUNDDOWN((ROW(P80)-1)/3,0)+1,MOD(ROW(P80)-1,3)+1)</f>
        <v>200</v>
      </c>
    </row>
    <row r="81" spans="16:16" x14ac:dyDescent="0.2">
      <c r="P81" cm="1">
        <f t="array" ref="P81">INDEX($L$12:$N$42,ROUNDDOWN((ROW(P81)-1)/3,0)+1,MOD(ROW(P81)-1,3)+1)</f>
        <v>200</v>
      </c>
    </row>
    <row r="82" spans="16:16" x14ac:dyDescent="0.2">
      <c r="P82" cm="1">
        <f t="array" ref="P82">INDEX($L$12:$N$42,ROUNDDOWN((ROW(P82)-1)/3,0)+1,MOD(ROW(P82)-1,3)+1)</f>
        <v>200</v>
      </c>
    </row>
    <row r="83" spans="16:16" x14ac:dyDescent="0.2">
      <c r="P83" cm="1">
        <f t="array" ref="P83">INDEX($L$12:$N$42,ROUNDDOWN((ROW(P83)-1)/3,0)+1,MOD(ROW(P83)-1,3)+1)</f>
        <v>200</v>
      </c>
    </row>
    <row r="84" spans="16:16" x14ac:dyDescent="0.2">
      <c r="P84" cm="1">
        <f t="array" ref="P84">INDEX($L$12:$N$42,ROUNDDOWN((ROW(P84)-1)/3,0)+1,MOD(ROW(P84)-1,3)+1)</f>
        <v>200</v>
      </c>
    </row>
    <row r="85" spans="16:16" x14ac:dyDescent="0.2">
      <c r="P85" cm="1">
        <f t="array" ref="P85">INDEX($L$12:$N$42,ROUNDDOWN((ROW(P85)-1)/3,0)+1,MOD(ROW(P85)-1,3)+1)</f>
        <v>200</v>
      </c>
    </row>
    <row r="86" spans="16:16" x14ac:dyDescent="0.2">
      <c r="P86" cm="1">
        <f t="array" ref="P86">INDEX($L$12:$N$42,ROUNDDOWN((ROW(P86)-1)/3,0)+1,MOD(ROW(P86)-1,3)+1)</f>
        <v>200</v>
      </c>
    </row>
    <row r="87" spans="16:16" x14ac:dyDescent="0.2">
      <c r="P87" cm="1">
        <f t="array" ref="P87">INDEX($L$12:$N$42,ROUNDDOWN((ROW(P87)-1)/3,0)+1,MOD(ROW(P87)-1,3)+1)</f>
        <v>200</v>
      </c>
    </row>
    <row r="88" spans="16:16" x14ac:dyDescent="0.2">
      <c r="P88" cm="1">
        <f t="array" ref="P88">INDEX($L$12:$N$42,ROUNDDOWN((ROW(P88)-1)/3,0)+1,MOD(ROW(P88)-1,3)+1)</f>
        <v>200</v>
      </c>
    </row>
    <row r="89" spans="16:16" x14ac:dyDescent="0.2">
      <c r="P89" cm="1">
        <f t="array" ref="P89">INDEX($L$12:$N$42,ROUNDDOWN((ROW(P89)-1)/3,0)+1,MOD(ROW(P89)-1,3)+1)</f>
        <v>200</v>
      </c>
    </row>
    <row r="90" spans="16:16" x14ac:dyDescent="0.2">
      <c r="P90" cm="1">
        <f t="array" ref="P90">INDEX($L$12:$N$42,ROUNDDOWN((ROW(P90)-1)/3,0)+1,MOD(ROW(P90)-1,3)+1)</f>
        <v>200</v>
      </c>
    </row>
    <row r="91" spans="16:16" x14ac:dyDescent="0.2">
      <c r="P91" cm="1">
        <f t="array" ref="P91">INDEX($L$12:$N$42,ROUNDDOWN((ROW(P91)-1)/3,0)+1,MOD(ROW(P91)-1,3)+1)</f>
        <v>300</v>
      </c>
    </row>
    <row r="92" spans="16:16" x14ac:dyDescent="0.2">
      <c r="P92" cm="1">
        <f t="array" ref="P92">INDEX($L$12:$N$42,ROUNDDOWN((ROW(P92)-1)/3,0)+1,MOD(ROW(P92)-1,3)+1)</f>
        <v>300</v>
      </c>
    </row>
    <row r="93" spans="16:16" x14ac:dyDescent="0.2">
      <c r="P93" cm="1">
        <f t="array" ref="P93">INDEX($L$12:$N$42,ROUNDDOWN((ROW(P93)-1)/3,0)+1,MOD(ROW(P93)-1,3)+1)</f>
        <v>300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头衔任务表</cp:keywords>
  <cp:lastModifiedBy>任子申(困困)</cp:lastModifiedBy>
  <dcterms:created xsi:type="dcterms:W3CDTF">2015-06-05T18:19:00Z</dcterms:created>
  <dcterms:modified xsi:type="dcterms:W3CDTF">2024-05-11T08:33:33Z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44D3F7F323A0473FB496E74EEE56E0DD_12</vt:lpwstr>
  </property>
  <property fmtid="{D5CDD505-2E9C-101B-9397-08002B2CF9AE}" pid="3" name="KSOProductBuildVer">
    <vt:lpwstr>2052-12.1.0.16250</vt:lpwstr>
  </property>
</Properties>
</file>