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_File\配置表\trunk\"/>
    </mc:Choice>
  </mc:AlternateContent>
  <bookViews>
    <workbookView minimized="1" xWindow="0" yWindow="0" windowWidth="27945" windowHeight="12375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H27" i="1" s="1"/>
</calcChain>
</file>

<file path=xl/comments1.xml><?xml version="1.0" encoding="utf-8"?>
<comments xmlns="http://schemas.openxmlformats.org/spreadsheetml/2006/main">
  <authors>
    <author>作者</author>
  </authors>
  <commentList>
    <comment ref="H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1-金鱼
2-银鱼
3-铜鱼</t>
        </r>
      </text>
    </comment>
    <comment ref="I3" authorId="0" shapeId="0">
      <text>
        <r>
          <rPr>
            <sz val="9"/>
            <rFont val="宋体"/>
            <charset val="134"/>
          </rPr>
          <t>同屏显示上限</t>
        </r>
      </text>
    </comment>
  </commentList>
</comments>
</file>

<file path=xl/sharedStrings.xml><?xml version="1.0" encoding="utf-8"?>
<sst xmlns="http://schemas.openxmlformats.org/spreadsheetml/2006/main" count="37" uniqueCount="21">
  <si>
    <t>id</t>
  </si>
  <si>
    <t>uint32</t>
  </si>
  <si>
    <t>ID</t>
  </si>
  <si>
    <t>许愿池ID</t>
  </si>
  <si>
    <t>奖励类型</t>
  </si>
  <si>
    <t>奖励类型值</t>
  </si>
  <si>
    <t>奖励数量</t>
  </si>
  <si>
    <t>锦鲤数</t>
  </si>
  <si>
    <t>奖励权重</t>
  </si>
  <si>
    <t>锦鲤形象</t>
  </si>
  <si>
    <t>显示上限</t>
  </si>
  <si>
    <t>Both</t>
  </si>
  <si>
    <t>Client</t>
  </si>
  <si>
    <t>pool_id</t>
  </si>
  <si>
    <t>reward_type</t>
  </si>
  <si>
    <t>reward_value</t>
  </si>
  <si>
    <t>reward_size</t>
  </si>
  <si>
    <t>fish_num</t>
  </si>
  <si>
    <t>weights</t>
  </si>
  <si>
    <t>fish_appear</t>
  </si>
  <si>
    <t>show_limit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</si>
</sst>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黑体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2" applyFont="1" applyFill="1" applyAlignment="1">
      <alignment horizontal="center" vertical="center"/>
    </xf>
    <xf numFmtId="0" fontId="2" fillId="0" borderId="0" xfId="0" applyFont="1" applyFill="1" applyAlignment="1"/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0" fillId="0" borderId="0" xfId="0" applyFont="1">
      <alignment vertical="center"/>
    </xf>
  </cellXfs>
  <cellStyles count="3">
    <cellStyle name="40% - 着色 2" xfId="1" builtinId="35"/>
    <cellStyle name="常规" xfId="0" builtinId="0"/>
    <cellStyle name="常规 2" xfId="2"/>
  </cellStyles>
  <dxfs count="36"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F6" sqref="F6"/>
    </sheetView>
  </sheetViews>
  <sheetFormatPr defaultColWidth="9" defaultRowHeight="13.5" x14ac:dyDescent="0.15"/>
  <cols>
    <col min="1" max="2" width="9.125" customWidth="1"/>
    <col min="3" max="3" width="11.375" customWidth="1"/>
    <col min="4" max="4" width="11.125" customWidth="1"/>
    <col min="5" max="5" width="11.5" customWidth="1"/>
    <col min="6" max="7" width="9.125" customWidth="1"/>
    <col min="8" max="8" width="13.875" customWidth="1"/>
    <col min="9" max="9" width="9.125" customWidth="1"/>
  </cols>
  <sheetData>
    <row r="1" spans="1:9" ht="16.5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15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</row>
    <row r="3" spans="1:9" ht="16.5" x14ac:dyDescent="0.1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 ht="16.5" x14ac:dyDescent="0.15">
      <c r="A4" s="5" t="s">
        <v>11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12</v>
      </c>
      <c r="I4" s="5" t="s">
        <v>12</v>
      </c>
    </row>
    <row r="5" spans="1:9" ht="16.5" x14ac:dyDescent="0.15">
      <c r="A5" s="6" t="s">
        <v>0</v>
      </c>
      <c r="B5" s="6" t="s">
        <v>13</v>
      </c>
      <c r="C5" s="6" t="s">
        <v>14</v>
      </c>
      <c r="D5" s="6" t="s">
        <v>15</v>
      </c>
      <c r="E5" s="6" t="s">
        <v>16</v>
      </c>
      <c r="F5" s="6" t="s">
        <v>17</v>
      </c>
      <c r="G5" s="6" t="s">
        <v>18</v>
      </c>
      <c r="H5" s="6" t="s">
        <v>19</v>
      </c>
      <c r="I5" s="6" t="s">
        <v>20</v>
      </c>
    </row>
    <row r="6" spans="1:9" x14ac:dyDescent="0.15">
      <c r="A6">
        <v>1</v>
      </c>
      <c r="B6">
        <v>1</v>
      </c>
      <c r="C6">
        <v>1</v>
      </c>
      <c r="D6">
        <v>3</v>
      </c>
      <c r="E6">
        <v>3000</v>
      </c>
      <c r="F6">
        <v>6</v>
      </c>
      <c r="G6">
        <v>1000</v>
      </c>
      <c r="H6">
        <v>3</v>
      </c>
      <c r="I6">
        <v>3</v>
      </c>
    </row>
    <row r="7" spans="1:9" x14ac:dyDescent="0.15">
      <c r="A7">
        <v>2</v>
      </c>
      <c r="B7">
        <v>1</v>
      </c>
      <c r="C7">
        <v>1</v>
      </c>
      <c r="D7">
        <v>5</v>
      </c>
      <c r="E7">
        <v>100</v>
      </c>
      <c r="F7">
        <v>6</v>
      </c>
      <c r="G7">
        <v>1000</v>
      </c>
      <c r="H7">
        <v>3</v>
      </c>
      <c r="I7">
        <v>3</v>
      </c>
    </row>
    <row r="8" spans="1:9" x14ac:dyDescent="0.15">
      <c r="A8">
        <v>3</v>
      </c>
      <c r="B8">
        <v>1</v>
      </c>
      <c r="C8">
        <v>3</v>
      </c>
      <c r="D8">
        <v>4</v>
      </c>
      <c r="E8">
        <v>50</v>
      </c>
      <c r="F8">
        <v>6</v>
      </c>
      <c r="G8">
        <v>1000</v>
      </c>
      <c r="H8">
        <v>3</v>
      </c>
      <c r="I8">
        <v>3</v>
      </c>
    </row>
    <row r="9" spans="1:9" x14ac:dyDescent="0.15">
      <c r="A9">
        <v>4</v>
      </c>
      <c r="B9">
        <v>1</v>
      </c>
      <c r="C9">
        <v>3</v>
      </c>
      <c r="D9">
        <v>1</v>
      </c>
      <c r="E9">
        <v>15</v>
      </c>
      <c r="F9">
        <v>6</v>
      </c>
      <c r="G9">
        <v>1000</v>
      </c>
      <c r="H9">
        <v>3</v>
      </c>
      <c r="I9">
        <v>3</v>
      </c>
    </row>
    <row r="10" spans="1:9" x14ac:dyDescent="0.15">
      <c r="A10">
        <v>5</v>
      </c>
      <c r="B10">
        <v>1</v>
      </c>
      <c r="C10">
        <v>1</v>
      </c>
      <c r="D10">
        <v>101</v>
      </c>
      <c r="E10">
        <v>60</v>
      </c>
      <c r="F10">
        <v>6</v>
      </c>
      <c r="G10">
        <v>1000</v>
      </c>
      <c r="H10">
        <v>3</v>
      </c>
      <c r="I10">
        <v>3</v>
      </c>
    </row>
    <row r="11" spans="1:9" x14ac:dyDescent="0.15">
      <c r="A11">
        <v>6</v>
      </c>
      <c r="B11">
        <v>1</v>
      </c>
      <c r="C11">
        <v>3</v>
      </c>
      <c r="D11">
        <v>2</v>
      </c>
      <c r="E11">
        <v>50</v>
      </c>
      <c r="F11">
        <v>6</v>
      </c>
      <c r="G11">
        <v>1000</v>
      </c>
      <c r="H11">
        <v>3</v>
      </c>
      <c r="I11">
        <v>3</v>
      </c>
    </row>
    <row r="12" spans="1:9" x14ac:dyDescent="0.15">
      <c r="A12">
        <v>7</v>
      </c>
      <c r="B12">
        <v>1</v>
      </c>
      <c r="C12">
        <v>3</v>
      </c>
      <c r="D12">
        <v>146</v>
      </c>
      <c r="E12">
        <v>80</v>
      </c>
      <c r="F12">
        <v>6</v>
      </c>
      <c r="G12">
        <v>1000</v>
      </c>
      <c r="H12">
        <v>3</v>
      </c>
      <c r="I12">
        <v>3</v>
      </c>
    </row>
    <row r="13" spans="1:9" x14ac:dyDescent="0.15">
      <c r="A13">
        <v>8</v>
      </c>
      <c r="B13">
        <v>1</v>
      </c>
      <c r="C13">
        <v>3</v>
      </c>
      <c r="D13">
        <v>130</v>
      </c>
      <c r="E13">
        <v>10</v>
      </c>
      <c r="F13">
        <v>6</v>
      </c>
      <c r="G13">
        <v>1000</v>
      </c>
      <c r="H13">
        <v>3</v>
      </c>
      <c r="I13">
        <v>3</v>
      </c>
    </row>
    <row r="14" spans="1:9" x14ac:dyDescent="0.15">
      <c r="A14">
        <v>9</v>
      </c>
      <c r="B14">
        <v>1</v>
      </c>
      <c r="C14">
        <v>3</v>
      </c>
      <c r="D14">
        <v>131</v>
      </c>
      <c r="E14">
        <v>10</v>
      </c>
      <c r="F14">
        <v>6</v>
      </c>
      <c r="G14">
        <v>1000</v>
      </c>
      <c r="H14">
        <v>3</v>
      </c>
      <c r="I14">
        <v>3</v>
      </c>
    </row>
    <row r="15" spans="1:9" x14ac:dyDescent="0.15">
      <c r="A15">
        <v>10</v>
      </c>
      <c r="B15">
        <v>1</v>
      </c>
      <c r="C15">
        <v>3</v>
      </c>
      <c r="D15">
        <v>132</v>
      </c>
      <c r="E15">
        <v>10</v>
      </c>
      <c r="F15">
        <v>6</v>
      </c>
      <c r="G15">
        <v>1000</v>
      </c>
      <c r="H15">
        <v>3</v>
      </c>
      <c r="I15">
        <v>3</v>
      </c>
    </row>
    <row r="16" spans="1:9" x14ac:dyDescent="0.15">
      <c r="A16">
        <v>11</v>
      </c>
      <c r="B16">
        <v>1</v>
      </c>
      <c r="C16">
        <v>3</v>
      </c>
      <c r="D16">
        <v>6</v>
      </c>
      <c r="E16">
        <v>3</v>
      </c>
      <c r="F16">
        <v>2</v>
      </c>
      <c r="G16">
        <v>200</v>
      </c>
      <c r="H16">
        <v>2</v>
      </c>
      <c r="I16">
        <v>2</v>
      </c>
    </row>
    <row r="17" spans="1:9" x14ac:dyDescent="0.15">
      <c r="A17">
        <v>12</v>
      </c>
      <c r="B17">
        <v>1</v>
      </c>
      <c r="C17">
        <v>3</v>
      </c>
      <c r="D17">
        <v>51</v>
      </c>
      <c r="E17">
        <v>3</v>
      </c>
      <c r="F17">
        <v>2</v>
      </c>
      <c r="G17">
        <v>200</v>
      </c>
      <c r="H17">
        <v>2</v>
      </c>
      <c r="I17">
        <v>2</v>
      </c>
    </row>
    <row r="18" spans="1:9" x14ac:dyDescent="0.15">
      <c r="A18">
        <v>13</v>
      </c>
      <c r="B18">
        <v>1</v>
      </c>
      <c r="C18">
        <v>1</v>
      </c>
      <c r="D18">
        <v>104</v>
      </c>
      <c r="E18">
        <v>50</v>
      </c>
      <c r="F18">
        <v>2</v>
      </c>
      <c r="G18">
        <v>200</v>
      </c>
      <c r="H18">
        <v>2</v>
      </c>
      <c r="I18">
        <v>2</v>
      </c>
    </row>
    <row r="19" spans="1:9" x14ac:dyDescent="0.15">
      <c r="A19">
        <v>14</v>
      </c>
      <c r="B19">
        <v>1</v>
      </c>
      <c r="C19">
        <v>3</v>
      </c>
      <c r="D19">
        <v>145</v>
      </c>
      <c r="E19">
        <v>3</v>
      </c>
      <c r="F19">
        <v>2</v>
      </c>
      <c r="G19">
        <v>200</v>
      </c>
      <c r="H19">
        <v>2</v>
      </c>
      <c r="I19">
        <v>2</v>
      </c>
    </row>
    <row r="20" spans="1:9" x14ac:dyDescent="0.15">
      <c r="A20">
        <v>15</v>
      </c>
      <c r="B20">
        <v>1</v>
      </c>
      <c r="C20">
        <v>3</v>
      </c>
      <c r="D20">
        <v>1</v>
      </c>
      <c r="E20">
        <v>30</v>
      </c>
      <c r="F20">
        <v>2</v>
      </c>
      <c r="G20">
        <v>200</v>
      </c>
      <c r="H20">
        <v>2</v>
      </c>
      <c r="I20">
        <v>2</v>
      </c>
    </row>
    <row r="21" spans="1:9" x14ac:dyDescent="0.15">
      <c r="A21">
        <v>16</v>
      </c>
      <c r="B21">
        <v>1</v>
      </c>
      <c r="C21">
        <v>3</v>
      </c>
      <c r="D21">
        <v>147</v>
      </c>
      <c r="E21">
        <v>15</v>
      </c>
      <c r="F21">
        <v>2</v>
      </c>
      <c r="G21">
        <v>200</v>
      </c>
      <c r="H21">
        <v>2</v>
      </c>
      <c r="I21">
        <v>2</v>
      </c>
    </row>
    <row r="22" spans="1:9" x14ac:dyDescent="0.15">
      <c r="A22">
        <v>17</v>
      </c>
      <c r="B22">
        <v>1</v>
      </c>
      <c r="C22">
        <v>3</v>
      </c>
      <c r="D22">
        <v>108</v>
      </c>
      <c r="E22">
        <v>1</v>
      </c>
      <c r="F22">
        <v>1</v>
      </c>
      <c r="G22">
        <v>50</v>
      </c>
      <c r="H22">
        <v>1</v>
      </c>
      <c r="I22">
        <v>1</v>
      </c>
    </row>
    <row r="23" spans="1:9" x14ac:dyDescent="0.15">
      <c r="A23">
        <v>18</v>
      </c>
      <c r="B23">
        <v>1</v>
      </c>
      <c r="C23">
        <v>3</v>
      </c>
      <c r="D23">
        <v>78</v>
      </c>
      <c r="E23">
        <v>1</v>
      </c>
      <c r="F23">
        <v>1</v>
      </c>
      <c r="G23">
        <v>50</v>
      </c>
      <c r="H23">
        <v>1</v>
      </c>
      <c r="I23">
        <v>1</v>
      </c>
    </row>
    <row r="24" spans="1:9" x14ac:dyDescent="0.15">
      <c r="A24">
        <v>19</v>
      </c>
      <c r="B24">
        <v>1</v>
      </c>
      <c r="C24">
        <v>1</v>
      </c>
      <c r="D24">
        <v>104</v>
      </c>
      <c r="E24">
        <v>200</v>
      </c>
      <c r="F24">
        <v>1</v>
      </c>
      <c r="G24">
        <v>50</v>
      </c>
      <c r="H24">
        <v>1</v>
      </c>
      <c r="I24">
        <v>1</v>
      </c>
    </row>
    <row r="27" spans="1:9" x14ac:dyDescent="0.15">
      <c r="F27">
        <f>SUMPRODUCT(F6:F24,G6:G24)</f>
        <v>62550</v>
      </c>
      <c r="H27" s="7">
        <f>6000/F27</f>
        <v>9.5923261390887291E-2</v>
      </c>
    </row>
  </sheetData>
  <phoneticPr fontId="9" type="noConversion"/>
  <conditionalFormatting sqref="A4">
    <cfRule type="containsText" dxfId="35" priority="36" operator="containsText" text="Both">
      <formula>NOT(ISERROR(SEARCH("Both",A4)))</formula>
    </cfRule>
    <cfRule type="containsText" dxfId="34" priority="35" operator="containsText" text="Client">
      <formula>NOT(ISERROR(SEARCH("Client",A4)))</formula>
    </cfRule>
    <cfRule type="containsText" dxfId="33" priority="34" operator="containsText" text="Server">
      <formula>NOT(ISERROR(SEARCH("Server",A4)))</formula>
    </cfRule>
    <cfRule type="containsText" dxfId="32" priority="33" operator="containsText" text="Excluded">
      <formula>NOT(ISERROR(SEARCH("Excluded",A4)))</formula>
    </cfRule>
  </conditionalFormatting>
  <conditionalFormatting sqref="B4">
    <cfRule type="containsText" dxfId="31" priority="32" operator="containsText" text="Both">
      <formula>NOT(ISERROR(SEARCH("Both",B4)))</formula>
    </cfRule>
    <cfRule type="containsText" dxfId="30" priority="31" operator="containsText" text="Client">
      <formula>NOT(ISERROR(SEARCH("Client",B4)))</formula>
    </cfRule>
    <cfRule type="containsText" dxfId="29" priority="30" operator="containsText" text="Server">
      <formula>NOT(ISERROR(SEARCH("Server",B4)))</formula>
    </cfRule>
    <cfRule type="containsText" dxfId="28" priority="29" operator="containsText" text="Excluded">
      <formula>NOT(ISERROR(SEARCH("Excluded",B4)))</formula>
    </cfRule>
  </conditionalFormatting>
  <conditionalFormatting sqref="C4">
    <cfRule type="containsText" dxfId="27" priority="28" operator="containsText" text="Both">
      <formula>NOT(ISERROR(SEARCH("Both",C4)))</formula>
    </cfRule>
    <cfRule type="containsText" dxfId="26" priority="27" operator="containsText" text="Client">
      <formula>NOT(ISERROR(SEARCH("Client",C4)))</formula>
    </cfRule>
    <cfRule type="containsText" dxfId="25" priority="26" operator="containsText" text="Server">
      <formula>NOT(ISERROR(SEARCH("Server",C4)))</formula>
    </cfRule>
    <cfRule type="containsText" dxfId="24" priority="25" operator="containsText" text="Excluded">
      <formula>NOT(ISERROR(SEARCH("Excluded",C4)))</formula>
    </cfRule>
  </conditionalFormatting>
  <conditionalFormatting sqref="D4">
    <cfRule type="containsText" dxfId="23" priority="24" operator="containsText" text="Both">
      <formula>NOT(ISERROR(SEARCH("Both",D4)))</formula>
    </cfRule>
    <cfRule type="containsText" dxfId="22" priority="23" operator="containsText" text="Client">
      <formula>NOT(ISERROR(SEARCH("Client",D4)))</formula>
    </cfRule>
    <cfRule type="containsText" dxfId="21" priority="22" operator="containsText" text="Server">
      <formula>NOT(ISERROR(SEARCH("Server",D4)))</formula>
    </cfRule>
    <cfRule type="containsText" dxfId="20" priority="21" operator="containsText" text="Excluded">
      <formula>NOT(ISERROR(SEARCH("Excluded",D4)))</formula>
    </cfRule>
  </conditionalFormatting>
  <conditionalFormatting sqref="E4">
    <cfRule type="containsText" dxfId="19" priority="20" operator="containsText" text="Both">
      <formula>NOT(ISERROR(SEARCH("Both",E4)))</formula>
    </cfRule>
    <cfRule type="containsText" dxfId="18" priority="19" operator="containsText" text="Client">
      <formula>NOT(ISERROR(SEARCH("Client",E4)))</formula>
    </cfRule>
    <cfRule type="containsText" dxfId="17" priority="18" operator="containsText" text="Server">
      <formula>NOT(ISERROR(SEARCH("Server",E4)))</formula>
    </cfRule>
    <cfRule type="containsText" dxfId="16" priority="17" operator="containsText" text="Excluded">
      <formula>NOT(ISERROR(SEARCH("Excluded",E4)))</formula>
    </cfRule>
  </conditionalFormatting>
  <conditionalFormatting sqref="F4">
    <cfRule type="containsText" dxfId="15" priority="12" operator="containsText" text="Both">
      <formula>NOT(ISERROR(SEARCH("Both",F4)))</formula>
    </cfRule>
    <cfRule type="containsText" dxfId="14" priority="11" operator="containsText" text="Client">
      <formula>NOT(ISERROR(SEARCH("Client",F4)))</formula>
    </cfRule>
    <cfRule type="containsText" dxfId="13" priority="10" operator="containsText" text="Server">
      <formula>NOT(ISERROR(SEARCH("Server",F4)))</formula>
    </cfRule>
    <cfRule type="containsText" dxfId="12" priority="9" operator="containsText" text="Excluded">
      <formula>NOT(ISERROR(SEARCH("Excluded",F4)))</formula>
    </cfRule>
  </conditionalFormatting>
  <conditionalFormatting sqref="G4">
    <cfRule type="containsText" dxfId="11" priority="16" operator="containsText" text="Both">
      <formula>NOT(ISERROR(SEARCH("Both",G4)))</formula>
    </cfRule>
    <cfRule type="containsText" dxfId="10" priority="15" operator="containsText" text="Client">
      <formula>NOT(ISERROR(SEARCH("Client",G4)))</formula>
    </cfRule>
    <cfRule type="containsText" dxfId="9" priority="14" operator="containsText" text="Server">
      <formula>NOT(ISERROR(SEARCH("Server",G4)))</formula>
    </cfRule>
    <cfRule type="containsText" dxfId="8" priority="13" operator="containsText" text="Excluded">
      <formula>NOT(ISERROR(SEARCH("Excluded",G4)))</formula>
    </cfRule>
  </conditionalFormatting>
  <conditionalFormatting sqref="H4">
    <cfRule type="containsText" dxfId="7" priority="8" operator="containsText" text="Both">
      <formula>NOT(ISERROR(SEARCH("Both",H4)))</formula>
    </cfRule>
    <cfRule type="containsText" dxfId="6" priority="7" operator="containsText" text="Client">
      <formula>NOT(ISERROR(SEARCH("Client",H4)))</formula>
    </cfRule>
    <cfRule type="containsText" dxfId="5" priority="6" operator="containsText" text="Server">
      <formula>NOT(ISERROR(SEARCH("Server",H4)))</formula>
    </cfRule>
    <cfRule type="containsText" dxfId="4" priority="5" operator="containsText" text="Excluded">
      <formula>NOT(ISERROR(SEARCH("Excluded",H4)))</formula>
    </cfRule>
  </conditionalFormatting>
  <conditionalFormatting sqref="I4">
    <cfRule type="containsText" dxfId="3" priority="4" operator="containsText" text="Both">
      <formula>NOT(ISERROR(SEARCH("Both",I4)))</formula>
    </cfRule>
    <cfRule type="containsText" dxfId="2" priority="3" operator="containsText" text="Client">
      <formula>NOT(ISERROR(SEARCH("Client",I4)))</formula>
    </cfRule>
    <cfRule type="containsText" dxfId="1" priority="2" operator="containsText" text="Server">
      <formula>NOT(ISERROR(SEARCH("Server",I4)))</formula>
    </cfRule>
    <cfRule type="containsText" dxfId="0" priority="1" operator="containsText" text="Excluded">
      <formula>NOT(ISERROR(SEARCH("Excluded",I4)))</formula>
    </cfRule>
  </conditionalFormatting>
  <dataValidations count="1">
    <dataValidation type="list" allowBlank="1" showInputMessage="1" showErrorMessage="1" sqref="A4:H4 I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宋承泽(蔬菜汁)</dc:creator>
  <cp:keywords>钓鱼掉落</cp:keywords>
  <cp:lastModifiedBy>熊梦想(熊梦想)</cp:lastModifiedBy>
  <dcterms:created xsi:type="dcterms:W3CDTF">2023-05-12T11:15:00Z</dcterms:created>
  <dcterms:modified xsi:type="dcterms:W3CDTF">2024-08-02T09:47:21Z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3804C0ECC8F5478FA97ED0CE46AB5C3B_12</vt:lpwstr>
  </property>
</Properties>
</file>