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7" i="1"/>
  <c r="B16" i="1"/>
  <c r="H9" i="1" a="1"/>
  <c r="H10" i="1" s="1"/>
  <c r="A9" i="1" a="1"/>
  <c r="A9" i="1" s="1"/>
  <c r="G6" i="1"/>
  <c r="G5" i="1"/>
  <c r="G4" i="1"/>
  <c r="G3" i="1"/>
  <c r="E6" i="1"/>
  <c r="D6" i="1"/>
  <c r="C6" i="1"/>
  <c r="D5" i="1"/>
  <c r="B5" i="1"/>
  <c r="A5" i="1"/>
  <c r="H9" i="1" l="1"/>
  <c r="H13" i="1"/>
  <c r="H12" i="1"/>
  <c r="H11" i="1"/>
  <c r="C11" i="1"/>
  <c r="A11" i="1"/>
  <c r="E13" i="1"/>
  <c r="C13" i="1"/>
  <c r="B13" i="1"/>
  <c r="A10" i="1"/>
  <c r="A13" i="1"/>
  <c r="E9" i="1"/>
  <c r="A12" i="1"/>
  <c r="D13" i="1"/>
  <c r="E12" i="1"/>
  <c r="D9" i="1"/>
  <c r="E11" i="1"/>
  <c r="E10" i="1"/>
  <c r="C10" i="1"/>
  <c r="C9" i="1"/>
  <c r="C12" i="1"/>
  <c r="B9" i="1"/>
  <c r="D11" i="1"/>
  <c r="B11" i="1"/>
  <c r="D10" i="1"/>
  <c r="B10" i="1"/>
  <c r="D12" i="1"/>
  <c r="B12" i="1"/>
</calcChain>
</file>

<file path=xl/sharedStrings.xml><?xml version="1.0" encoding="utf-8"?>
<sst xmlns="http://schemas.openxmlformats.org/spreadsheetml/2006/main" count="21" uniqueCount="21">
  <si>
    <t>R1</t>
  </si>
  <si>
    <t>R2</t>
  </si>
  <si>
    <t>R3</t>
  </si>
  <si>
    <t>R4</t>
  </si>
  <si>
    <t>R5</t>
  </si>
  <si>
    <t>E1</t>
  </si>
  <si>
    <t>Ee</t>
  </si>
  <si>
    <t>E4</t>
  </si>
  <si>
    <t>Je</t>
  </si>
  <si>
    <t>A</t>
  </si>
  <si>
    <t>B</t>
  </si>
  <si>
    <t>A-1</t>
  </si>
  <si>
    <t>X</t>
  </si>
  <si>
    <t>I1</t>
  </si>
  <si>
    <t>I3</t>
  </si>
  <si>
    <t>I2</t>
  </si>
  <si>
    <t>I4</t>
  </si>
  <si>
    <t>I5</t>
  </si>
  <si>
    <t>UJE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</si>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</sst>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9" sqref="B19"/>
    </sheetView>
  </sheetViews>
  <sheetFormatPr defaultRowHeight="14.4" x14ac:dyDescent="0.3"/>
  <sheetData>
    <row r="1" spans="1:14" x14ac:dyDescent="0.3">
      <c r="A1" s="1" t="s">
        <v>9</v>
      </c>
      <c r="B1" s="1"/>
      <c r="C1" s="1"/>
      <c r="D1" s="1"/>
      <c r="E1" s="1"/>
      <c r="G1" t="s">
        <v>10</v>
      </c>
      <c r="K1" t="s">
        <v>0</v>
      </c>
      <c r="L1">
        <v>6</v>
      </c>
      <c r="M1" t="s">
        <v>5</v>
      </c>
      <c r="N1">
        <v>15</v>
      </c>
    </row>
    <row r="2" spans="1:14" x14ac:dyDescent="0.3">
      <c r="A2">
        <v>0</v>
      </c>
      <c r="B2">
        <v>-1</v>
      </c>
      <c r="C2">
        <v>1</v>
      </c>
      <c r="D2">
        <v>1</v>
      </c>
      <c r="E2">
        <v>0</v>
      </c>
      <c r="G2">
        <v>0</v>
      </c>
      <c r="K2" t="s">
        <v>1</v>
      </c>
      <c r="L2">
        <v>1</v>
      </c>
      <c r="M2" t="s">
        <v>6</v>
      </c>
      <c r="N2">
        <v>12</v>
      </c>
    </row>
    <row r="3" spans="1:14" x14ac:dyDescent="0.3">
      <c r="A3">
        <v>1</v>
      </c>
      <c r="B3">
        <v>1</v>
      </c>
      <c r="C3">
        <v>0</v>
      </c>
      <c r="D3">
        <v>0</v>
      </c>
      <c r="E3">
        <v>0</v>
      </c>
      <c r="G3">
        <f>-N4</f>
        <v>-2</v>
      </c>
      <c r="K3" t="s">
        <v>2</v>
      </c>
      <c r="L3">
        <v>7</v>
      </c>
      <c r="M3" t="s">
        <v>7</v>
      </c>
      <c r="N3">
        <v>13</v>
      </c>
    </row>
    <row r="4" spans="1:14" x14ac:dyDescent="0.3">
      <c r="A4">
        <v>-1</v>
      </c>
      <c r="B4">
        <v>0</v>
      </c>
      <c r="C4">
        <v>0</v>
      </c>
      <c r="D4">
        <v>-1</v>
      </c>
      <c r="E4">
        <v>-1</v>
      </c>
      <c r="G4">
        <f>N4</f>
        <v>2</v>
      </c>
      <c r="K4" t="s">
        <v>3</v>
      </c>
      <c r="L4">
        <v>8</v>
      </c>
      <c r="M4" t="s">
        <v>8</v>
      </c>
      <c r="N4">
        <v>2</v>
      </c>
    </row>
    <row r="5" spans="1:14" x14ac:dyDescent="0.3">
      <c r="A5">
        <f>L1</f>
        <v>6</v>
      </c>
      <c r="B5">
        <f>-L2</f>
        <v>-1</v>
      </c>
      <c r="C5">
        <v>0</v>
      </c>
      <c r="D5">
        <f>-L4</f>
        <v>-8</v>
      </c>
      <c r="E5">
        <v>0</v>
      </c>
      <c r="G5">
        <f>N1-N2-N3</f>
        <v>-10</v>
      </c>
      <c r="K5" t="s">
        <v>4</v>
      </c>
      <c r="L5">
        <v>5</v>
      </c>
    </row>
    <row r="6" spans="1:14" x14ac:dyDescent="0.3">
      <c r="A6">
        <v>0</v>
      </c>
      <c r="B6">
        <v>0</v>
      </c>
      <c r="C6">
        <f>-L3</f>
        <v>-7</v>
      </c>
      <c r="D6">
        <f>L4</f>
        <v>8</v>
      </c>
      <c r="E6">
        <f>-L5</f>
        <v>-5</v>
      </c>
      <c r="G6">
        <f>N3</f>
        <v>13</v>
      </c>
    </row>
    <row r="8" spans="1:14" x14ac:dyDescent="0.3">
      <c r="A8" s="1" t="s">
        <v>11</v>
      </c>
      <c r="B8" s="1"/>
      <c r="C8" s="1"/>
      <c r="D8" s="1"/>
      <c r="E8" s="1"/>
      <c r="G8" t="s">
        <v>12</v>
      </c>
    </row>
    <row r="9" spans="1:14" x14ac:dyDescent="0.3">
      <c r="A9">
        <f t="array" ref="A9:E13">MINVERSE(A2:E6)</f>
        <v>0.23728813559322037</v>
      </c>
      <c r="B9">
        <v>0.32203389830508472</v>
      </c>
      <c r="C9">
        <v>-0.16949152542372881</v>
      </c>
      <c r="D9">
        <v>8.4745762711864403E-2</v>
      </c>
      <c r="E9">
        <v>3.3898305084745763E-2</v>
      </c>
      <c r="G9" t="s">
        <v>13</v>
      </c>
      <c r="H9">
        <f t="array" ref="H9:H13">MMULT(A9:E13,G2:G6)</f>
        <v>-1.3898305084745763</v>
      </c>
    </row>
    <row r="10" spans="1:14" x14ac:dyDescent="0.3">
      <c r="A10">
        <v>-0.23728813559322032</v>
      </c>
      <c r="B10">
        <v>0.67796610169491522</v>
      </c>
      <c r="C10">
        <v>0.16949152542372878</v>
      </c>
      <c r="D10">
        <v>-8.4745762711864389E-2</v>
      </c>
      <c r="E10">
        <v>-3.3898305084745756E-2</v>
      </c>
      <c r="G10" t="s">
        <v>15</v>
      </c>
      <c r="H10">
        <v>-0.61016949152542377</v>
      </c>
    </row>
    <row r="11" spans="1:14" x14ac:dyDescent="0.3">
      <c r="A11">
        <v>0.55508474576271194</v>
      </c>
      <c r="B11">
        <v>0.52118644067796605</v>
      </c>
      <c r="C11">
        <v>0.31779661016949162</v>
      </c>
      <c r="D11">
        <v>-3.3898305084745763E-2</v>
      </c>
      <c r="E11">
        <v>-6.3559322033898302E-2</v>
      </c>
      <c r="G11" t="s">
        <v>14</v>
      </c>
      <c r="H11">
        <v>-0.89406779661016922</v>
      </c>
    </row>
    <row r="12" spans="1:14" x14ac:dyDescent="0.3">
      <c r="A12">
        <v>0.20762711864406783</v>
      </c>
      <c r="B12">
        <v>0.15677966101694915</v>
      </c>
      <c r="C12">
        <v>-0.14830508474576271</v>
      </c>
      <c r="D12">
        <v>-5.0847457627118647E-2</v>
      </c>
      <c r="E12">
        <v>2.966101694915254E-2</v>
      </c>
      <c r="G12" t="s">
        <v>16</v>
      </c>
      <c r="H12">
        <v>0.28389830508474578</v>
      </c>
    </row>
    <row r="13" spans="1:14" x14ac:dyDescent="0.3">
      <c r="A13">
        <v>-0.44491525423728812</v>
      </c>
      <c r="B13">
        <v>-0.47881355932203384</v>
      </c>
      <c r="C13">
        <v>-0.68220338983050854</v>
      </c>
      <c r="D13">
        <v>-3.389830508474577E-2</v>
      </c>
      <c r="E13">
        <v>-6.3559322033898302E-2</v>
      </c>
      <c r="G13" t="s">
        <v>17</v>
      </c>
      <c r="H13">
        <v>-0.89406779661016966</v>
      </c>
    </row>
    <row r="16" spans="1:14" x14ac:dyDescent="0.3">
      <c r="A16" t="s">
        <v>18</v>
      </c>
      <c r="B16">
        <f>-L2*H10+N2-L4*H12+N3</f>
        <v>23.338983050847457</v>
      </c>
    </row>
    <row r="17" spans="1:2" x14ac:dyDescent="0.3">
      <c r="A17" t="s">
        <v>19</v>
      </c>
      <c r="B17">
        <f>N1*H9+N2*H10+N3*H12+N4*B16</f>
        <v>22.199152542372879</v>
      </c>
    </row>
    <row r="18" spans="1:2" x14ac:dyDescent="0.3">
      <c r="A18" t="s">
        <v>20</v>
      </c>
      <c r="B18">
        <f>L1*H9^2+L2*H10^2+L3*H11^2+L4*H12^2+L5*H13^2</f>
        <v>22.199152542372879</v>
      </c>
    </row>
  </sheetData>
  <mergeCells count="2"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2021-10-15T14:46:26Z</dcterms:modified>
</cp:coreProperties>
</file>