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D7" i="1"/>
  <c r="A13" i="1" a="1"/>
  <c r="A13" i="1" s="1"/>
  <c r="B13" i="1"/>
  <c r="D13" i="1"/>
  <c r="F13" i="1"/>
  <c r="B14" i="1"/>
  <c r="D14" i="1"/>
  <c r="F14" i="1"/>
  <c r="B15" i="1"/>
  <c r="D15" i="1"/>
  <c r="F15" i="1"/>
  <c r="B16" i="1"/>
  <c r="D16" i="1"/>
  <c r="F16" i="1"/>
  <c r="B17" i="1"/>
  <c r="D17" i="1"/>
  <c r="F17" i="1"/>
  <c r="B18" i="1"/>
  <c r="D18" i="1"/>
  <c r="F18" i="1"/>
  <c r="H6" i="1"/>
  <c r="H5" i="1"/>
  <c r="H4" i="1"/>
  <c r="H2" i="1"/>
  <c r="E7" i="1"/>
  <c r="D6" i="1"/>
  <c r="C6" i="1"/>
  <c r="B6" i="1"/>
  <c r="E5" i="1"/>
  <c r="B5" i="1"/>
  <c r="A5" i="1"/>
  <c r="E18" i="1" l="1"/>
  <c r="C18" i="1"/>
  <c r="A18" i="1"/>
  <c r="E17" i="1"/>
  <c r="C17" i="1"/>
  <c r="A17" i="1"/>
  <c r="E16" i="1"/>
  <c r="C16" i="1"/>
  <c r="A16" i="1"/>
  <c r="E15" i="1"/>
  <c r="C15" i="1"/>
  <c r="A15" i="1"/>
  <c r="E14" i="1"/>
  <c r="C14" i="1"/>
  <c r="A14" i="1"/>
  <c r="E13" i="1"/>
  <c r="I13" i="1" s="1" a="1"/>
  <c r="C13" i="1"/>
  <c r="I14" i="1" l="1"/>
  <c r="I16" i="1"/>
  <c r="I18" i="1"/>
  <c r="I13" i="1"/>
  <c r="I15" i="1"/>
  <c r="B21" i="1" s="1"/>
  <c r="I17" i="1"/>
  <c r="B23" i="1" l="1"/>
  <c r="B22" i="1"/>
</calcChain>
</file>

<file path=xl/sharedStrings.xml><?xml version="1.0" encoding="utf-8"?>
<sst xmlns="http://schemas.openxmlformats.org/spreadsheetml/2006/main" count="23" uniqueCount="23">
  <si>
    <t>A-1</t>
  </si>
  <si>
    <t>B</t>
  </si>
  <si>
    <t>A</t>
  </si>
  <si>
    <t>X</t>
  </si>
  <si>
    <t>Е1</t>
  </si>
  <si>
    <t>Е2</t>
  </si>
  <si>
    <t>Е5</t>
  </si>
  <si>
    <t>Е7</t>
  </si>
  <si>
    <t>J4</t>
  </si>
  <si>
    <t>R1</t>
  </si>
  <si>
    <t>R2</t>
  </si>
  <si>
    <t>R3</t>
  </si>
  <si>
    <t>R5</t>
  </si>
  <si>
    <t>R6</t>
  </si>
  <si>
    <t>I1</t>
  </si>
  <si>
    <t>I2</t>
  </si>
  <si>
    <t>I3</t>
  </si>
  <si>
    <t>I5</t>
  </si>
  <si>
    <t>I6</t>
  </si>
  <si>
    <t>I7</t>
  </si>
  <si>
    <t>UJ4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</si>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</sst>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25" sqref="H25"/>
    </sheetView>
  </sheetViews>
  <sheetFormatPr defaultRowHeight="15" x14ac:dyDescent="0.25"/>
  <sheetData>
    <row r="1" spans="1:15" x14ac:dyDescent="0.25">
      <c r="A1" s="1" t="s">
        <v>2</v>
      </c>
      <c r="B1" s="1"/>
      <c r="C1" s="1"/>
      <c r="D1" s="1"/>
      <c r="E1" s="1"/>
      <c r="F1" s="1"/>
      <c r="H1" t="s">
        <v>1</v>
      </c>
      <c r="L1" t="s">
        <v>4</v>
      </c>
      <c r="M1">
        <v>15</v>
      </c>
      <c r="N1" t="s">
        <v>9</v>
      </c>
      <c r="O1">
        <v>3</v>
      </c>
    </row>
    <row r="2" spans="1:15" x14ac:dyDescent="0.25">
      <c r="A2">
        <v>1</v>
      </c>
      <c r="B2">
        <v>-1</v>
      </c>
      <c r="C2">
        <v>1</v>
      </c>
      <c r="D2">
        <v>0</v>
      </c>
      <c r="E2">
        <v>0</v>
      </c>
      <c r="F2">
        <v>0</v>
      </c>
      <c r="H2">
        <f>-M5</f>
        <v>-1</v>
      </c>
      <c r="L2" t="s">
        <v>5</v>
      </c>
      <c r="M2">
        <v>16</v>
      </c>
      <c r="N2" t="s">
        <v>10</v>
      </c>
      <c r="O2">
        <v>6</v>
      </c>
    </row>
    <row r="3" spans="1:15" x14ac:dyDescent="0.25">
      <c r="A3">
        <v>0</v>
      </c>
      <c r="B3">
        <v>1</v>
      </c>
      <c r="C3">
        <v>0</v>
      </c>
      <c r="D3">
        <v>-1</v>
      </c>
      <c r="E3">
        <v>-1</v>
      </c>
      <c r="F3">
        <v>0</v>
      </c>
      <c r="H3">
        <v>0</v>
      </c>
      <c r="L3" t="s">
        <v>6</v>
      </c>
      <c r="M3">
        <v>13</v>
      </c>
      <c r="N3" t="s">
        <v>11</v>
      </c>
      <c r="O3">
        <v>2</v>
      </c>
    </row>
    <row r="4" spans="1:15" x14ac:dyDescent="0.25">
      <c r="A4">
        <v>0</v>
      </c>
      <c r="B4">
        <v>0</v>
      </c>
      <c r="C4">
        <v>-1</v>
      </c>
      <c r="D4">
        <v>1</v>
      </c>
      <c r="E4">
        <v>0</v>
      </c>
      <c r="F4">
        <v>1</v>
      </c>
      <c r="H4">
        <f>M5</f>
        <v>1</v>
      </c>
      <c r="L4" t="s">
        <v>7</v>
      </c>
      <c r="M4">
        <v>14</v>
      </c>
    </row>
    <row r="5" spans="1:15" x14ac:dyDescent="0.25">
      <c r="A5">
        <f>-O1</f>
        <v>-3</v>
      </c>
      <c r="B5">
        <f>-O2</f>
        <v>-6</v>
      </c>
      <c r="C5">
        <v>0</v>
      </c>
      <c r="D5">
        <v>0</v>
      </c>
      <c r="E5">
        <f>-O6</f>
        <v>-1</v>
      </c>
      <c r="F5">
        <v>0</v>
      </c>
      <c r="H5">
        <f>-M1-M2</f>
        <v>-31</v>
      </c>
      <c r="L5" t="s">
        <v>8</v>
      </c>
      <c r="M5">
        <v>1</v>
      </c>
      <c r="N5" t="s">
        <v>12</v>
      </c>
      <c r="O5">
        <v>5</v>
      </c>
    </row>
    <row r="6" spans="1:15" x14ac:dyDescent="0.25">
      <c r="A6">
        <v>0</v>
      </c>
      <c r="B6">
        <f>O2</f>
        <v>6</v>
      </c>
      <c r="C6">
        <f>O3</f>
        <v>2</v>
      </c>
      <c r="D6">
        <f>O5</f>
        <v>5</v>
      </c>
      <c r="E6">
        <v>0</v>
      </c>
      <c r="F6">
        <v>0</v>
      </c>
      <c r="H6">
        <f>M2+M3</f>
        <v>29</v>
      </c>
      <c r="N6" t="s">
        <v>13</v>
      </c>
      <c r="O6">
        <v>1</v>
      </c>
    </row>
    <row r="7" spans="1:15" x14ac:dyDescent="0.25">
      <c r="A7">
        <v>0</v>
      </c>
      <c r="B7">
        <v>0</v>
      </c>
      <c r="C7">
        <v>0</v>
      </c>
      <c r="D7">
        <f>-O5</f>
        <v>-5</v>
      </c>
      <c r="E7">
        <f>O6</f>
        <v>1</v>
      </c>
      <c r="F7">
        <v>0</v>
      </c>
      <c r="H7">
        <f>-M3+M4</f>
        <v>1</v>
      </c>
    </row>
    <row r="12" spans="1:15" x14ac:dyDescent="0.25">
      <c r="A12" s="1" t="s">
        <v>0</v>
      </c>
      <c r="B12" s="1"/>
      <c r="C12" s="1"/>
      <c r="D12" s="1"/>
      <c r="E12" s="1"/>
      <c r="F12" s="1"/>
      <c r="H12" t="s">
        <v>3</v>
      </c>
    </row>
    <row r="13" spans="1:15" x14ac:dyDescent="0.25">
      <c r="A13">
        <f t="array" ref="A13:F18">MINVERSE(A2:F7)</f>
        <v>0.34024896265560162</v>
      </c>
      <c r="B13">
        <v>4.1493775933609998E-2</v>
      </c>
      <c r="C13">
        <v>0</v>
      </c>
      <c r="D13">
        <v>-0.2199170124481328</v>
      </c>
      <c r="E13">
        <v>-0.17012448132780081</v>
      </c>
      <c r="F13">
        <v>-0.17842323651452285</v>
      </c>
      <c r="H13" t="s">
        <v>14</v>
      </c>
      <c r="I13">
        <f t="array" ref="I13:I18">MMULT(A13:F18,H2:H7)</f>
        <v>1.3651452282157692</v>
      </c>
    </row>
    <row r="14" spans="1:15" x14ac:dyDescent="0.25">
      <c r="A14">
        <v>-0.14937759336099585</v>
      </c>
      <c r="B14">
        <v>0.10373443983402486</v>
      </c>
      <c r="C14">
        <v>0</v>
      </c>
      <c r="D14">
        <v>-4.979253112033194E-2</v>
      </c>
      <c r="E14">
        <v>7.4688796680497924E-2</v>
      </c>
      <c r="F14">
        <v>5.3941908713692956E-2</v>
      </c>
      <c r="H14" t="s">
        <v>15</v>
      </c>
      <c r="I14">
        <v>3.9128630705394185</v>
      </c>
    </row>
    <row r="15" spans="1:15" x14ac:dyDescent="0.25">
      <c r="A15">
        <v>0.51037344398340245</v>
      </c>
      <c r="B15">
        <v>6.2240663900414911E-2</v>
      </c>
      <c r="C15">
        <v>0</v>
      </c>
      <c r="D15">
        <v>0.17012448132780081</v>
      </c>
      <c r="E15">
        <v>0.24481327800829875</v>
      </c>
      <c r="F15">
        <v>0.23236514522821577</v>
      </c>
      <c r="H15" t="s">
        <v>16</v>
      </c>
      <c r="I15">
        <v>1.5477178423236522</v>
      </c>
    </row>
    <row r="16" spans="1:15" x14ac:dyDescent="0.25">
      <c r="A16">
        <v>-2.4896265560165973E-2</v>
      </c>
      <c r="B16">
        <v>-0.14937759336099582</v>
      </c>
      <c r="C16">
        <v>0</v>
      </c>
      <c r="D16">
        <v>-8.29875518672199E-3</v>
      </c>
      <c r="E16">
        <v>1.2448132780082987E-2</v>
      </c>
      <c r="F16">
        <v>-0.15767634854771787</v>
      </c>
      <c r="H16" t="s">
        <v>17</v>
      </c>
      <c r="I16">
        <v>0.48547717842323646</v>
      </c>
    </row>
    <row r="17" spans="1:9" x14ac:dyDescent="0.25">
      <c r="A17">
        <v>-0.12448132780082986</v>
      </c>
      <c r="B17">
        <v>-0.74688796680497915</v>
      </c>
      <c r="C17">
        <v>0</v>
      </c>
      <c r="D17">
        <v>-4.149377593360995E-2</v>
      </c>
      <c r="E17">
        <v>6.2240663900414932E-2</v>
      </c>
      <c r="F17">
        <v>0.21161825726141076</v>
      </c>
      <c r="H17" t="s">
        <v>18</v>
      </c>
      <c r="I17">
        <v>3.4273858921161819</v>
      </c>
    </row>
    <row r="18" spans="1:9" x14ac:dyDescent="0.25">
      <c r="A18">
        <v>0.53526970954356845</v>
      </c>
      <c r="B18">
        <v>0.21161825726141076</v>
      </c>
      <c r="C18">
        <v>1</v>
      </c>
      <c r="D18">
        <v>0.1784232365145228</v>
      </c>
      <c r="E18">
        <v>0.23236514522821577</v>
      </c>
      <c r="F18">
        <v>0.39004149377593361</v>
      </c>
      <c r="H18" t="s">
        <v>19</v>
      </c>
      <c r="I18">
        <v>2.062240663900416</v>
      </c>
    </row>
    <row r="21" spans="1:9" x14ac:dyDescent="0.25">
      <c r="A21" t="s">
        <v>20</v>
      </c>
      <c r="B21">
        <f>-O3*I15</f>
        <v>-3.0954356846473043</v>
      </c>
    </row>
    <row r="22" spans="1:9" x14ac:dyDescent="0.25">
      <c r="A22" t="s">
        <v>21</v>
      </c>
      <c r="B22">
        <f>M1*I13+M2*I14+M3*I16+M4*I18+M5*B21</f>
        <v>115.17012448132783</v>
      </c>
    </row>
    <row r="23" spans="1:9" x14ac:dyDescent="0.25">
      <c r="A23" t="s">
        <v>22</v>
      </c>
      <c r="B23">
        <f>O1*I13^2+O2*I14^2+O3*I15^2+O5*I16^2+O6*I17^2</f>
        <v>115.17012448132779</v>
      </c>
    </row>
  </sheetData>
  <mergeCells count="2">
    <mergeCell ref="A1:F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2021-01-26T09:41:17Z</dcterms:modified>
</cp:coreProperties>
</file>