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1" i="1"/>
  <c r="J17" i="1"/>
  <c r="J18" i="1" s="1"/>
  <c r="J19" i="1" s="1"/>
  <c r="J20" i="1" s="1"/>
  <c r="J21" i="1" s="1"/>
  <c r="J22" i="1" s="1"/>
  <c r="J23" i="1" s="1"/>
  <c r="J15" i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C229" i="1"/>
  <c r="C230" i="1"/>
  <c r="C227" i="1"/>
  <c r="C2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<sst xmlns="http://schemas.openxmlformats.org/spreadsheetml/2006/main" count="243" uniqueCount="44">
  <si>
    <t>g</t>
  </si>
  <si>
    <t>d</t>
  </si>
  <si>
    <t>f</t>
  </si>
  <si>
    <t>g#</t>
  </si>
  <si>
    <t>f#</t>
  </si>
  <si>
    <t>a</t>
  </si>
  <si>
    <t>b</t>
  </si>
  <si>
    <t>c#</t>
  </si>
  <si>
    <t>A</t>
  </si>
  <si>
    <t>G#</t>
  </si>
  <si>
    <t>B</t>
  </si>
  <si>
    <t>C#</t>
  </si>
  <si>
    <t>e</t>
  </si>
  <si>
    <t>D</t>
  </si>
  <si>
    <t>E</t>
  </si>
  <si>
    <t>a#</t>
  </si>
  <si>
    <t>C1#</t>
  </si>
  <si>
    <t>C2#</t>
  </si>
  <si>
    <t>G2#</t>
  </si>
  <si>
    <t>G1#</t>
  </si>
  <si>
    <t>A2</t>
  </si>
  <si>
    <t>A1</t>
  </si>
  <si>
    <t>A1#</t>
  </si>
  <si>
    <t>F1#</t>
  </si>
  <si>
    <t>F1</t>
  </si>
  <si>
    <t>D2</t>
  </si>
  <si>
    <t>D1</t>
  </si>
  <si>
    <t>B2</t>
  </si>
  <si>
    <t>B1</t>
  </si>
  <si>
    <t>E2</t>
  </si>
  <si>
    <t>E1</t>
  </si>
  <si>
    <t>G1</t>
  </si>
  <si>
    <t>C1</t>
  </si>
  <si>
    <t>G2</t>
  </si>
  <si>
    <t>C2</t>
  </si>
  <si>
    <t>D1#</t>
  </si>
  <si>
    <t>A2#</t>
  </si>
  <si>
    <t>D2#</t>
  </si>
  <si>
    <t>G</t>
  </si>
  <si>
    <t>c</t>
  </si>
  <si>
    <t>d#</t>
  </si>
  <si>
    <t>A#</t>
  </si>
  <si>
    <t>C</t>
  </si>
  <si>
    <t>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</si>
</sst>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abSelected="1" workbookViewId="0">
      <selection activeCell="D1" sqref="D1"/>
    </sheetView>
  </sheetViews>
  <sheetFormatPr defaultRowHeight="15" x14ac:dyDescent="0.25"/>
  <sheetData>
    <row r="1" spans="1:10" x14ac:dyDescent="0.25">
      <c r="A1">
        <v>0</v>
      </c>
      <c r="B1">
        <v>2</v>
      </c>
      <c r="C1">
        <v>1</v>
      </c>
      <c r="D1">
        <f>24000000*B1*1/32/30000</f>
        <v>50</v>
      </c>
      <c r="E1">
        <f>ROUND(VLOOKUP(A1,H:J,3,0),0)</f>
        <v>0</v>
      </c>
      <c r="H1">
        <v>0</v>
      </c>
      <c r="J1">
        <v>0</v>
      </c>
    </row>
    <row r="2" spans="1:10" x14ac:dyDescent="0.25">
      <c r="A2" t="s">
        <v>3</v>
      </c>
      <c r="B2">
        <v>1</v>
      </c>
      <c r="C2" t="str">
        <f>IF(MOD(SUM($B$1:B1),16)=0,SUM($B$1:B1)/16+1,"")</f>
        <v/>
      </c>
      <c r="D2">
        <f t="shared" ref="D2:D65" si="0">24000000*B2*1/32/30000</f>
        <v>25</v>
      </c>
      <c r="E2">
        <f t="shared" ref="E2:E65" si="1">ROUND(VLOOKUP(A2,H:J,3,0),0)</f>
        <v>208</v>
      </c>
      <c r="H2" t="s">
        <v>0</v>
      </c>
      <c r="I2" t="s">
        <v>31</v>
      </c>
      <c r="J2">
        <f t="shared" ref="J2:J14" si="2">J3/POWER(2,1/12)</f>
        <v>195.99771799087449</v>
      </c>
    </row>
    <row r="3" spans="1:10" x14ac:dyDescent="0.25">
      <c r="A3" t="s">
        <v>1</v>
      </c>
      <c r="B3">
        <v>2</v>
      </c>
      <c r="C3" t="str">
        <f>IF(MOD(SUM($B$1:B2),16)=0,SUM($B$1:B2)/16+1,"")</f>
        <v/>
      </c>
      <c r="D3">
        <f t="shared" si="0"/>
        <v>50</v>
      </c>
      <c r="E3">
        <f t="shared" si="1"/>
        <v>294</v>
      </c>
      <c r="H3" t="s">
        <v>3</v>
      </c>
      <c r="I3" t="s">
        <v>19</v>
      </c>
      <c r="J3">
        <f t="shared" si="2"/>
        <v>207.65234878997242</v>
      </c>
    </row>
    <row r="4" spans="1:10" x14ac:dyDescent="0.25">
      <c r="A4" t="s">
        <v>4</v>
      </c>
      <c r="B4">
        <v>2</v>
      </c>
      <c r="C4" t="str">
        <f>IF(MOD(SUM($B$1:B3),16)=0,SUM($B$1:B3)/16+1,"")</f>
        <v/>
      </c>
      <c r="D4">
        <f t="shared" si="0"/>
        <v>50</v>
      </c>
      <c r="E4">
        <f t="shared" si="1"/>
        <v>370</v>
      </c>
      <c r="H4" t="s">
        <v>5</v>
      </c>
      <c r="I4" t="s">
        <v>21</v>
      </c>
      <c r="J4">
        <f t="shared" si="2"/>
        <v>219.99999999999986</v>
      </c>
    </row>
    <row r="5" spans="1:10" x14ac:dyDescent="0.25">
      <c r="A5" t="s">
        <v>8</v>
      </c>
      <c r="B5">
        <v>2</v>
      </c>
      <c r="C5" t="str">
        <f>IF(MOD(SUM($B$1:B4),16)=0,SUM($B$1:B4)/16+1,"")</f>
        <v/>
      </c>
      <c r="D5">
        <f t="shared" si="0"/>
        <v>50</v>
      </c>
      <c r="E5">
        <f t="shared" si="1"/>
        <v>220</v>
      </c>
      <c r="H5" t="s">
        <v>15</v>
      </c>
      <c r="I5" t="s">
        <v>22</v>
      </c>
      <c r="J5">
        <f t="shared" si="2"/>
        <v>233.08188075904482</v>
      </c>
    </row>
    <row r="6" spans="1:10" x14ac:dyDescent="0.25">
      <c r="A6" t="s">
        <v>2</v>
      </c>
      <c r="B6">
        <v>1</v>
      </c>
      <c r="C6" t="str">
        <f>IF(MOD(SUM($B$1:B5),16)=0,SUM($B$1:B5)/16+1,"")</f>
        <v/>
      </c>
      <c r="D6">
        <f t="shared" si="0"/>
        <v>25</v>
      </c>
      <c r="E6">
        <f t="shared" si="1"/>
        <v>349</v>
      </c>
      <c r="H6" t="s">
        <v>6</v>
      </c>
      <c r="I6" t="s">
        <v>28</v>
      </c>
      <c r="J6">
        <f t="shared" si="2"/>
        <v>246.94165062806192</v>
      </c>
    </row>
    <row r="7" spans="1:10" x14ac:dyDescent="0.25">
      <c r="A7" t="s">
        <v>9</v>
      </c>
      <c r="B7">
        <v>1</v>
      </c>
      <c r="C7" t="str">
        <f>IF(MOD(SUM($B$1:B6),16)=0,SUM($B$1:B6)/16+1,"")</f>
        <v/>
      </c>
      <c r="D7">
        <f t="shared" si="0"/>
        <v>25</v>
      </c>
      <c r="E7">
        <f t="shared" si="1"/>
        <v>208</v>
      </c>
      <c r="H7" t="s">
        <v>39</v>
      </c>
      <c r="I7" t="s">
        <v>32</v>
      </c>
      <c r="J7">
        <f t="shared" si="2"/>
        <v>261.62556530059851</v>
      </c>
    </row>
    <row r="8" spans="1:10" x14ac:dyDescent="0.25">
      <c r="A8" t="s">
        <v>10</v>
      </c>
      <c r="B8">
        <v>1</v>
      </c>
      <c r="C8" t="str">
        <f>IF(MOD(SUM($B$1:B7),16)=0,SUM($B$1:B7)/16+1,"")</f>
        <v/>
      </c>
      <c r="D8">
        <f t="shared" si="0"/>
        <v>25</v>
      </c>
      <c r="E8">
        <f t="shared" si="1"/>
        <v>247</v>
      </c>
      <c r="H8" t="s">
        <v>7</v>
      </c>
      <c r="I8" t="s">
        <v>16</v>
      </c>
      <c r="J8">
        <f t="shared" si="2"/>
        <v>277.18263097687196</v>
      </c>
    </row>
    <row r="9" spans="1:10" x14ac:dyDescent="0.25">
      <c r="A9" t="s">
        <v>11</v>
      </c>
      <c r="B9">
        <v>12</v>
      </c>
      <c r="C9" t="str">
        <f>IF(MOD(SUM($B$1:B8),16)=0,SUM($B$1:B8)/16+1,"")</f>
        <v/>
      </c>
      <c r="D9">
        <f t="shared" si="0"/>
        <v>300</v>
      </c>
      <c r="E9">
        <f t="shared" si="1"/>
        <v>277</v>
      </c>
      <c r="H9" t="s">
        <v>1</v>
      </c>
      <c r="I9" t="s">
        <v>26</v>
      </c>
      <c r="J9">
        <f t="shared" si="2"/>
        <v>293.66476791740746</v>
      </c>
    </row>
    <row r="10" spans="1:10" x14ac:dyDescent="0.25">
      <c r="A10">
        <v>0</v>
      </c>
      <c r="B10">
        <v>8</v>
      </c>
      <c r="C10" t="str">
        <f>IF(MOD(SUM($B$1:B9),16)=0,SUM($B$1:B9)/16+1,"")</f>
        <v/>
      </c>
      <c r="D10">
        <f t="shared" si="0"/>
        <v>200</v>
      </c>
      <c r="E10">
        <f t="shared" si="1"/>
        <v>0</v>
      </c>
      <c r="H10" t="s">
        <v>40</v>
      </c>
      <c r="I10" t="s">
        <v>35</v>
      </c>
      <c r="J10">
        <f t="shared" si="2"/>
        <v>311.12698372208081</v>
      </c>
    </row>
    <row r="11" spans="1:10" x14ac:dyDescent="0.25">
      <c r="A11">
        <v>0</v>
      </c>
      <c r="B11">
        <v>16</v>
      </c>
      <c r="C11">
        <f>IF(MOD(SUM($B$1:B10),16)=0,SUM($B$1:B10)/16+1,"")</f>
        <v>3</v>
      </c>
      <c r="D11">
        <f t="shared" si="0"/>
        <v>400</v>
      </c>
      <c r="E11">
        <f t="shared" si="1"/>
        <v>0</v>
      </c>
      <c r="H11" t="s">
        <v>12</v>
      </c>
      <c r="I11" t="s">
        <v>30</v>
      </c>
      <c r="J11">
        <f t="shared" si="2"/>
        <v>329.62755691286986</v>
      </c>
    </row>
    <row r="12" spans="1:10" x14ac:dyDescent="0.25">
      <c r="A12">
        <v>0</v>
      </c>
      <c r="B12">
        <v>16</v>
      </c>
      <c r="C12">
        <f>IF(MOD(SUM($B$1:B11),16)=0,SUM($B$1:B11)/16+1,"")</f>
        <v>4</v>
      </c>
      <c r="D12">
        <f t="shared" si="0"/>
        <v>400</v>
      </c>
      <c r="E12">
        <f t="shared" si="1"/>
        <v>0</v>
      </c>
      <c r="H12" t="s">
        <v>2</v>
      </c>
      <c r="I12" t="s">
        <v>24</v>
      </c>
      <c r="J12">
        <f t="shared" si="2"/>
        <v>349.22823143300383</v>
      </c>
    </row>
    <row r="13" spans="1:10" x14ac:dyDescent="0.25">
      <c r="A13">
        <v>0</v>
      </c>
      <c r="B13">
        <v>16</v>
      </c>
      <c r="C13">
        <f>IF(MOD(SUM($B$1:B12),16)=0,SUM($B$1:B12)/16+1,"")</f>
        <v>5</v>
      </c>
      <c r="D13">
        <f t="shared" si="0"/>
        <v>400</v>
      </c>
      <c r="E13">
        <f t="shared" si="1"/>
        <v>0</v>
      </c>
      <c r="H13" t="s">
        <v>4</v>
      </c>
      <c r="I13" t="s">
        <v>23</v>
      </c>
      <c r="J13">
        <f t="shared" si="2"/>
        <v>369.99442271163434</v>
      </c>
    </row>
    <row r="14" spans="1:10" x14ac:dyDescent="0.25">
      <c r="A14">
        <v>0</v>
      </c>
      <c r="B14">
        <v>16</v>
      </c>
      <c r="C14">
        <f>IF(MOD(SUM($B$1:B13),16)=0,SUM($B$1:B13)/16+1,"")</f>
        <v>6</v>
      </c>
      <c r="D14">
        <f t="shared" si="0"/>
        <v>400</v>
      </c>
      <c r="E14">
        <f t="shared" si="1"/>
        <v>0</v>
      </c>
      <c r="H14" t="s">
        <v>38</v>
      </c>
      <c r="I14" t="s">
        <v>33</v>
      </c>
      <c r="J14">
        <f t="shared" si="2"/>
        <v>391.99543598174927</v>
      </c>
    </row>
    <row r="15" spans="1:10" x14ac:dyDescent="0.25">
      <c r="A15">
        <v>0</v>
      </c>
      <c r="B15">
        <v>16</v>
      </c>
      <c r="C15">
        <f>IF(MOD(SUM($B$1:B14),16)=0,SUM($B$1:B14)/16+1,"")</f>
        <v>7</v>
      </c>
      <c r="D15">
        <f t="shared" si="0"/>
        <v>400</v>
      </c>
      <c r="E15">
        <f t="shared" si="1"/>
        <v>0</v>
      </c>
      <c r="H15" t="s">
        <v>9</v>
      </c>
      <c r="I15" t="s">
        <v>18</v>
      </c>
      <c r="J15">
        <f>J16/POWER(2,1/12)</f>
        <v>415.30469757994513</v>
      </c>
    </row>
    <row r="16" spans="1:10" x14ac:dyDescent="0.25">
      <c r="A16">
        <v>0</v>
      </c>
      <c r="B16">
        <v>1</v>
      </c>
      <c r="C16">
        <f>IF(MOD(SUM($B$1:B15),16)=0,SUM($B$1:B15)/16+1,"")</f>
        <v>8</v>
      </c>
      <c r="D16">
        <f t="shared" si="0"/>
        <v>25</v>
      </c>
      <c r="E16">
        <f t="shared" si="1"/>
        <v>0</v>
      </c>
      <c r="H16" t="s">
        <v>8</v>
      </c>
      <c r="I16" t="s">
        <v>20</v>
      </c>
      <c r="J16">
        <v>440</v>
      </c>
    </row>
    <row r="17" spans="1:10" x14ac:dyDescent="0.25">
      <c r="A17" t="s">
        <v>7</v>
      </c>
      <c r="B17">
        <v>1</v>
      </c>
      <c r="C17" t="str">
        <f>IF(MOD(SUM($B$1:B16),16)=0,SUM($B$1:B16)/16+1,"")</f>
        <v/>
      </c>
      <c r="D17">
        <f t="shared" si="0"/>
        <v>25</v>
      </c>
      <c r="E17">
        <f t="shared" si="1"/>
        <v>277</v>
      </c>
      <c r="H17" t="s">
        <v>41</v>
      </c>
      <c r="I17" t="s">
        <v>36</v>
      </c>
      <c r="J17">
        <f>J16*POWER(2,1/12)</f>
        <v>466.16376151808993</v>
      </c>
    </row>
    <row r="18" spans="1:10" x14ac:dyDescent="0.25">
      <c r="A18" t="s">
        <v>4</v>
      </c>
      <c r="B18">
        <v>1</v>
      </c>
      <c r="C18" t="str">
        <f>IF(MOD(SUM($B$1:B17),16)=0,SUM($B$1:B17)/16+1,"")</f>
        <v/>
      </c>
      <c r="D18">
        <f t="shared" si="0"/>
        <v>25</v>
      </c>
      <c r="E18">
        <f t="shared" si="1"/>
        <v>370</v>
      </c>
      <c r="H18" t="s">
        <v>10</v>
      </c>
      <c r="I18" t="s">
        <v>27</v>
      </c>
      <c r="J18">
        <f t="shared" ref="J18:J23" si="3">J17*POWER(2,1/12)</f>
        <v>493.88330125612413</v>
      </c>
    </row>
    <row r="19" spans="1:10" x14ac:dyDescent="0.25">
      <c r="A19" t="s">
        <v>9</v>
      </c>
      <c r="B19">
        <v>1</v>
      </c>
      <c r="C19" t="str">
        <f>IF(MOD(SUM($B$1:B18),16)=0,SUM($B$1:B18)/16+1,"")</f>
        <v/>
      </c>
      <c r="D19">
        <f t="shared" si="0"/>
        <v>25</v>
      </c>
      <c r="E19">
        <f t="shared" si="1"/>
        <v>208</v>
      </c>
      <c r="H19" t="s">
        <v>42</v>
      </c>
      <c r="I19" t="s">
        <v>34</v>
      </c>
      <c r="J19">
        <f t="shared" si="3"/>
        <v>523.25113060119736</v>
      </c>
    </row>
    <row r="20" spans="1:10" x14ac:dyDescent="0.25">
      <c r="A20" t="s">
        <v>5</v>
      </c>
      <c r="B20">
        <v>3</v>
      </c>
      <c r="C20" t="str">
        <f>IF(MOD(SUM($B$1:B19),16)=0,SUM($B$1:B19)/16+1,"")</f>
        <v/>
      </c>
      <c r="D20">
        <f t="shared" si="0"/>
        <v>75</v>
      </c>
      <c r="E20">
        <f t="shared" si="1"/>
        <v>220</v>
      </c>
      <c r="H20" t="s">
        <v>11</v>
      </c>
      <c r="I20" t="s">
        <v>17</v>
      </c>
      <c r="J20">
        <f t="shared" si="3"/>
        <v>554.36526195374427</v>
      </c>
    </row>
    <row r="21" spans="1:10" x14ac:dyDescent="0.25">
      <c r="A21" t="s">
        <v>11</v>
      </c>
      <c r="B21">
        <v>1</v>
      </c>
      <c r="C21" t="str">
        <f>IF(MOD(SUM($B$1:B20),16)=0,SUM($B$1:B20)/16+1,"")</f>
        <v/>
      </c>
      <c r="D21">
        <f t="shared" si="0"/>
        <v>25</v>
      </c>
      <c r="E21">
        <f t="shared" si="1"/>
        <v>277</v>
      </c>
      <c r="H21" t="s">
        <v>13</v>
      </c>
      <c r="I21" t="s">
        <v>25</v>
      </c>
      <c r="J21">
        <f t="shared" si="3"/>
        <v>587.32953583481526</v>
      </c>
    </row>
    <row r="22" spans="1:10" x14ac:dyDescent="0.25">
      <c r="A22" t="s">
        <v>4</v>
      </c>
      <c r="B22">
        <v>1</v>
      </c>
      <c r="C22" t="str">
        <f>IF(MOD(SUM($B$1:B21),16)=0,SUM($B$1:B21)/16+1,"")</f>
        <v/>
      </c>
      <c r="D22">
        <f t="shared" si="0"/>
        <v>25</v>
      </c>
      <c r="E22">
        <f t="shared" si="1"/>
        <v>370</v>
      </c>
      <c r="H22" t="s">
        <v>43</v>
      </c>
      <c r="I22" t="s">
        <v>37</v>
      </c>
      <c r="J22">
        <f t="shared" si="3"/>
        <v>622.25396744416196</v>
      </c>
    </row>
    <row r="23" spans="1:10" x14ac:dyDescent="0.25">
      <c r="A23" t="s">
        <v>9</v>
      </c>
      <c r="B23">
        <v>1</v>
      </c>
      <c r="C23" t="str">
        <f>IF(MOD(SUM($B$1:B22),16)=0,SUM($B$1:B22)/16+1,"")</f>
        <v/>
      </c>
      <c r="D23">
        <f t="shared" si="0"/>
        <v>25</v>
      </c>
      <c r="E23">
        <f t="shared" si="1"/>
        <v>208</v>
      </c>
      <c r="H23" t="s">
        <v>14</v>
      </c>
      <c r="I23" t="s">
        <v>29</v>
      </c>
      <c r="J23">
        <f t="shared" si="3"/>
        <v>659.25511382574007</v>
      </c>
    </row>
    <row r="24" spans="1:10" x14ac:dyDescent="0.25">
      <c r="A24" t="s">
        <v>8</v>
      </c>
      <c r="B24">
        <v>6</v>
      </c>
      <c r="C24" t="str">
        <f>IF(MOD(SUM($B$1:B23),16)=0,SUM($B$1:B23)/16+1,"")</f>
        <v/>
      </c>
      <c r="D24">
        <f t="shared" si="0"/>
        <v>150</v>
      </c>
      <c r="E24">
        <f t="shared" si="1"/>
        <v>220</v>
      </c>
    </row>
    <row r="25" spans="1:10" x14ac:dyDescent="0.25">
      <c r="A25">
        <v>0</v>
      </c>
      <c r="B25">
        <v>1</v>
      </c>
      <c r="C25">
        <f>IF(MOD(SUM($B$1:B24),16)=0,SUM($B$1:B24)/16+1,"")</f>
        <v>9</v>
      </c>
      <c r="D25">
        <f t="shared" si="0"/>
        <v>25</v>
      </c>
      <c r="E25">
        <f t="shared" si="1"/>
        <v>0</v>
      </c>
    </row>
    <row r="26" spans="1:10" x14ac:dyDescent="0.25">
      <c r="A26" t="s">
        <v>1</v>
      </c>
      <c r="B26">
        <v>1</v>
      </c>
      <c r="C26" t="str">
        <f>IF(MOD(SUM($B$1:B25),16)=0,SUM($B$1:B25)/16+1,"")</f>
        <v/>
      </c>
      <c r="D26">
        <f t="shared" si="0"/>
        <v>25</v>
      </c>
      <c r="E26">
        <f t="shared" si="1"/>
        <v>294</v>
      </c>
    </row>
    <row r="27" spans="1:10" x14ac:dyDescent="0.25">
      <c r="A27" t="s">
        <v>4</v>
      </c>
      <c r="B27">
        <v>1</v>
      </c>
      <c r="C27" t="str">
        <f>IF(MOD(SUM($B$1:B26),16)=0,SUM($B$1:B26)/16+1,"")</f>
        <v/>
      </c>
      <c r="D27">
        <f t="shared" si="0"/>
        <v>25</v>
      </c>
      <c r="E27">
        <f t="shared" si="1"/>
        <v>370</v>
      </c>
    </row>
    <row r="28" spans="1:10" x14ac:dyDescent="0.25">
      <c r="A28" t="s">
        <v>9</v>
      </c>
      <c r="B28">
        <v>1</v>
      </c>
      <c r="C28" t="str">
        <f>IF(MOD(SUM($B$1:B27),16)=0,SUM($B$1:B27)/16+1,"")</f>
        <v/>
      </c>
      <c r="D28">
        <f t="shared" si="0"/>
        <v>25</v>
      </c>
      <c r="E28">
        <f t="shared" si="1"/>
        <v>208</v>
      </c>
    </row>
    <row r="29" spans="1:10" x14ac:dyDescent="0.25">
      <c r="A29" t="s">
        <v>8</v>
      </c>
      <c r="B29">
        <v>3</v>
      </c>
      <c r="C29" t="str">
        <f>IF(MOD(SUM($B$1:B28),16)=0,SUM($B$1:B28)/16+1,"")</f>
        <v/>
      </c>
      <c r="D29">
        <f t="shared" si="0"/>
        <v>75</v>
      </c>
      <c r="E29">
        <f t="shared" si="1"/>
        <v>220</v>
      </c>
    </row>
    <row r="30" spans="1:10" x14ac:dyDescent="0.25">
      <c r="A30" t="s">
        <v>1</v>
      </c>
      <c r="B30">
        <v>1</v>
      </c>
      <c r="C30" t="str">
        <f>IF(MOD(SUM($B$1:B29),16)=0,SUM($B$1:B29)/16+1,"")</f>
        <v/>
      </c>
      <c r="D30">
        <f t="shared" si="0"/>
        <v>25</v>
      </c>
      <c r="E30">
        <f t="shared" si="1"/>
        <v>294</v>
      </c>
    </row>
    <row r="31" spans="1:10" x14ac:dyDescent="0.25">
      <c r="A31" t="s">
        <v>4</v>
      </c>
      <c r="B31">
        <v>1</v>
      </c>
      <c r="C31" t="str">
        <f>IF(MOD(SUM($B$1:B30),16)=0,SUM($B$1:B30)/16+1,"")</f>
        <v/>
      </c>
      <c r="D31">
        <f t="shared" si="0"/>
        <v>25</v>
      </c>
      <c r="E31">
        <f t="shared" si="1"/>
        <v>370</v>
      </c>
    </row>
    <row r="32" spans="1:10" x14ac:dyDescent="0.25">
      <c r="A32" t="s">
        <v>9</v>
      </c>
      <c r="B32">
        <v>1</v>
      </c>
      <c r="C32" t="str">
        <f>IF(MOD(SUM($B$1:B31),16)=0,SUM($B$1:B31)/16+1,"")</f>
        <v/>
      </c>
      <c r="D32">
        <f t="shared" si="0"/>
        <v>25</v>
      </c>
      <c r="E32">
        <f t="shared" si="1"/>
        <v>208</v>
      </c>
    </row>
    <row r="33" spans="1:5" x14ac:dyDescent="0.25">
      <c r="A33" t="s">
        <v>8</v>
      </c>
      <c r="B33">
        <v>6</v>
      </c>
      <c r="C33" t="str">
        <f>IF(MOD(SUM($B$1:B32),16)=0,SUM($B$1:B32)/16+1,"")</f>
        <v/>
      </c>
      <c r="D33">
        <f t="shared" si="0"/>
        <v>150</v>
      </c>
      <c r="E33">
        <f t="shared" si="1"/>
        <v>220</v>
      </c>
    </row>
    <row r="34" spans="1:5" x14ac:dyDescent="0.25">
      <c r="A34">
        <v>0</v>
      </c>
      <c r="B34">
        <v>1</v>
      </c>
      <c r="C34">
        <f>IF(MOD(SUM($B$1:B33),16)=0,SUM($B$1:B33)/16+1,"")</f>
        <v>10</v>
      </c>
      <c r="D34">
        <f t="shared" si="0"/>
        <v>25</v>
      </c>
      <c r="E34">
        <f t="shared" si="1"/>
        <v>0</v>
      </c>
    </row>
    <row r="35" spans="1:5" x14ac:dyDescent="0.25">
      <c r="A35" t="s">
        <v>6</v>
      </c>
      <c r="B35">
        <v>1</v>
      </c>
      <c r="C35" t="str">
        <f>IF(MOD(SUM($B$1:B34),16)=0,SUM($B$1:B34)/16+1,"")</f>
        <v/>
      </c>
      <c r="D35">
        <f t="shared" si="0"/>
        <v>25</v>
      </c>
      <c r="E35">
        <f t="shared" si="1"/>
        <v>247</v>
      </c>
    </row>
    <row r="36" spans="1:5" x14ac:dyDescent="0.25">
      <c r="A36" t="s">
        <v>12</v>
      </c>
      <c r="B36">
        <v>1</v>
      </c>
      <c r="C36" t="str">
        <f>IF(MOD(SUM($B$1:B35),16)=0,SUM($B$1:B35)/16+1,"")</f>
        <v/>
      </c>
      <c r="D36">
        <f t="shared" si="0"/>
        <v>25</v>
      </c>
      <c r="E36">
        <f t="shared" si="1"/>
        <v>330</v>
      </c>
    </row>
    <row r="37" spans="1:5" x14ac:dyDescent="0.25">
      <c r="A37" t="s">
        <v>4</v>
      </c>
      <c r="B37">
        <v>1</v>
      </c>
      <c r="C37" t="str">
        <f>IF(MOD(SUM($B$1:B36),16)=0,SUM($B$1:B36)/16+1,"")</f>
        <v/>
      </c>
      <c r="D37">
        <f t="shared" si="0"/>
        <v>25</v>
      </c>
      <c r="E37">
        <f t="shared" si="1"/>
        <v>370</v>
      </c>
    </row>
    <row r="38" spans="1:5" x14ac:dyDescent="0.25">
      <c r="A38" t="s">
        <v>9</v>
      </c>
      <c r="B38">
        <v>3</v>
      </c>
      <c r="C38" t="str">
        <f>IF(MOD(SUM($B$1:B37),16)=0,SUM($B$1:B37)/16+1,"")</f>
        <v/>
      </c>
      <c r="D38">
        <f t="shared" si="0"/>
        <v>75</v>
      </c>
      <c r="E38">
        <f t="shared" si="1"/>
        <v>208</v>
      </c>
    </row>
    <row r="39" spans="1:5" x14ac:dyDescent="0.25">
      <c r="A39" t="s">
        <v>6</v>
      </c>
      <c r="B39">
        <v>1</v>
      </c>
      <c r="C39" t="str">
        <f>IF(MOD(SUM($B$1:B38),16)=0,SUM($B$1:B38)/16+1,"")</f>
        <v/>
      </c>
      <c r="D39">
        <f t="shared" si="0"/>
        <v>25</v>
      </c>
      <c r="E39">
        <f t="shared" si="1"/>
        <v>247</v>
      </c>
    </row>
    <row r="40" spans="1:5" x14ac:dyDescent="0.25">
      <c r="A40" t="s">
        <v>12</v>
      </c>
      <c r="B40">
        <v>1</v>
      </c>
      <c r="C40" t="str">
        <f>IF(MOD(SUM($B$1:B39),16)=0,SUM($B$1:B39)/16+1,"")</f>
        <v/>
      </c>
      <c r="D40">
        <f t="shared" si="0"/>
        <v>25</v>
      </c>
      <c r="E40">
        <f t="shared" si="1"/>
        <v>330</v>
      </c>
    </row>
    <row r="41" spans="1:5" x14ac:dyDescent="0.25">
      <c r="A41" t="s">
        <v>4</v>
      </c>
      <c r="B41">
        <v>1</v>
      </c>
      <c r="C41" t="str">
        <f>IF(MOD(SUM($B$1:B40),16)=0,SUM($B$1:B40)/16+1,"")</f>
        <v/>
      </c>
      <c r="D41">
        <f t="shared" si="0"/>
        <v>25</v>
      </c>
      <c r="E41">
        <f t="shared" si="1"/>
        <v>370</v>
      </c>
    </row>
    <row r="42" spans="1:5" x14ac:dyDescent="0.25">
      <c r="A42" t="s">
        <v>9</v>
      </c>
      <c r="B42">
        <v>6</v>
      </c>
      <c r="C42" t="str">
        <f>IF(MOD(SUM($B$1:B41),16)=0,SUM($B$1:B41)/16+1,"")</f>
        <v/>
      </c>
      <c r="D42">
        <f t="shared" si="0"/>
        <v>150</v>
      </c>
      <c r="E42">
        <f t="shared" si="1"/>
        <v>208</v>
      </c>
    </row>
    <row r="43" spans="1:5" x14ac:dyDescent="0.25">
      <c r="A43">
        <v>0</v>
      </c>
      <c r="B43">
        <v>1</v>
      </c>
      <c r="C43">
        <f>IF(MOD(SUM($B$1:B42),16)=0,SUM($B$1:B42)/16+1,"")</f>
        <v>11</v>
      </c>
      <c r="D43">
        <f t="shared" si="0"/>
        <v>25</v>
      </c>
      <c r="E43">
        <f t="shared" si="1"/>
        <v>0</v>
      </c>
    </row>
    <row r="44" spans="1:5" x14ac:dyDescent="0.25">
      <c r="A44" t="s">
        <v>4</v>
      </c>
      <c r="B44">
        <v>1</v>
      </c>
      <c r="C44" t="str">
        <f>IF(MOD(SUM($B$1:B43),16)=0,SUM($B$1:B43)/16+1,"")</f>
        <v/>
      </c>
      <c r="D44">
        <f t="shared" si="0"/>
        <v>25</v>
      </c>
      <c r="E44">
        <f t="shared" si="1"/>
        <v>370</v>
      </c>
    </row>
    <row r="45" spans="1:5" x14ac:dyDescent="0.25">
      <c r="A45" t="s">
        <v>9</v>
      </c>
      <c r="B45">
        <v>1</v>
      </c>
      <c r="C45" t="str">
        <f>IF(MOD(SUM($B$1:B44),16)=0,SUM($B$1:B44)/16+1,"")</f>
        <v/>
      </c>
      <c r="D45">
        <f t="shared" si="0"/>
        <v>25</v>
      </c>
      <c r="E45">
        <f t="shared" si="1"/>
        <v>208</v>
      </c>
    </row>
    <row r="46" spans="1:5" x14ac:dyDescent="0.25">
      <c r="A46" t="s">
        <v>4</v>
      </c>
      <c r="B46">
        <v>1</v>
      </c>
      <c r="C46" t="str">
        <f>IF(MOD(SUM($B$1:B45),16)=0,SUM($B$1:B45)/16+1,"")</f>
        <v/>
      </c>
      <c r="D46">
        <f t="shared" si="0"/>
        <v>25</v>
      </c>
      <c r="E46">
        <f t="shared" si="1"/>
        <v>370</v>
      </c>
    </row>
    <row r="47" spans="1:5" x14ac:dyDescent="0.25">
      <c r="A47" t="s">
        <v>2</v>
      </c>
      <c r="B47">
        <v>12</v>
      </c>
      <c r="C47" t="str">
        <f>IF(MOD(SUM($B$1:B46),16)=0,SUM($B$1:B46)/16+1,"")</f>
        <v/>
      </c>
      <c r="D47">
        <f t="shared" si="0"/>
        <v>300</v>
      </c>
      <c r="E47">
        <f t="shared" si="1"/>
        <v>349</v>
      </c>
    </row>
    <row r="48" spans="1:5" x14ac:dyDescent="0.25">
      <c r="A48">
        <v>0</v>
      </c>
      <c r="B48">
        <v>1</v>
      </c>
      <c r="C48">
        <f>IF(MOD(SUM($B$1:B47),16)=0,SUM($B$1:B47)/16+1,"")</f>
        <v>12</v>
      </c>
      <c r="D48">
        <f t="shared" si="0"/>
        <v>25</v>
      </c>
      <c r="E48">
        <f t="shared" si="1"/>
        <v>0</v>
      </c>
    </row>
    <row r="49" spans="1:5" x14ac:dyDescent="0.25">
      <c r="A49" t="s">
        <v>7</v>
      </c>
      <c r="B49">
        <v>1</v>
      </c>
      <c r="C49" t="str">
        <f>IF(MOD(SUM($B$1:B48),16)=0,SUM($B$1:B48)/16+1,"")</f>
        <v/>
      </c>
      <c r="D49">
        <f t="shared" si="0"/>
        <v>25</v>
      </c>
      <c r="E49">
        <f t="shared" si="1"/>
        <v>277</v>
      </c>
    </row>
    <row r="50" spans="1:5" x14ac:dyDescent="0.25">
      <c r="A50" t="s">
        <v>4</v>
      </c>
      <c r="B50">
        <v>1</v>
      </c>
      <c r="C50" t="str">
        <f>IF(MOD(SUM($B$1:B49),16)=0,SUM($B$1:B49)/16+1,"")</f>
        <v/>
      </c>
      <c r="D50">
        <f t="shared" si="0"/>
        <v>25</v>
      </c>
      <c r="E50">
        <f t="shared" si="1"/>
        <v>370</v>
      </c>
    </row>
    <row r="51" spans="1:5" x14ac:dyDescent="0.25">
      <c r="A51" t="s">
        <v>9</v>
      </c>
      <c r="B51">
        <v>1</v>
      </c>
      <c r="C51" t="str">
        <f>IF(MOD(SUM($B$1:B50),16)=0,SUM($B$1:B50)/16+1,"")</f>
        <v/>
      </c>
      <c r="D51">
        <f t="shared" si="0"/>
        <v>25</v>
      </c>
      <c r="E51">
        <f t="shared" si="1"/>
        <v>208</v>
      </c>
    </row>
    <row r="52" spans="1:5" x14ac:dyDescent="0.25">
      <c r="A52" t="s">
        <v>8</v>
      </c>
      <c r="B52">
        <v>3</v>
      </c>
      <c r="C52" t="str">
        <f>IF(MOD(SUM($B$1:B51),16)=0,SUM($B$1:B51)/16+1,"")</f>
        <v/>
      </c>
      <c r="D52">
        <f t="shared" si="0"/>
        <v>75</v>
      </c>
      <c r="E52">
        <f t="shared" si="1"/>
        <v>220</v>
      </c>
    </row>
    <row r="53" spans="1:5" x14ac:dyDescent="0.25">
      <c r="A53" t="s">
        <v>7</v>
      </c>
      <c r="B53">
        <v>1</v>
      </c>
      <c r="C53" t="str">
        <f>IF(MOD(SUM($B$1:B52),16)=0,SUM($B$1:B52)/16+1,"")</f>
        <v/>
      </c>
      <c r="D53">
        <f t="shared" si="0"/>
        <v>25</v>
      </c>
      <c r="E53">
        <f t="shared" si="1"/>
        <v>277</v>
      </c>
    </row>
    <row r="54" spans="1:5" x14ac:dyDescent="0.25">
      <c r="A54" t="s">
        <v>4</v>
      </c>
      <c r="B54">
        <v>1</v>
      </c>
      <c r="C54" t="str">
        <f>IF(MOD(SUM($B$1:B53),16)=0,SUM($B$1:B53)/16+1,"")</f>
        <v/>
      </c>
      <c r="D54">
        <f t="shared" si="0"/>
        <v>25</v>
      </c>
      <c r="E54">
        <f t="shared" si="1"/>
        <v>370</v>
      </c>
    </row>
    <row r="55" spans="1:5" x14ac:dyDescent="0.25">
      <c r="A55" t="s">
        <v>9</v>
      </c>
      <c r="B55">
        <v>1</v>
      </c>
      <c r="C55" t="str">
        <f>IF(MOD(SUM($B$1:B54),16)=0,SUM($B$1:B54)/16+1,"")</f>
        <v/>
      </c>
      <c r="D55">
        <f t="shared" si="0"/>
        <v>25</v>
      </c>
      <c r="E55">
        <f t="shared" si="1"/>
        <v>208</v>
      </c>
    </row>
    <row r="56" spans="1:5" x14ac:dyDescent="0.25">
      <c r="A56" t="s">
        <v>8</v>
      </c>
      <c r="B56">
        <v>6</v>
      </c>
      <c r="C56" t="str">
        <f>IF(MOD(SUM($B$1:B55),16)=0,SUM($B$1:B55)/16+1,"")</f>
        <v/>
      </c>
      <c r="D56">
        <f t="shared" si="0"/>
        <v>150</v>
      </c>
      <c r="E56">
        <f t="shared" si="1"/>
        <v>220</v>
      </c>
    </row>
    <row r="57" spans="1:5" x14ac:dyDescent="0.25">
      <c r="A57">
        <v>0</v>
      </c>
      <c r="B57">
        <v>1</v>
      </c>
      <c r="C57">
        <f>IF(MOD(SUM($B$1:B56),16)=0,SUM($B$1:B56)/16+1,"")</f>
        <v>13</v>
      </c>
      <c r="D57">
        <f t="shared" si="0"/>
        <v>25</v>
      </c>
      <c r="E57">
        <f t="shared" si="1"/>
        <v>0</v>
      </c>
    </row>
    <row r="58" spans="1:5" x14ac:dyDescent="0.25">
      <c r="A58" t="s">
        <v>1</v>
      </c>
      <c r="B58">
        <v>1</v>
      </c>
      <c r="C58" t="str">
        <f>IF(MOD(SUM($B$1:B57),16)=0,SUM($B$1:B57)/16+1,"")</f>
        <v/>
      </c>
      <c r="D58">
        <f t="shared" si="0"/>
        <v>25</v>
      </c>
      <c r="E58">
        <f t="shared" si="1"/>
        <v>294</v>
      </c>
    </row>
    <row r="59" spans="1:5" x14ac:dyDescent="0.25">
      <c r="A59" t="s">
        <v>4</v>
      </c>
      <c r="B59">
        <v>1</v>
      </c>
      <c r="C59" t="str">
        <f>IF(MOD(SUM($B$1:B58),16)=0,SUM($B$1:B58)/16+1,"")</f>
        <v/>
      </c>
      <c r="D59">
        <f t="shared" si="0"/>
        <v>25</v>
      </c>
      <c r="E59">
        <f t="shared" si="1"/>
        <v>370</v>
      </c>
    </row>
    <row r="60" spans="1:5" x14ac:dyDescent="0.25">
      <c r="A60" t="s">
        <v>9</v>
      </c>
      <c r="B60">
        <v>1</v>
      </c>
      <c r="C60" t="str">
        <f>IF(MOD(SUM($B$1:B59),16)=0,SUM($B$1:B59)/16+1,"")</f>
        <v/>
      </c>
      <c r="D60">
        <f t="shared" si="0"/>
        <v>25</v>
      </c>
      <c r="E60">
        <f t="shared" si="1"/>
        <v>208</v>
      </c>
    </row>
    <row r="61" spans="1:5" x14ac:dyDescent="0.25">
      <c r="A61" t="s">
        <v>8</v>
      </c>
      <c r="B61">
        <v>3</v>
      </c>
      <c r="C61" t="str">
        <f>IF(MOD(SUM($B$1:B60),16)=0,SUM($B$1:B60)/16+1,"")</f>
        <v/>
      </c>
      <c r="D61">
        <f t="shared" si="0"/>
        <v>75</v>
      </c>
      <c r="E61">
        <f t="shared" si="1"/>
        <v>220</v>
      </c>
    </row>
    <row r="62" spans="1:5" x14ac:dyDescent="0.25">
      <c r="A62" t="s">
        <v>1</v>
      </c>
      <c r="B62">
        <v>1</v>
      </c>
      <c r="C62" t="str">
        <f>IF(MOD(SUM($B$1:B61),16)=0,SUM($B$1:B61)/16+1,"")</f>
        <v/>
      </c>
      <c r="D62">
        <f t="shared" si="0"/>
        <v>25</v>
      </c>
      <c r="E62">
        <f t="shared" si="1"/>
        <v>294</v>
      </c>
    </row>
    <row r="63" spans="1:5" x14ac:dyDescent="0.25">
      <c r="A63" t="s">
        <v>4</v>
      </c>
      <c r="B63">
        <v>1</v>
      </c>
      <c r="C63" t="str">
        <f>IF(MOD(SUM($B$1:B62),16)=0,SUM($B$1:B62)/16+1,"")</f>
        <v/>
      </c>
      <c r="D63">
        <f t="shared" si="0"/>
        <v>25</v>
      </c>
      <c r="E63">
        <f t="shared" si="1"/>
        <v>370</v>
      </c>
    </row>
    <row r="64" spans="1:5" x14ac:dyDescent="0.25">
      <c r="A64" t="s">
        <v>9</v>
      </c>
      <c r="B64">
        <v>1</v>
      </c>
      <c r="C64" t="str">
        <f>IF(MOD(SUM($B$1:B63),16)=0,SUM($B$1:B63)/16+1,"")</f>
        <v/>
      </c>
      <c r="D64">
        <f t="shared" si="0"/>
        <v>25</v>
      </c>
      <c r="E64">
        <f t="shared" si="1"/>
        <v>208</v>
      </c>
    </row>
    <row r="65" spans="1:5" x14ac:dyDescent="0.25">
      <c r="A65" t="s">
        <v>8</v>
      </c>
      <c r="B65">
        <v>6</v>
      </c>
      <c r="C65" t="str">
        <f>IF(MOD(SUM($B$1:B64),16)=0,SUM($B$1:B64)/16+1,"")</f>
        <v/>
      </c>
      <c r="D65">
        <f t="shared" si="0"/>
        <v>150</v>
      </c>
      <c r="E65">
        <f t="shared" si="1"/>
        <v>220</v>
      </c>
    </row>
    <row r="66" spans="1:5" x14ac:dyDescent="0.25">
      <c r="A66">
        <v>0</v>
      </c>
      <c r="B66">
        <v>1</v>
      </c>
      <c r="C66">
        <f>IF(MOD(SUM($B$1:B65),16)=0,SUM($B$1:B65)/16+1,"")</f>
        <v>14</v>
      </c>
      <c r="D66">
        <f t="shared" ref="D66:D129" si="4">24000000*B66*1/32/30000</f>
        <v>25</v>
      </c>
      <c r="E66">
        <f t="shared" ref="E66:E129" si="5">ROUND(VLOOKUP(A66,H:J,3,0),0)</f>
        <v>0</v>
      </c>
    </row>
    <row r="67" spans="1:5" x14ac:dyDescent="0.25">
      <c r="A67" t="s">
        <v>6</v>
      </c>
      <c r="B67">
        <v>1</v>
      </c>
      <c r="C67" t="str">
        <f>IF(MOD(SUM($B$1:B66),16)=0,SUM($B$1:B66)/16+1,"")</f>
        <v/>
      </c>
      <c r="D67">
        <f t="shared" si="4"/>
        <v>25</v>
      </c>
      <c r="E67">
        <f t="shared" si="5"/>
        <v>247</v>
      </c>
    </row>
    <row r="68" spans="1:5" x14ac:dyDescent="0.25">
      <c r="A68" t="s">
        <v>12</v>
      </c>
      <c r="B68">
        <v>1</v>
      </c>
      <c r="C68" t="str">
        <f>IF(MOD(SUM($B$1:B67),16)=0,SUM($B$1:B67)/16+1,"")</f>
        <v/>
      </c>
      <c r="D68">
        <f t="shared" si="4"/>
        <v>25</v>
      </c>
      <c r="E68">
        <f t="shared" si="5"/>
        <v>330</v>
      </c>
    </row>
    <row r="69" spans="1:5" x14ac:dyDescent="0.25">
      <c r="A69" t="s">
        <v>4</v>
      </c>
      <c r="B69">
        <v>1</v>
      </c>
      <c r="C69" t="str">
        <f>IF(MOD(SUM($B$1:B68),16)=0,SUM($B$1:B68)/16+1,"")</f>
        <v/>
      </c>
      <c r="D69">
        <f t="shared" si="4"/>
        <v>25</v>
      </c>
      <c r="E69">
        <f t="shared" si="5"/>
        <v>370</v>
      </c>
    </row>
    <row r="70" spans="1:5" x14ac:dyDescent="0.25">
      <c r="A70" t="s">
        <v>9</v>
      </c>
      <c r="B70">
        <v>3</v>
      </c>
      <c r="C70" t="str">
        <f>IF(MOD(SUM($B$1:B69),16)=0,SUM($B$1:B69)/16+1,"")</f>
        <v/>
      </c>
      <c r="D70">
        <f t="shared" si="4"/>
        <v>75</v>
      </c>
      <c r="E70">
        <f t="shared" si="5"/>
        <v>208</v>
      </c>
    </row>
    <row r="71" spans="1:5" x14ac:dyDescent="0.25">
      <c r="A71" t="s">
        <v>6</v>
      </c>
      <c r="B71">
        <v>1</v>
      </c>
      <c r="C71" t="str">
        <f>IF(MOD(SUM($B$1:B70),16)=0,SUM($B$1:B70)/16+1,"")</f>
        <v/>
      </c>
      <c r="D71">
        <f t="shared" si="4"/>
        <v>25</v>
      </c>
      <c r="E71">
        <f t="shared" si="5"/>
        <v>247</v>
      </c>
    </row>
    <row r="72" spans="1:5" x14ac:dyDescent="0.25">
      <c r="A72" t="s">
        <v>12</v>
      </c>
      <c r="B72">
        <v>1</v>
      </c>
      <c r="C72" t="str">
        <f>IF(MOD(SUM($B$1:B71),16)=0,SUM($B$1:B71)/16+1,"")</f>
        <v/>
      </c>
      <c r="D72">
        <f t="shared" si="4"/>
        <v>25</v>
      </c>
      <c r="E72">
        <f t="shared" si="5"/>
        <v>330</v>
      </c>
    </row>
    <row r="73" spans="1:5" x14ac:dyDescent="0.25">
      <c r="A73" t="s">
        <v>4</v>
      </c>
      <c r="B73">
        <v>1</v>
      </c>
      <c r="C73" t="str">
        <f>IF(MOD(SUM($B$1:B72),16)=0,SUM($B$1:B72)/16+1,"")</f>
        <v/>
      </c>
      <c r="D73">
        <f t="shared" si="4"/>
        <v>25</v>
      </c>
      <c r="E73">
        <f t="shared" si="5"/>
        <v>370</v>
      </c>
    </row>
    <row r="74" spans="1:5" x14ac:dyDescent="0.25">
      <c r="A74" t="s">
        <v>9</v>
      </c>
      <c r="B74">
        <v>6</v>
      </c>
      <c r="C74" t="str">
        <f>IF(MOD(SUM($B$1:B73),16)=0,SUM($B$1:B73)/16+1,"")</f>
        <v/>
      </c>
      <c r="D74">
        <f t="shared" si="4"/>
        <v>150</v>
      </c>
      <c r="E74">
        <f t="shared" si="5"/>
        <v>208</v>
      </c>
    </row>
    <row r="75" spans="1:5" x14ac:dyDescent="0.25">
      <c r="A75">
        <v>0</v>
      </c>
      <c r="B75">
        <v>1</v>
      </c>
      <c r="C75">
        <f>IF(MOD(SUM($B$1:B74),16)=0,SUM($B$1:B74)/16+1,"")</f>
        <v>15</v>
      </c>
      <c r="D75">
        <f t="shared" si="4"/>
        <v>25</v>
      </c>
      <c r="E75">
        <f t="shared" si="5"/>
        <v>0</v>
      </c>
    </row>
    <row r="76" spans="1:5" x14ac:dyDescent="0.25">
      <c r="A76" t="s">
        <v>8</v>
      </c>
      <c r="B76">
        <v>1</v>
      </c>
      <c r="C76" t="str">
        <f>IF(MOD(SUM($B$1:B75),16)=0,SUM($B$1:B75)/16+1,"")</f>
        <v/>
      </c>
      <c r="D76">
        <f t="shared" si="4"/>
        <v>25</v>
      </c>
      <c r="E76">
        <f t="shared" si="5"/>
        <v>220</v>
      </c>
    </row>
    <row r="77" spans="1:5" x14ac:dyDescent="0.25">
      <c r="A77" t="s">
        <v>10</v>
      </c>
      <c r="B77">
        <v>1</v>
      </c>
      <c r="C77" t="str">
        <f>IF(MOD(SUM($B$1:B76),16)=0,SUM($B$1:B76)/16+1,"")</f>
        <v/>
      </c>
      <c r="D77">
        <f t="shared" si="4"/>
        <v>25</v>
      </c>
      <c r="E77">
        <f t="shared" si="5"/>
        <v>247</v>
      </c>
    </row>
    <row r="78" spans="1:5" x14ac:dyDescent="0.25">
      <c r="A78" t="s">
        <v>8</v>
      </c>
      <c r="B78">
        <v>1</v>
      </c>
      <c r="C78" t="str">
        <f>IF(MOD(SUM($B$1:B77),16)=0,SUM($B$1:B77)/16+1,"")</f>
        <v/>
      </c>
      <c r="D78">
        <f t="shared" si="4"/>
        <v>25</v>
      </c>
      <c r="E78">
        <f t="shared" si="5"/>
        <v>220</v>
      </c>
    </row>
    <row r="79" spans="1:5" x14ac:dyDescent="0.25">
      <c r="A79" t="s">
        <v>9</v>
      </c>
      <c r="B79">
        <v>12</v>
      </c>
      <c r="C79" t="str">
        <f>IF(MOD(SUM($B$1:B78),16)=0,SUM($B$1:B78)/16+1,"")</f>
        <v/>
      </c>
      <c r="D79">
        <f t="shared" si="4"/>
        <v>300</v>
      </c>
      <c r="E79">
        <f t="shared" si="5"/>
        <v>208</v>
      </c>
    </row>
    <row r="80" spans="1:5" x14ac:dyDescent="0.25">
      <c r="A80">
        <v>0</v>
      </c>
      <c r="B80">
        <v>2</v>
      </c>
      <c r="C80">
        <f>IF(MOD(SUM($B$1:B79),16)=0,SUM($B$1:B79)/16+1,"")</f>
        <v>16</v>
      </c>
      <c r="D80">
        <f t="shared" si="4"/>
        <v>50</v>
      </c>
      <c r="E80">
        <f t="shared" si="5"/>
        <v>0</v>
      </c>
    </row>
    <row r="81" spans="1:5" x14ac:dyDescent="0.25">
      <c r="A81" t="s">
        <v>7</v>
      </c>
      <c r="B81">
        <v>3</v>
      </c>
      <c r="C81" t="str">
        <f>IF(MOD(SUM($B$1:B80),16)=0,SUM($B$1:B80)/16+1,"")</f>
        <v/>
      </c>
      <c r="D81">
        <f t="shared" si="4"/>
        <v>75</v>
      </c>
      <c r="E81">
        <f t="shared" si="5"/>
        <v>277</v>
      </c>
    </row>
    <row r="82" spans="1:5" x14ac:dyDescent="0.25">
      <c r="A82" t="s">
        <v>8</v>
      </c>
      <c r="B82">
        <v>3</v>
      </c>
      <c r="C82" t="str">
        <f>IF(MOD(SUM($B$1:B81),16)=0,SUM($B$1:B81)/16+1,"")</f>
        <v/>
      </c>
      <c r="D82">
        <f t="shared" si="4"/>
        <v>75</v>
      </c>
      <c r="E82">
        <f t="shared" si="5"/>
        <v>220</v>
      </c>
    </row>
    <row r="83" spans="1:5" x14ac:dyDescent="0.25">
      <c r="A83" t="s">
        <v>9</v>
      </c>
      <c r="B83">
        <v>3</v>
      </c>
      <c r="C83" t="str">
        <f>IF(MOD(SUM($B$1:B82),16)=0,SUM($B$1:B82)/16+1,"")</f>
        <v/>
      </c>
      <c r="D83">
        <f t="shared" si="4"/>
        <v>75</v>
      </c>
      <c r="E83">
        <f t="shared" si="5"/>
        <v>208</v>
      </c>
    </row>
    <row r="84" spans="1:5" x14ac:dyDescent="0.25">
      <c r="A84" t="s">
        <v>4</v>
      </c>
      <c r="B84">
        <v>3</v>
      </c>
      <c r="C84" t="str">
        <f>IF(MOD(SUM($B$1:B83),16)=0,SUM($B$1:B83)/16+1,"")</f>
        <v/>
      </c>
      <c r="D84">
        <f t="shared" si="4"/>
        <v>75</v>
      </c>
      <c r="E84">
        <f t="shared" si="5"/>
        <v>370</v>
      </c>
    </row>
    <row r="85" spans="1:5" x14ac:dyDescent="0.25">
      <c r="A85" t="s">
        <v>7</v>
      </c>
      <c r="B85">
        <v>2</v>
      </c>
      <c r="C85" t="str">
        <f>IF(MOD(SUM($B$1:B84),16)=0,SUM($B$1:B84)/16+1,"")</f>
        <v/>
      </c>
      <c r="D85">
        <f t="shared" si="4"/>
        <v>50</v>
      </c>
      <c r="E85">
        <f t="shared" si="5"/>
        <v>277</v>
      </c>
    </row>
    <row r="86" spans="1:5" x14ac:dyDescent="0.25">
      <c r="A86" t="s">
        <v>12</v>
      </c>
      <c r="B86">
        <v>4</v>
      </c>
      <c r="C86">
        <f>IF(MOD(SUM($B$1:B85),16)=0,SUM($B$1:B85)/16+1,"")</f>
        <v>17</v>
      </c>
      <c r="D86">
        <f t="shared" si="4"/>
        <v>100</v>
      </c>
      <c r="E86">
        <f t="shared" si="5"/>
        <v>330</v>
      </c>
    </row>
    <row r="87" spans="1:5" x14ac:dyDescent="0.25">
      <c r="A87" t="s">
        <v>12</v>
      </c>
      <c r="B87">
        <v>3</v>
      </c>
      <c r="C87" t="str">
        <f>IF(MOD(SUM($B$1:B86),16)=0,SUM($B$1:B86)/16+1,"")</f>
        <v/>
      </c>
      <c r="D87">
        <f t="shared" si="4"/>
        <v>75</v>
      </c>
      <c r="E87">
        <f t="shared" si="5"/>
        <v>330</v>
      </c>
    </row>
    <row r="88" spans="1:5" x14ac:dyDescent="0.25">
      <c r="A88" t="s">
        <v>1</v>
      </c>
      <c r="B88">
        <v>9</v>
      </c>
      <c r="C88" t="str">
        <f>IF(MOD(SUM($B$1:B87),16)=0,SUM($B$1:B87)/16+1,"")</f>
        <v/>
      </c>
      <c r="D88">
        <f t="shared" si="4"/>
        <v>225</v>
      </c>
      <c r="E88">
        <f t="shared" si="5"/>
        <v>294</v>
      </c>
    </row>
    <row r="89" spans="1:5" x14ac:dyDescent="0.25">
      <c r="A89">
        <v>0</v>
      </c>
      <c r="B89">
        <v>2</v>
      </c>
      <c r="C89">
        <f>IF(MOD(SUM($B$1:B88),16)=0,SUM($B$1:B88)/16+1,"")</f>
        <v>18</v>
      </c>
      <c r="D89">
        <f t="shared" si="4"/>
        <v>50</v>
      </c>
      <c r="E89">
        <f t="shared" si="5"/>
        <v>0</v>
      </c>
    </row>
    <row r="90" spans="1:5" x14ac:dyDescent="0.25">
      <c r="A90" t="s">
        <v>6</v>
      </c>
      <c r="B90">
        <v>3</v>
      </c>
      <c r="C90" t="str">
        <f>IF(MOD(SUM($B$1:B89),16)=0,SUM($B$1:B89)/16+1,"")</f>
        <v/>
      </c>
      <c r="D90">
        <f t="shared" si="4"/>
        <v>75</v>
      </c>
      <c r="E90">
        <f t="shared" si="5"/>
        <v>247</v>
      </c>
    </row>
    <row r="91" spans="1:5" x14ac:dyDescent="0.25">
      <c r="A91" t="s">
        <v>9</v>
      </c>
      <c r="B91">
        <v>3</v>
      </c>
      <c r="C91" t="str">
        <f>IF(MOD(SUM($B$1:B90),16)=0,SUM($B$1:B90)/16+1,"")</f>
        <v/>
      </c>
      <c r="D91">
        <f t="shared" si="4"/>
        <v>75</v>
      </c>
      <c r="E91">
        <f t="shared" si="5"/>
        <v>208</v>
      </c>
    </row>
    <row r="92" spans="1:5" x14ac:dyDescent="0.25">
      <c r="A92" t="s">
        <v>4</v>
      </c>
      <c r="B92">
        <v>3</v>
      </c>
      <c r="C92" t="str">
        <f>IF(MOD(SUM($B$1:B91),16)=0,SUM($B$1:B91)/16+1,"")</f>
        <v/>
      </c>
      <c r="D92">
        <f t="shared" si="4"/>
        <v>75</v>
      </c>
      <c r="E92">
        <f t="shared" si="5"/>
        <v>370</v>
      </c>
    </row>
    <row r="93" spans="1:5" x14ac:dyDescent="0.25">
      <c r="A93" t="s">
        <v>12</v>
      </c>
      <c r="B93">
        <v>3</v>
      </c>
      <c r="C93" t="str">
        <f>IF(MOD(SUM($B$1:B92),16)=0,SUM($B$1:B92)/16+1,"")</f>
        <v/>
      </c>
      <c r="D93">
        <f t="shared" si="4"/>
        <v>75</v>
      </c>
      <c r="E93">
        <f t="shared" si="5"/>
        <v>330</v>
      </c>
    </row>
    <row r="94" spans="1:5" x14ac:dyDescent="0.25">
      <c r="A94" t="s">
        <v>1</v>
      </c>
      <c r="B94">
        <v>2</v>
      </c>
      <c r="C94" t="str">
        <f>IF(MOD(SUM($B$1:B93),16)=0,SUM($B$1:B93)/16+1,"")</f>
        <v/>
      </c>
      <c r="D94">
        <f t="shared" si="4"/>
        <v>50</v>
      </c>
      <c r="E94">
        <f t="shared" si="5"/>
        <v>294</v>
      </c>
    </row>
    <row r="95" spans="1:5" x14ac:dyDescent="0.25">
      <c r="A95" t="s">
        <v>7</v>
      </c>
      <c r="B95">
        <v>4</v>
      </c>
      <c r="C95">
        <f>IF(MOD(SUM($B$1:B94),16)=0,SUM($B$1:B94)/16+1,"")</f>
        <v>19</v>
      </c>
      <c r="D95">
        <f t="shared" si="4"/>
        <v>100</v>
      </c>
      <c r="E95">
        <f t="shared" si="5"/>
        <v>277</v>
      </c>
    </row>
    <row r="96" spans="1:5" x14ac:dyDescent="0.25">
      <c r="A96" t="s">
        <v>1</v>
      </c>
      <c r="B96">
        <v>3</v>
      </c>
      <c r="C96" t="str">
        <f>IF(MOD(SUM($B$1:B95),16)=0,SUM($B$1:B95)/16+1,"")</f>
        <v/>
      </c>
      <c r="D96">
        <f t="shared" si="4"/>
        <v>75</v>
      </c>
      <c r="E96">
        <f t="shared" si="5"/>
        <v>294</v>
      </c>
    </row>
    <row r="97" spans="1:5" x14ac:dyDescent="0.25">
      <c r="A97" t="s">
        <v>7</v>
      </c>
      <c r="B97">
        <v>9</v>
      </c>
      <c r="C97" t="str">
        <f>IF(MOD(SUM($B$1:B96),16)=0,SUM($B$1:B96)/16+1,"")</f>
        <v/>
      </c>
      <c r="D97">
        <f t="shared" si="4"/>
        <v>225</v>
      </c>
      <c r="E97">
        <f t="shared" si="5"/>
        <v>277</v>
      </c>
    </row>
    <row r="98" spans="1:5" x14ac:dyDescent="0.25">
      <c r="A98">
        <v>0</v>
      </c>
      <c r="B98">
        <v>2</v>
      </c>
      <c r="C98">
        <f>IF(MOD(SUM($B$1:B97),16)=0,SUM($B$1:B97)/16+1,"")</f>
        <v>20</v>
      </c>
      <c r="D98">
        <f t="shared" si="4"/>
        <v>50</v>
      </c>
      <c r="E98">
        <f t="shared" si="5"/>
        <v>0</v>
      </c>
    </row>
    <row r="99" spans="1:5" x14ac:dyDescent="0.25">
      <c r="A99" t="s">
        <v>7</v>
      </c>
      <c r="B99">
        <v>3</v>
      </c>
      <c r="C99" t="str">
        <f>IF(MOD(SUM($B$1:B98),16)=0,SUM($B$1:B98)/16+1,"")</f>
        <v/>
      </c>
      <c r="D99">
        <f t="shared" si="4"/>
        <v>75</v>
      </c>
      <c r="E99">
        <f t="shared" si="5"/>
        <v>277</v>
      </c>
    </row>
    <row r="100" spans="1:5" x14ac:dyDescent="0.25">
      <c r="A100" t="s">
        <v>8</v>
      </c>
      <c r="B100">
        <v>3</v>
      </c>
      <c r="C100" t="str">
        <f>IF(MOD(SUM($B$1:B99),16)=0,SUM($B$1:B99)/16+1,"")</f>
        <v/>
      </c>
      <c r="D100">
        <f t="shared" si="4"/>
        <v>75</v>
      </c>
      <c r="E100">
        <f t="shared" si="5"/>
        <v>220</v>
      </c>
    </row>
    <row r="101" spans="1:5" x14ac:dyDescent="0.25">
      <c r="A101" t="s">
        <v>9</v>
      </c>
      <c r="B101">
        <v>3</v>
      </c>
      <c r="C101" t="str">
        <f>IF(MOD(SUM($B$1:B100),16)=0,SUM($B$1:B100)/16+1,"")</f>
        <v/>
      </c>
      <c r="D101">
        <f t="shared" si="4"/>
        <v>75</v>
      </c>
      <c r="E101">
        <f t="shared" si="5"/>
        <v>208</v>
      </c>
    </row>
    <row r="102" spans="1:5" x14ac:dyDescent="0.25">
      <c r="A102" t="s">
        <v>4</v>
      </c>
      <c r="B102">
        <v>3</v>
      </c>
      <c r="C102" t="str">
        <f>IF(MOD(SUM($B$1:B101),16)=0,SUM($B$1:B101)/16+1,"")</f>
        <v/>
      </c>
      <c r="D102">
        <f t="shared" si="4"/>
        <v>75</v>
      </c>
      <c r="E102">
        <f t="shared" si="5"/>
        <v>370</v>
      </c>
    </row>
    <row r="103" spans="1:5" x14ac:dyDescent="0.25">
      <c r="A103" t="s">
        <v>7</v>
      </c>
      <c r="B103">
        <v>2</v>
      </c>
      <c r="C103" t="str">
        <f>IF(MOD(SUM($B$1:B102),16)=0,SUM($B$1:B102)/16+1,"")</f>
        <v/>
      </c>
      <c r="D103">
        <f t="shared" si="4"/>
        <v>50</v>
      </c>
      <c r="E103">
        <f t="shared" si="5"/>
        <v>277</v>
      </c>
    </row>
    <row r="104" spans="1:5" x14ac:dyDescent="0.25">
      <c r="A104" t="s">
        <v>12</v>
      </c>
      <c r="B104">
        <v>4</v>
      </c>
      <c r="C104">
        <f>IF(MOD(SUM($B$1:B103),16)=0,SUM($B$1:B103)/16+1,"")</f>
        <v>21</v>
      </c>
      <c r="D104">
        <f t="shared" si="4"/>
        <v>100</v>
      </c>
      <c r="E104">
        <f t="shared" si="5"/>
        <v>330</v>
      </c>
    </row>
    <row r="105" spans="1:5" x14ac:dyDescent="0.25">
      <c r="A105" t="s">
        <v>12</v>
      </c>
      <c r="B105">
        <v>3</v>
      </c>
      <c r="C105" t="str">
        <f>IF(MOD(SUM($B$1:B104),16)=0,SUM($B$1:B104)/16+1,"")</f>
        <v/>
      </c>
      <c r="D105">
        <f t="shared" si="4"/>
        <v>75</v>
      </c>
      <c r="E105">
        <f t="shared" si="5"/>
        <v>330</v>
      </c>
    </row>
    <row r="106" spans="1:5" x14ac:dyDescent="0.25">
      <c r="A106" t="s">
        <v>1</v>
      </c>
      <c r="B106">
        <v>7</v>
      </c>
      <c r="C106" t="str">
        <f>IF(MOD(SUM($B$1:B105),16)=0,SUM($B$1:B105)/16+1,"")</f>
        <v/>
      </c>
      <c r="D106">
        <f t="shared" si="4"/>
        <v>175</v>
      </c>
      <c r="E106">
        <f t="shared" si="5"/>
        <v>294</v>
      </c>
    </row>
    <row r="107" spans="1:5" x14ac:dyDescent="0.25">
      <c r="A107" t="s">
        <v>1</v>
      </c>
      <c r="B107">
        <v>2</v>
      </c>
      <c r="C107" t="str">
        <f>IF(MOD(SUM($B$1:B106),16)=0,SUM($B$1:B106)/16+1,"")</f>
        <v/>
      </c>
      <c r="D107">
        <f t="shared" si="4"/>
        <v>50</v>
      </c>
      <c r="E107">
        <f t="shared" si="5"/>
        <v>294</v>
      </c>
    </row>
    <row r="108" spans="1:5" x14ac:dyDescent="0.25">
      <c r="A108" t="s">
        <v>12</v>
      </c>
      <c r="B108">
        <v>6</v>
      </c>
      <c r="C108">
        <f>IF(MOD(SUM($B$1:B107),16)=0,SUM($B$1:B107)/16+1,"")</f>
        <v>22</v>
      </c>
      <c r="D108">
        <f t="shared" si="4"/>
        <v>150</v>
      </c>
      <c r="E108">
        <f t="shared" si="5"/>
        <v>330</v>
      </c>
    </row>
    <row r="109" spans="1:5" x14ac:dyDescent="0.25">
      <c r="A109" t="s">
        <v>4</v>
      </c>
      <c r="B109">
        <v>2</v>
      </c>
      <c r="C109" t="str">
        <f>IF(MOD(SUM($B$1:B108),16)=0,SUM($B$1:B108)/16+1,"")</f>
        <v/>
      </c>
      <c r="D109">
        <f t="shared" si="4"/>
        <v>50</v>
      </c>
      <c r="E109">
        <f t="shared" si="5"/>
        <v>370</v>
      </c>
    </row>
    <row r="110" spans="1:5" x14ac:dyDescent="0.25">
      <c r="A110" t="s">
        <v>12</v>
      </c>
      <c r="B110">
        <v>6</v>
      </c>
      <c r="C110" t="str">
        <f>IF(MOD(SUM($B$1:B109),16)=0,SUM($B$1:B109)/16+1,"")</f>
        <v/>
      </c>
      <c r="D110">
        <f t="shared" si="4"/>
        <v>150</v>
      </c>
      <c r="E110">
        <f t="shared" si="5"/>
        <v>330</v>
      </c>
    </row>
    <row r="111" spans="1:5" x14ac:dyDescent="0.25">
      <c r="A111" t="s">
        <v>1</v>
      </c>
      <c r="B111">
        <v>2</v>
      </c>
      <c r="C111" t="str">
        <f>IF(MOD(SUM($B$1:B110),16)=0,SUM($B$1:B110)/16+1,"")</f>
        <v/>
      </c>
      <c r="D111">
        <f t="shared" si="4"/>
        <v>50</v>
      </c>
      <c r="E111">
        <f t="shared" si="5"/>
        <v>294</v>
      </c>
    </row>
    <row r="112" spans="1:5" x14ac:dyDescent="0.25">
      <c r="A112" t="s">
        <v>7</v>
      </c>
      <c r="B112">
        <v>16</v>
      </c>
      <c r="C112">
        <f>IF(MOD(SUM($B$1:B111),16)=0,SUM($B$1:B111)/16+1,"")</f>
        <v>23</v>
      </c>
      <c r="D112">
        <f t="shared" si="4"/>
        <v>400</v>
      </c>
      <c r="E112">
        <f t="shared" si="5"/>
        <v>277</v>
      </c>
    </row>
    <row r="113" spans="1:5" x14ac:dyDescent="0.25">
      <c r="A113">
        <v>0</v>
      </c>
      <c r="B113">
        <v>2</v>
      </c>
      <c r="C113">
        <f>IF(MOD(SUM($B$1:B112),16)=0,SUM($B$1:B112)/16+1,"")</f>
        <v>24</v>
      </c>
      <c r="D113">
        <f t="shared" si="4"/>
        <v>50</v>
      </c>
      <c r="E113">
        <f t="shared" si="5"/>
        <v>0</v>
      </c>
    </row>
    <row r="114" spans="1:5" x14ac:dyDescent="0.25">
      <c r="A114" t="s">
        <v>8</v>
      </c>
      <c r="B114">
        <v>3</v>
      </c>
      <c r="C114" t="str">
        <f>IF(MOD(SUM($B$1:B113),16)=0,SUM($B$1:B113)/16+1,"")</f>
        <v/>
      </c>
      <c r="D114">
        <f t="shared" si="4"/>
        <v>75</v>
      </c>
      <c r="E114">
        <f t="shared" si="5"/>
        <v>220</v>
      </c>
    </row>
    <row r="115" spans="1:5" x14ac:dyDescent="0.25">
      <c r="A115" t="s">
        <v>9</v>
      </c>
      <c r="B115">
        <v>3</v>
      </c>
      <c r="C115" t="str">
        <f>IF(MOD(SUM($B$1:B114),16)=0,SUM($B$1:B114)/16+1,"")</f>
        <v/>
      </c>
      <c r="D115">
        <f t="shared" si="4"/>
        <v>75</v>
      </c>
      <c r="E115">
        <f t="shared" si="5"/>
        <v>208</v>
      </c>
    </row>
    <row r="116" spans="1:5" x14ac:dyDescent="0.25">
      <c r="A116" t="s">
        <v>8</v>
      </c>
      <c r="B116">
        <v>3</v>
      </c>
      <c r="C116" t="str">
        <f>IF(MOD(SUM($B$1:B115),16)=0,SUM($B$1:B115)/16+1,"")</f>
        <v/>
      </c>
      <c r="D116">
        <f t="shared" si="4"/>
        <v>75</v>
      </c>
      <c r="E116">
        <f t="shared" si="5"/>
        <v>220</v>
      </c>
    </row>
    <row r="117" spans="1:5" x14ac:dyDescent="0.25">
      <c r="A117" t="s">
        <v>9</v>
      </c>
      <c r="B117">
        <v>3</v>
      </c>
      <c r="C117" t="str">
        <f>IF(MOD(SUM($B$1:B116),16)=0,SUM($B$1:B116)/16+1,"")</f>
        <v/>
      </c>
      <c r="D117">
        <f t="shared" si="4"/>
        <v>75</v>
      </c>
      <c r="E117">
        <f t="shared" si="5"/>
        <v>208</v>
      </c>
    </row>
    <row r="118" spans="1:5" x14ac:dyDescent="0.25">
      <c r="A118" t="s">
        <v>7</v>
      </c>
      <c r="B118">
        <v>2</v>
      </c>
      <c r="C118" t="str">
        <f>IF(MOD(SUM($B$1:B117),16)=0,SUM($B$1:B117)/16+1,"")</f>
        <v/>
      </c>
      <c r="D118">
        <f t="shared" si="4"/>
        <v>50</v>
      </c>
      <c r="E118">
        <f t="shared" si="5"/>
        <v>277</v>
      </c>
    </row>
    <row r="119" spans="1:5" x14ac:dyDescent="0.25">
      <c r="A119" t="s">
        <v>12</v>
      </c>
      <c r="B119">
        <v>5</v>
      </c>
      <c r="C119">
        <f>IF(MOD(SUM($B$1:B118),16)=0,SUM($B$1:B118)/16+1,"")</f>
        <v>25</v>
      </c>
      <c r="D119">
        <f t="shared" si="4"/>
        <v>125</v>
      </c>
      <c r="E119">
        <f t="shared" si="5"/>
        <v>330</v>
      </c>
    </row>
    <row r="120" spans="1:5" x14ac:dyDescent="0.25">
      <c r="A120" t="s">
        <v>1</v>
      </c>
      <c r="B120">
        <v>1</v>
      </c>
      <c r="C120" t="str">
        <f>IF(MOD(SUM($B$1:B119),16)=0,SUM($B$1:B119)/16+1,"")</f>
        <v/>
      </c>
      <c r="D120">
        <f t="shared" si="4"/>
        <v>25</v>
      </c>
      <c r="E120">
        <f t="shared" si="5"/>
        <v>294</v>
      </c>
    </row>
    <row r="121" spans="1:5" x14ac:dyDescent="0.25">
      <c r="A121" t="s">
        <v>7</v>
      </c>
      <c r="B121">
        <v>1</v>
      </c>
      <c r="C121" t="str">
        <f>IF(MOD(SUM($B$1:B120),16)=0,SUM($B$1:B120)/16+1,"")</f>
        <v/>
      </c>
      <c r="D121">
        <f t="shared" si="4"/>
        <v>25</v>
      </c>
      <c r="E121">
        <f t="shared" si="5"/>
        <v>277</v>
      </c>
    </row>
    <row r="122" spans="1:5" x14ac:dyDescent="0.25">
      <c r="A122" t="s">
        <v>1</v>
      </c>
      <c r="B122">
        <v>9</v>
      </c>
      <c r="C122" t="str">
        <f>IF(MOD(SUM($B$1:B121),16)=0,SUM($B$1:B121)/16+1,"")</f>
        <v/>
      </c>
      <c r="D122">
        <f t="shared" si="4"/>
        <v>225</v>
      </c>
      <c r="E122">
        <f t="shared" si="5"/>
        <v>294</v>
      </c>
    </row>
    <row r="123" spans="1:5" x14ac:dyDescent="0.25">
      <c r="A123">
        <v>0</v>
      </c>
      <c r="B123">
        <v>2</v>
      </c>
      <c r="C123">
        <f>IF(MOD(SUM($B$1:B122),16)=0,SUM($B$1:B122)/16+1,"")</f>
        <v>26</v>
      </c>
      <c r="D123">
        <f t="shared" si="4"/>
        <v>50</v>
      </c>
      <c r="E123">
        <f t="shared" si="5"/>
        <v>0</v>
      </c>
    </row>
    <row r="124" spans="1:5" x14ac:dyDescent="0.25">
      <c r="A124" t="s">
        <v>9</v>
      </c>
      <c r="B124">
        <v>3</v>
      </c>
      <c r="C124" t="str">
        <f>IF(MOD(SUM($B$1:B123),16)=0,SUM($B$1:B123)/16+1,"")</f>
        <v/>
      </c>
      <c r="D124">
        <f t="shared" si="4"/>
        <v>75</v>
      </c>
      <c r="E124">
        <f t="shared" si="5"/>
        <v>208</v>
      </c>
    </row>
    <row r="125" spans="1:5" x14ac:dyDescent="0.25">
      <c r="A125" t="s">
        <v>4</v>
      </c>
      <c r="B125">
        <v>3</v>
      </c>
      <c r="C125" t="str">
        <f>IF(MOD(SUM($B$1:B124),16)=0,SUM($B$1:B124)/16+1,"")</f>
        <v/>
      </c>
      <c r="D125">
        <f t="shared" si="4"/>
        <v>75</v>
      </c>
      <c r="E125">
        <f t="shared" si="5"/>
        <v>370</v>
      </c>
    </row>
    <row r="126" spans="1:5" x14ac:dyDescent="0.25">
      <c r="A126" t="s">
        <v>9</v>
      </c>
      <c r="B126">
        <v>3</v>
      </c>
      <c r="C126" t="str">
        <f>IF(MOD(SUM($B$1:B125),16)=0,SUM($B$1:B125)/16+1,"")</f>
        <v/>
      </c>
      <c r="D126">
        <f t="shared" si="4"/>
        <v>75</v>
      </c>
      <c r="E126">
        <f t="shared" si="5"/>
        <v>208</v>
      </c>
    </row>
    <row r="127" spans="1:5" x14ac:dyDescent="0.25">
      <c r="A127" t="s">
        <v>12</v>
      </c>
      <c r="B127">
        <v>3</v>
      </c>
      <c r="C127" t="str">
        <f>IF(MOD(SUM($B$1:B126),16)=0,SUM($B$1:B126)/16+1,"")</f>
        <v/>
      </c>
      <c r="D127">
        <f t="shared" si="4"/>
        <v>75</v>
      </c>
      <c r="E127">
        <f t="shared" si="5"/>
        <v>330</v>
      </c>
    </row>
    <row r="128" spans="1:5" x14ac:dyDescent="0.25">
      <c r="A128" t="s">
        <v>1</v>
      </c>
      <c r="B128">
        <v>2</v>
      </c>
      <c r="C128" t="str">
        <f>IF(MOD(SUM($B$1:B127),16)=0,SUM($B$1:B127)/16+1,"")</f>
        <v/>
      </c>
      <c r="D128">
        <f t="shared" si="4"/>
        <v>50</v>
      </c>
      <c r="E128">
        <f t="shared" si="5"/>
        <v>294</v>
      </c>
    </row>
    <row r="129" spans="1:5" x14ac:dyDescent="0.25">
      <c r="A129" t="s">
        <v>7</v>
      </c>
      <c r="B129">
        <v>4</v>
      </c>
      <c r="C129">
        <f>IF(MOD(SUM($B$1:B128),16)=0,SUM($B$1:B128)/16+1,"")</f>
        <v>27</v>
      </c>
      <c r="D129">
        <f t="shared" si="4"/>
        <v>100</v>
      </c>
      <c r="E129">
        <f t="shared" si="5"/>
        <v>277</v>
      </c>
    </row>
    <row r="130" spans="1:5" x14ac:dyDescent="0.25">
      <c r="A130" t="s">
        <v>1</v>
      </c>
      <c r="B130">
        <v>3</v>
      </c>
      <c r="C130" t="str">
        <f>IF(MOD(SUM($B$1:B129),16)=0,SUM($B$1:B129)/16+1,"")</f>
        <v/>
      </c>
      <c r="D130">
        <f t="shared" ref="D130:D193" si="6">24000000*B130*1/32/30000</f>
        <v>75</v>
      </c>
      <c r="E130">
        <f t="shared" ref="E130:E193" si="7">ROUND(VLOOKUP(A130,H:J,3,0),0)</f>
        <v>294</v>
      </c>
    </row>
    <row r="131" spans="1:5" x14ac:dyDescent="0.25">
      <c r="A131" t="s">
        <v>7</v>
      </c>
      <c r="B131">
        <v>9</v>
      </c>
      <c r="C131" t="str">
        <f>IF(MOD(SUM($B$1:B130),16)=0,SUM($B$1:B130)/16+1,"")</f>
        <v/>
      </c>
      <c r="D131">
        <f t="shared" si="6"/>
        <v>225</v>
      </c>
      <c r="E131">
        <f t="shared" si="7"/>
        <v>277</v>
      </c>
    </row>
    <row r="132" spans="1:5" x14ac:dyDescent="0.25">
      <c r="A132">
        <v>0</v>
      </c>
      <c r="B132">
        <v>3</v>
      </c>
      <c r="C132">
        <f>IF(MOD(SUM($B$1:B131),16)=0,SUM($B$1:B131)/16+1,"")</f>
        <v>28</v>
      </c>
      <c r="D132">
        <f t="shared" si="6"/>
        <v>75</v>
      </c>
      <c r="E132">
        <f t="shared" si="7"/>
        <v>0</v>
      </c>
    </row>
    <row r="133" spans="1:5" x14ac:dyDescent="0.25">
      <c r="A133" t="s">
        <v>3</v>
      </c>
      <c r="B133">
        <v>1</v>
      </c>
      <c r="C133" t="str">
        <f>IF(MOD(SUM($B$1:B132),16)=0,SUM($B$1:B132)/16+1,"")</f>
        <v/>
      </c>
      <c r="D133">
        <f t="shared" si="6"/>
        <v>25</v>
      </c>
      <c r="E133">
        <f t="shared" si="7"/>
        <v>208</v>
      </c>
    </row>
    <row r="134" spans="1:5" x14ac:dyDescent="0.25">
      <c r="A134" t="s">
        <v>5</v>
      </c>
      <c r="B134">
        <v>1</v>
      </c>
      <c r="C134" t="str">
        <f>IF(MOD(SUM($B$1:B133),16)=0,SUM($B$1:B133)/16+1,"")</f>
        <v/>
      </c>
      <c r="D134">
        <f t="shared" si="6"/>
        <v>25</v>
      </c>
      <c r="E134">
        <f t="shared" si="7"/>
        <v>220</v>
      </c>
    </row>
    <row r="135" spans="1:5" x14ac:dyDescent="0.25">
      <c r="A135" t="s">
        <v>7</v>
      </c>
      <c r="B135">
        <v>3</v>
      </c>
      <c r="C135" t="str">
        <f>IF(MOD(SUM($B$1:B134),16)=0,SUM($B$1:B134)/16+1,"")</f>
        <v/>
      </c>
      <c r="D135">
        <f t="shared" si="6"/>
        <v>75</v>
      </c>
      <c r="E135">
        <f t="shared" si="7"/>
        <v>277</v>
      </c>
    </row>
    <row r="136" spans="1:5" x14ac:dyDescent="0.25">
      <c r="A136">
        <v>0</v>
      </c>
      <c r="B136">
        <v>1</v>
      </c>
      <c r="C136" t="str">
        <f>IF(MOD(SUM($B$1:B135),16)=0,SUM($B$1:B135)/16+1,"")</f>
        <v/>
      </c>
      <c r="D136">
        <f t="shared" si="6"/>
        <v>25</v>
      </c>
      <c r="E136">
        <f t="shared" si="7"/>
        <v>0</v>
      </c>
    </row>
    <row r="137" spans="1:5" x14ac:dyDescent="0.25">
      <c r="A137" t="s">
        <v>3</v>
      </c>
      <c r="B137">
        <v>1</v>
      </c>
      <c r="C137" t="str">
        <f>IF(MOD(SUM($B$1:B136),16)=0,SUM($B$1:B136)/16+1,"")</f>
        <v/>
      </c>
      <c r="D137">
        <f t="shared" si="6"/>
        <v>25</v>
      </c>
      <c r="E137">
        <f t="shared" si="7"/>
        <v>208</v>
      </c>
    </row>
    <row r="138" spans="1:5" x14ac:dyDescent="0.25">
      <c r="A138" t="s">
        <v>5</v>
      </c>
      <c r="B138">
        <v>1</v>
      </c>
      <c r="C138" t="str">
        <f>IF(MOD(SUM($B$1:B137),16)=0,SUM($B$1:B137)/16+1,"")</f>
        <v/>
      </c>
      <c r="D138">
        <f t="shared" si="6"/>
        <v>25</v>
      </c>
      <c r="E138">
        <f t="shared" si="7"/>
        <v>220</v>
      </c>
    </row>
    <row r="139" spans="1:5" x14ac:dyDescent="0.25">
      <c r="A139" t="s">
        <v>7</v>
      </c>
      <c r="B139">
        <v>5</v>
      </c>
      <c r="C139" t="str">
        <f>IF(MOD(SUM($B$1:B138),16)=0,SUM($B$1:B138)/16+1,"")</f>
        <v/>
      </c>
      <c r="D139">
        <f t="shared" si="6"/>
        <v>125</v>
      </c>
      <c r="E139">
        <f t="shared" si="7"/>
        <v>277</v>
      </c>
    </row>
    <row r="140" spans="1:5" x14ac:dyDescent="0.25">
      <c r="A140">
        <v>0</v>
      </c>
      <c r="B140">
        <v>3</v>
      </c>
      <c r="C140">
        <f>IF(MOD(SUM($B$1:B139),16)=0,SUM($B$1:B139)/16+1,"")</f>
        <v>29</v>
      </c>
      <c r="D140">
        <f t="shared" si="6"/>
        <v>75</v>
      </c>
      <c r="E140">
        <f t="shared" si="7"/>
        <v>0</v>
      </c>
    </row>
    <row r="141" spans="1:5" x14ac:dyDescent="0.25">
      <c r="A141" t="s">
        <v>3</v>
      </c>
      <c r="B141">
        <v>1</v>
      </c>
      <c r="C141" t="str">
        <f>IF(MOD(SUM($B$1:B140),16)=0,SUM($B$1:B140)/16+1,"")</f>
        <v/>
      </c>
      <c r="D141">
        <f t="shared" si="6"/>
        <v>25</v>
      </c>
      <c r="E141">
        <f t="shared" si="7"/>
        <v>208</v>
      </c>
    </row>
    <row r="142" spans="1:5" x14ac:dyDescent="0.25">
      <c r="A142" t="s">
        <v>5</v>
      </c>
      <c r="B142">
        <v>1</v>
      </c>
      <c r="C142" t="str">
        <f>IF(MOD(SUM($B$1:B141),16)=0,SUM($B$1:B141)/16+1,"")</f>
        <v/>
      </c>
      <c r="D142">
        <f t="shared" si="6"/>
        <v>25</v>
      </c>
      <c r="E142">
        <f t="shared" si="7"/>
        <v>220</v>
      </c>
    </row>
    <row r="143" spans="1:5" x14ac:dyDescent="0.25">
      <c r="A143" t="s">
        <v>1</v>
      </c>
      <c r="B143">
        <v>3</v>
      </c>
      <c r="C143" t="str">
        <f>IF(MOD(SUM($B$1:B142),16)=0,SUM($B$1:B142)/16+1,"")</f>
        <v/>
      </c>
      <c r="D143">
        <f t="shared" si="6"/>
        <v>75</v>
      </c>
      <c r="E143">
        <f t="shared" si="7"/>
        <v>294</v>
      </c>
    </row>
    <row r="144" spans="1:5" x14ac:dyDescent="0.25">
      <c r="A144">
        <v>0</v>
      </c>
      <c r="B144">
        <v>1</v>
      </c>
      <c r="C144" t="str">
        <f>IF(MOD(SUM($B$1:B143),16)=0,SUM($B$1:B143)/16+1,"")</f>
        <v/>
      </c>
      <c r="D144">
        <f t="shared" si="6"/>
        <v>25</v>
      </c>
      <c r="E144">
        <f t="shared" si="7"/>
        <v>0</v>
      </c>
    </row>
    <row r="145" spans="1:5" x14ac:dyDescent="0.25">
      <c r="A145" t="s">
        <v>3</v>
      </c>
      <c r="B145">
        <v>1</v>
      </c>
      <c r="C145" t="str">
        <f>IF(MOD(SUM($B$1:B144),16)=0,SUM($B$1:B144)/16+1,"")</f>
        <v/>
      </c>
      <c r="D145">
        <f t="shared" si="6"/>
        <v>25</v>
      </c>
      <c r="E145">
        <f t="shared" si="7"/>
        <v>208</v>
      </c>
    </row>
    <row r="146" spans="1:5" x14ac:dyDescent="0.25">
      <c r="A146" t="s">
        <v>5</v>
      </c>
      <c r="B146">
        <v>1</v>
      </c>
      <c r="C146" t="str">
        <f>IF(MOD(SUM($B$1:B145),16)=0,SUM($B$1:B145)/16+1,"")</f>
        <v/>
      </c>
      <c r="D146">
        <f t="shared" si="6"/>
        <v>25</v>
      </c>
      <c r="E146">
        <f t="shared" si="7"/>
        <v>220</v>
      </c>
    </row>
    <row r="147" spans="1:5" x14ac:dyDescent="0.25">
      <c r="A147" t="s">
        <v>1</v>
      </c>
      <c r="B147">
        <v>3</v>
      </c>
      <c r="C147" t="str">
        <f>IF(MOD(SUM($B$1:B146),16)=0,SUM($B$1:B146)/16+1,"")</f>
        <v/>
      </c>
      <c r="D147">
        <f t="shared" si="6"/>
        <v>75</v>
      </c>
      <c r="E147">
        <f t="shared" si="7"/>
        <v>294</v>
      </c>
    </row>
    <row r="148" spans="1:5" x14ac:dyDescent="0.25">
      <c r="A148" t="s">
        <v>1</v>
      </c>
      <c r="B148">
        <v>2</v>
      </c>
      <c r="C148" t="str">
        <f>IF(MOD(SUM($B$1:B147),16)=0,SUM($B$1:B147)/16+1,"")</f>
        <v/>
      </c>
      <c r="D148">
        <f t="shared" si="6"/>
        <v>50</v>
      </c>
      <c r="E148">
        <f t="shared" si="7"/>
        <v>294</v>
      </c>
    </row>
    <row r="149" spans="1:5" x14ac:dyDescent="0.25">
      <c r="A149" t="s">
        <v>6</v>
      </c>
      <c r="B149">
        <v>6</v>
      </c>
      <c r="C149">
        <f>IF(MOD(SUM($B$1:B148),16)=0,SUM($B$1:B148)/16+1,"")</f>
        <v>30</v>
      </c>
      <c r="D149">
        <f t="shared" si="6"/>
        <v>150</v>
      </c>
      <c r="E149">
        <f t="shared" si="7"/>
        <v>247</v>
      </c>
    </row>
    <row r="150" spans="1:5" x14ac:dyDescent="0.25">
      <c r="A150" t="s">
        <v>9</v>
      </c>
      <c r="B150">
        <v>2</v>
      </c>
      <c r="C150" t="str">
        <f>IF(MOD(SUM($B$1:B149),16)=0,SUM($B$1:B149)/16+1,"")</f>
        <v/>
      </c>
      <c r="D150">
        <f t="shared" si="6"/>
        <v>50</v>
      </c>
      <c r="E150">
        <f t="shared" si="7"/>
        <v>208</v>
      </c>
    </row>
    <row r="151" spans="1:5" x14ac:dyDescent="0.25">
      <c r="A151" t="s">
        <v>4</v>
      </c>
      <c r="B151">
        <v>6</v>
      </c>
      <c r="C151" t="str">
        <f>IF(MOD(SUM($B$1:B150),16)=0,SUM($B$1:B150)/16+1,"")</f>
        <v/>
      </c>
      <c r="D151">
        <f t="shared" si="6"/>
        <v>150</v>
      </c>
      <c r="E151">
        <f t="shared" si="7"/>
        <v>370</v>
      </c>
    </row>
    <row r="152" spans="1:5" x14ac:dyDescent="0.25">
      <c r="A152" t="s">
        <v>6</v>
      </c>
      <c r="B152">
        <v>2</v>
      </c>
      <c r="C152" t="str">
        <f>IF(MOD(SUM($B$1:B151),16)=0,SUM($B$1:B151)/16+1,"")</f>
        <v/>
      </c>
      <c r="D152">
        <f t="shared" si="6"/>
        <v>50</v>
      </c>
      <c r="E152">
        <f t="shared" si="7"/>
        <v>247</v>
      </c>
    </row>
    <row r="153" spans="1:5" x14ac:dyDescent="0.25">
      <c r="A153" t="s">
        <v>7</v>
      </c>
      <c r="B153">
        <v>16</v>
      </c>
      <c r="C153">
        <f>IF(MOD(SUM($B$1:B152),16)=0,SUM($B$1:B152)/16+1,"")</f>
        <v>31</v>
      </c>
      <c r="D153">
        <f t="shared" si="6"/>
        <v>400</v>
      </c>
      <c r="E153">
        <f t="shared" si="7"/>
        <v>277</v>
      </c>
    </row>
    <row r="154" spans="1:5" x14ac:dyDescent="0.25">
      <c r="A154" t="s">
        <v>8</v>
      </c>
      <c r="B154">
        <v>1</v>
      </c>
      <c r="C154">
        <f>IF(MOD(SUM($B$1:B153),16)=0,SUM($B$1:B153)/16+1,"")</f>
        <v>32</v>
      </c>
      <c r="D154">
        <f t="shared" si="6"/>
        <v>25</v>
      </c>
      <c r="E154">
        <f t="shared" si="7"/>
        <v>220</v>
      </c>
    </row>
    <row r="155" spans="1:5" x14ac:dyDescent="0.25">
      <c r="A155" t="s">
        <v>9</v>
      </c>
      <c r="B155">
        <v>1</v>
      </c>
      <c r="C155" t="str">
        <f>IF(MOD(SUM($B$1:B154),16)=0,SUM($B$1:B154)/16+1,"")</f>
        <v/>
      </c>
      <c r="D155">
        <f t="shared" si="6"/>
        <v>25</v>
      </c>
      <c r="E155">
        <f t="shared" si="7"/>
        <v>208</v>
      </c>
    </row>
    <row r="156" spans="1:5" x14ac:dyDescent="0.25">
      <c r="A156" t="s">
        <v>8</v>
      </c>
      <c r="B156">
        <v>8</v>
      </c>
      <c r="C156" t="str">
        <f>IF(MOD(SUM($B$1:B155),16)=0,SUM($B$1:B155)/16+1,"")</f>
        <v/>
      </c>
      <c r="D156">
        <f t="shared" si="6"/>
        <v>200</v>
      </c>
      <c r="E156">
        <f t="shared" si="7"/>
        <v>220</v>
      </c>
    </row>
    <row r="157" spans="1:5" x14ac:dyDescent="0.25">
      <c r="A157" t="s">
        <v>4</v>
      </c>
      <c r="B157">
        <v>1</v>
      </c>
      <c r="C157" t="str">
        <f>IF(MOD(SUM($B$1:B156),16)=0,SUM($B$1:B156)/16+1,"")</f>
        <v/>
      </c>
      <c r="D157">
        <f t="shared" si="6"/>
        <v>25</v>
      </c>
      <c r="E157">
        <f t="shared" si="7"/>
        <v>370</v>
      </c>
    </row>
    <row r="158" spans="1:5" x14ac:dyDescent="0.25">
      <c r="A158" t="s">
        <v>9</v>
      </c>
      <c r="B158">
        <v>1</v>
      </c>
      <c r="C158" t="str">
        <f>IF(MOD(SUM($B$1:B157),16)=0,SUM($B$1:B157)/16+1,"")</f>
        <v/>
      </c>
      <c r="D158">
        <f t="shared" si="6"/>
        <v>25</v>
      </c>
      <c r="E158">
        <f t="shared" si="7"/>
        <v>208</v>
      </c>
    </row>
    <row r="159" spans="1:5" x14ac:dyDescent="0.25">
      <c r="A159" t="s">
        <v>8</v>
      </c>
      <c r="B159">
        <v>1</v>
      </c>
      <c r="C159" t="str">
        <f>IF(MOD(SUM($B$1:B158),16)=0,SUM($B$1:B158)/16+1,"")</f>
        <v/>
      </c>
      <c r="D159">
        <f t="shared" si="6"/>
        <v>25</v>
      </c>
      <c r="E159">
        <f t="shared" si="7"/>
        <v>220</v>
      </c>
    </row>
    <row r="160" spans="1:5" x14ac:dyDescent="0.25">
      <c r="A160" t="s">
        <v>10</v>
      </c>
      <c r="B160">
        <v>1</v>
      </c>
      <c r="C160" t="str">
        <f>IF(MOD(SUM($B$1:B159),16)=0,SUM($B$1:B159)/16+1,"")</f>
        <v/>
      </c>
      <c r="D160">
        <f t="shared" si="6"/>
        <v>25</v>
      </c>
      <c r="E160">
        <f t="shared" si="7"/>
        <v>247</v>
      </c>
    </row>
    <row r="161" spans="1:5" x14ac:dyDescent="0.25">
      <c r="A161" t="s">
        <v>8</v>
      </c>
      <c r="B161">
        <v>1</v>
      </c>
      <c r="C161" t="str">
        <f>IF(MOD(SUM($B$1:B160),16)=0,SUM($B$1:B160)/16+1,"")</f>
        <v/>
      </c>
      <c r="D161">
        <f t="shared" si="6"/>
        <v>25</v>
      </c>
      <c r="E161">
        <f t="shared" si="7"/>
        <v>220</v>
      </c>
    </row>
    <row r="162" spans="1:5" x14ac:dyDescent="0.25">
      <c r="A162" t="s">
        <v>9</v>
      </c>
      <c r="B162">
        <v>1</v>
      </c>
      <c r="C162" t="str">
        <f>IF(MOD(SUM($B$1:B161),16)=0,SUM($B$1:B161)/16+1,"")</f>
        <v/>
      </c>
      <c r="D162">
        <f t="shared" si="6"/>
        <v>25</v>
      </c>
      <c r="E162">
        <f t="shared" si="7"/>
        <v>208</v>
      </c>
    </row>
    <row r="163" spans="1:5" x14ac:dyDescent="0.25">
      <c r="A163" t="s">
        <v>8</v>
      </c>
      <c r="B163">
        <v>1</v>
      </c>
      <c r="C163">
        <f>IF(MOD(SUM($B$1:B162),16)=0,SUM($B$1:B162)/16+1,"")</f>
        <v>33</v>
      </c>
      <c r="D163">
        <f t="shared" si="6"/>
        <v>25</v>
      </c>
      <c r="E163">
        <f t="shared" si="7"/>
        <v>220</v>
      </c>
    </row>
    <row r="164" spans="1:5" x14ac:dyDescent="0.25">
      <c r="A164" t="s">
        <v>9</v>
      </c>
      <c r="B164">
        <v>1</v>
      </c>
      <c r="C164" t="str">
        <f>IF(MOD(SUM($B$1:B163),16)=0,SUM($B$1:B163)/16+1,"")</f>
        <v/>
      </c>
      <c r="D164">
        <f t="shared" si="6"/>
        <v>25</v>
      </c>
      <c r="E164">
        <f t="shared" si="7"/>
        <v>208</v>
      </c>
    </row>
    <row r="165" spans="1:5" x14ac:dyDescent="0.25">
      <c r="A165" t="s">
        <v>8</v>
      </c>
      <c r="B165">
        <v>14</v>
      </c>
      <c r="C165" t="str">
        <f>IF(MOD(SUM($B$1:B164),16)=0,SUM($B$1:B164)/16+1,"")</f>
        <v/>
      </c>
      <c r="D165">
        <f t="shared" si="6"/>
        <v>350</v>
      </c>
      <c r="E165">
        <f t="shared" si="7"/>
        <v>220</v>
      </c>
    </row>
    <row r="166" spans="1:5" x14ac:dyDescent="0.25">
      <c r="A166" t="s">
        <v>9</v>
      </c>
      <c r="B166">
        <v>1</v>
      </c>
      <c r="C166">
        <f>IF(MOD(SUM($B$1:B165),16)=0,SUM($B$1:B165)/16+1,"")</f>
        <v>34</v>
      </c>
      <c r="D166">
        <f t="shared" si="6"/>
        <v>25</v>
      </c>
      <c r="E166">
        <f t="shared" si="7"/>
        <v>208</v>
      </c>
    </row>
    <row r="167" spans="1:5" x14ac:dyDescent="0.25">
      <c r="A167" t="s">
        <v>4</v>
      </c>
      <c r="B167">
        <v>1</v>
      </c>
      <c r="C167" t="str">
        <f>IF(MOD(SUM($B$1:B166),16)=0,SUM($B$1:B166)/16+1,"")</f>
        <v/>
      </c>
      <c r="D167">
        <f t="shared" si="6"/>
        <v>25</v>
      </c>
      <c r="E167">
        <f t="shared" si="7"/>
        <v>370</v>
      </c>
    </row>
    <row r="168" spans="1:5" x14ac:dyDescent="0.25">
      <c r="A168" t="s">
        <v>9</v>
      </c>
      <c r="B168">
        <v>8</v>
      </c>
      <c r="C168" t="str">
        <f>IF(MOD(SUM($B$1:B167),16)=0,SUM($B$1:B167)/16+1,"")</f>
        <v/>
      </c>
      <c r="D168">
        <f t="shared" si="6"/>
        <v>200</v>
      </c>
      <c r="E168">
        <f t="shared" si="7"/>
        <v>208</v>
      </c>
    </row>
    <row r="169" spans="1:5" x14ac:dyDescent="0.25">
      <c r="A169" t="s">
        <v>12</v>
      </c>
      <c r="B169">
        <v>1</v>
      </c>
      <c r="C169" t="str">
        <f>IF(MOD(SUM($B$1:B168),16)=0,SUM($B$1:B168)/16+1,"")</f>
        <v/>
      </c>
      <c r="D169">
        <f t="shared" si="6"/>
        <v>25</v>
      </c>
      <c r="E169">
        <f t="shared" si="7"/>
        <v>330</v>
      </c>
    </row>
    <row r="170" spans="1:5" x14ac:dyDescent="0.25">
      <c r="A170" t="s">
        <v>4</v>
      </c>
      <c r="B170">
        <v>1</v>
      </c>
      <c r="C170" t="str">
        <f>IF(MOD(SUM($B$1:B169),16)=0,SUM($B$1:B169)/16+1,"")</f>
        <v/>
      </c>
      <c r="D170">
        <f t="shared" si="6"/>
        <v>25</v>
      </c>
      <c r="E170">
        <f t="shared" si="7"/>
        <v>370</v>
      </c>
    </row>
    <row r="171" spans="1:5" x14ac:dyDescent="0.25">
      <c r="A171" t="s">
        <v>9</v>
      </c>
      <c r="B171">
        <v>1</v>
      </c>
      <c r="C171" t="str">
        <f>IF(MOD(SUM($B$1:B170),16)=0,SUM($B$1:B170)/16+1,"")</f>
        <v/>
      </c>
      <c r="D171">
        <f t="shared" si="6"/>
        <v>25</v>
      </c>
      <c r="E171">
        <f t="shared" si="7"/>
        <v>208</v>
      </c>
    </row>
    <row r="172" spans="1:5" x14ac:dyDescent="0.25">
      <c r="A172" t="s">
        <v>8</v>
      </c>
      <c r="B172">
        <v>1</v>
      </c>
      <c r="C172" t="str">
        <f>IF(MOD(SUM($B$1:B171),16)=0,SUM($B$1:B171)/16+1,"")</f>
        <v/>
      </c>
      <c r="D172">
        <f t="shared" si="6"/>
        <v>25</v>
      </c>
      <c r="E172">
        <f t="shared" si="7"/>
        <v>220</v>
      </c>
    </row>
    <row r="173" spans="1:5" x14ac:dyDescent="0.25">
      <c r="A173" t="s">
        <v>9</v>
      </c>
      <c r="B173">
        <v>1</v>
      </c>
      <c r="C173" t="str">
        <f>IF(MOD(SUM($B$1:B172),16)=0,SUM($B$1:B172)/16+1,"")</f>
        <v/>
      </c>
      <c r="D173">
        <f t="shared" si="6"/>
        <v>25</v>
      </c>
      <c r="E173">
        <f t="shared" si="7"/>
        <v>208</v>
      </c>
    </row>
    <row r="174" spans="1:5" x14ac:dyDescent="0.25">
      <c r="A174" t="s">
        <v>4</v>
      </c>
      <c r="B174">
        <v>1</v>
      </c>
      <c r="C174" t="str">
        <f>IF(MOD(SUM($B$1:B173),16)=0,SUM($B$1:B173)/16+1,"")</f>
        <v/>
      </c>
      <c r="D174">
        <f t="shared" si="6"/>
        <v>25</v>
      </c>
      <c r="E174">
        <f t="shared" si="7"/>
        <v>370</v>
      </c>
    </row>
    <row r="175" spans="1:5" x14ac:dyDescent="0.25">
      <c r="A175" t="s">
        <v>9</v>
      </c>
      <c r="B175">
        <v>1</v>
      </c>
      <c r="C175">
        <f>IF(MOD(SUM($B$1:B174),16)=0,SUM($B$1:B174)/16+1,"")</f>
        <v>35</v>
      </c>
      <c r="D175">
        <f t="shared" si="6"/>
        <v>25</v>
      </c>
      <c r="E175">
        <f t="shared" si="7"/>
        <v>208</v>
      </c>
    </row>
    <row r="176" spans="1:5" x14ac:dyDescent="0.25">
      <c r="A176" t="s">
        <v>4</v>
      </c>
      <c r="B176">
        <v>1</v>
      </c>
      <c r="C176" t="str">
        <f>IF(MOD(SUM($B$1:B175),16)=0,SUM($B$1:B175)/16+1,"")</f>
        <v/>
      </c>
      <c r="D176">
        <f t="shared" si="6"/>
        <v>25</v>
      </c>
      <c r="E176">
        <f t="shared" si="7"/>
        <v>370</v>
      </c>
    </row>
    <row r="177" spans="1:5" x14ac:dyDescent="0.25">
      <c r="A177" t="s">
        <v>2</v>
      </c>
      <c r="B177">
        <v>14</v>
      </c>
      <c r="C177" t="str">
        <f>IF(MOD(SUM($B$1:B176),16)=0,SUM($B$1:B176)/16+1,"")</f>
        <v/>
      </c>
      <c r="D177">
        <f t="shared" si="6"/>
        <v>350</v>
      </c>
      <c r="E177">
        <f t="shared" si="7"/>
        <v>349</v>
      </c>
    </row>
    <row r="178" spans="1:5" x14ac:dyDescent="0.25">
      <c r="A178" t="s">
        <v>8</v>
      </c>
      <c r="B178">
        <v>1</v>
      </c>
      <c r="C178">
        <f>IF(MOD(SUM($B$1:B177),16)=0,SUM($B$1:B177)/16+1,"")</f>
        <v>36</v>
      </c>
      <c r="D178">
        <f t="shared" si="6"/>
        <v>25</v>
      </c>
      <c r="E178">
        <f t="shared" si="7"/>
        <v>220</v>
      </c>
    </row>
    <row r="179" spans="1:5" x14ac:dyDescent="0.25">
      <c r="A179" t="s">
        <v>9</v>
      </c>
      <c r="B179">
        <v>1</v>
      </c>
      <c r="C179" t="str">
        <f>IF(MOD(SUM($B$1:B178),16)=0,SUM($B$1:B178)/16+1,"")</f>
        <v/>
      </c>
      <c r="D179">
        <f t="shared" si="6"/>
        <v>25</v>
      </c>
      <c r="E179">
        <f t="shared" si="7"/>
        <v>208</v>
      </c>
    </row>
    <row r="180" spans="1:5" x14ac:dyDescent="0.25">
      <c r="A180" t="s">
        <v>8</v>
      </c>
      <c r="B180">
        <v>8</v>
      </c>
      <c r="C180" t="str">
        <f>IF(MOD(SUM($B$1:B179),16)=0,SUM($B$1:B179)/16+1,"")</f>
        <v/>
      </c>
      <c r="D180">
        <f t="shared" si="6"/>
        <v>200</v>
      </c>
      <c r="E180">
        <f t="shared" si="7"/>
        <v>220</v>
      </c>
    </row>
    <row r="181" spans="1:5" x14ac:dyDescent="0.25">
      <c r="A181" t="s">
        <v>4</v>
      </c>
      <c r="B181">
        <v>1</v>
      </c>
      <c r="C181" t="str">
        <f>IF(MOD(SUM($B$1:B180),16)=0,SUM($B$1:B180)/16+1,"")</f>
        <v/>
      </c>
      <c r="D181">
        <f t="shared" si="6"/>
        <v>25</v>
      </c>
      <c r="E181">
        <f t="shared" si="7"/>
        <v>370</v>
      </c>
    </row>
    <row r="182" spans="1:5" x14ac:dyDescent="0.25">
      <c r="A182" t="s">
        <v>9</v>
      </c>
      <c r="B182">
        <v>1</v>
      </c>
      <c r="C182" t="str">
        <f>IF(MOD(SUM($B$1:B181),16)=0,SUM($B$1:B181)/16+1,"")</f>
        <v/>
      </c>
      <c r="D182">
        <f t="shared" si="6"/>
        <v>25</v>
      </c>
      <c r="E182">
        <f t="shared" si="7"/>
        <v>208</v>
      </c>
    </row>
    <row r="183" spans="1:5" x14ac:dyDescent="0.25">
      <c r="A183" t="s">
        <v>8</v>
      </c>
      <c r="B183">
        <v>1</v>
      </c>
      <c r="C183" t="str">
        <f>IF(MOD(SUM($B$1:B182),16)=0,SUM($B$1:B182)/16+1,"")</f>
        <v/>
      </c>
      <c r="D183">
        <f t="shared" si="6"/>
        <v>25</v>
      </c>
      <c r="E183">
        <f t="shared" si="7"/>
        <v>220</v>
      </c>
    </row>
    <row r="184" spans="1:5" x14ac:dyDescent="0.25">
      <c r="A184" t="s">
        <v>10</v>
      </c>
      <c r="B184">
        <v>1</v>
      </c>
      <c r="C184" t="str">
        <f>IF(MOD(SUM($B$1:B183),16)=0,SUM($B$1:B183)/16+1,"")</f>
        <v/>
      </c>
      <c r="D184">
        <f t="shared" si="6"/>
        <v>25</v>
      </c>
      <c r="E184">
        <f t="shared" si="7"/>
        <v>247</v>
      </c>
    </row>
    <row r="185" spans="1:5" x14ac:dyDescent="0.25">
      <c r="A185" t="s">
        <v>8</v>
      </c>
      <c r="B185">
        <v>1</v>
      </c>
      <c r="C185" t="str">
        <f>IF(MOD(SUM($B$1:B184),16)=0,SUM($B$1:B184)/16+1,"")</f>
        <v/>
      </c>
      <c r="D185">
        <f t="shared" si="6"/>
        <v>25</v>
      </c>
      <c r="E185">
        <f t="shared" si="7"/>
        <v>220</v>
      </c>
    </row>
    <row r="186" spans="1:5" x14ac:dyDescent="0.25">
      <c r="A186" t="s">
        <v>9</v>
      </c>
      <c r="B186">
        <v>1</v>
      </c>
      <c r="C186" t="str">
        <f>IF(MOD(SUM($B$1:B185),16)=0,SUM($B$1:B185)/16+1,"")</f>
        <v/>
      </c>
      <c r="D186">
        <f t="shared" si="6"/>
        <v>25</v>
      </c>
      <c r="E186">
        <f t="shared" si="7"/>
        <v>208</v>
      </c>
    </row>
    <row r="187" spans="1:5" x14ac:dyDescent="0.25">
      <c r="A187" t="s">
        <v>8</v>
      </c>
      <c r="B187">
        <v>1</v>
      </c>
      <c r="C187">
        <f>IF(MOD(SUM($B$1:B186),16)=0,SUM($B$1:B186)/16+1,"")</f>
        <v>37</v>
      </c>
      <c r="D187">
        <f t="shared" si="6"/>
        <v>25</v>
      </c>
      <c r="E187">
        <f t="shared" si="7"/>
        <v>220</v>
      </c>
    </row>
    <row r="188" spans="1:5" x14ac:dyDescent="0.25">
      <c r="A188" t="s">
        <v>9</v>
      </c>
      <c r="B188">
        <v>1</v>
      </c>
      <c r="C188" t="str">
        <f>IF(MOD(SUM($B$1:B187),16)=0,SUM($B$1:B187)/16+1,"")</f>
        <v/>
      </c>
      <c r="D188">
        <f t="shared" si="6"/>
        <v>25</v>
      </c>
      <c r="E188">
        <f t="shared" si="7"/>
        <v>208</v>
      </c>
    </row>
    <row r="189" spans="1:5" x14ac:dyDescent="0.25">
      <c r="A189" t="s">
        <v>8</v>
      </c>
      <c r="B189">
        <v>14</v>
      </c>
      <c r="C189" t="str">
        <f>IF(MOD(SUM($B$1:B188),16)=0,SUM($B$1:B188)/16+1,"")</f>
        <v/>
      </c>
      <c r="D189">
        <f t="shared" si="6"/>
        <v>350</v>
      </c>
      <c r="E189">
        <f t="shared" si="7"/>
        <v>220</v>
      </c>
    </row>
    <row r="190" spans="1:5" x14ac:dyDescent="0.25">
      <c r="A190" t="s">
        <v>10</v>
      </c>
      <c r="B190">
        <v>1</v>
      </c>
      <c r="C190">
        <f>IF(MOD(SUM($B$1:B189),16)=0,SUM($B$1:B189)/16+1,"")</f>
        <v>38</v>
      </c>
      <c r="D190">
        <f t="shared" si="6"/>
        <v>25</v>
      </c>
      <c r="E190">
        <f t="shared" si="7"/>
        <v>247</v>
      </c>
    </row>
    <row r="191" spans="1:5" x14ac:dyDescent="0.25">
      <c r="A191" t="s">
        <v>8</v>
      </c>
      <c r="B191">
        <v>1</v>
      </c>
      <c r="C191" t="str">
        <f>IF(MOD(SUM($B$1:B190),16)=0,SUM($B$1:B190)/16+1,"")</f>
        <v/>
      </c>
      <c r="D191">
        <f t="shared" si="6"/>
        <v>25</v>
      </c>
      <c r="E191">
        <f t="shared" si="7"/>
        <v>220</v>
      </c>
    </row>
    <row r="192" spans="1:5" x14ac:dyDescent="0.25">
      <c r="A192" t="s">
        <v>10</v>
      </c>
      <c r="B192">
        <v>8</v>
      </c>
      <c r="C192" t="str">
        <f>IF(MOD(SUM($B$1:B191),16)=0,SUM($B$1:B191)/16+1,"")</f>
        <v/>
      </c>
      <c r="D192">
        <f t="shared" si="6"/>
        <v>200</v>
      </c>
      <c r="E192">
        <f t="shared" si="7"/>
        <v>247</v>
      </c>
    </row>
    <row r="193" spans="1:5" x14ac:dyDescent="0.25">
      <c r="A193" t="s">
        <v>9</v>
      </c>
      <c r="B193">
        <v>1</v>
      </c>
      <c r="C193" t="str">
        <f>IF(MOD(SUM($B$1:B192),16)=0,SUM($B$1:B192)/16+1,"")</f>
        <v/>
      </c>
      <c r="D193">
        <f t="shared" si="6"/>
        <v>25</v>
      </c>
      <c r="E193">
        <f t="shared" si="7"/>
        <v>208</v>
      </c>
    </row>
    <row r="194" spans="1:5" x14ac:dyDescent="0.25">
      <c r="A194" t="s">
        <v>8</v>
      </c>
      <c r="B194">
        <v>1</v>
      </c>
      <c r="C194" t="str">
        <f>IF(MOD(SUM($B$1:B193),16)=0,SUM($B$1:B193)/16+1,"")</f>
        <v/>
      </c>
      <c r="D194">
        <f t="shared" ref="D194:D230" si="8">24000000*B194*1/32/30000</f>
        <v>25</v>
      </c>
      <c r="E194">
        <f t="shared" ref="E194:E230" si="9">ROUND(VLOOKUP(A194,H:J,3,0),0)</f>
        <v>220</v>
      </c>
    </row>
    <row r="195" spans="1:5" x14ac:dyDescent="0.25">
      <c r="A195" t="s">
        <v>10</v>
      </c>
      <c r="B195">
        <v>1</v>
      </c>
      <c r="C195" t="str">
        <f>IF(MOD(SUM($B$1:B194),16)=0,SUM($B$1:B194)/16+1,"")</f>
        <v/>
      </c>
      <c r="D195">
        <f t="shared" si="8"/>
        <v>25</v>
      </c>
      <c r="E195">
        <f t="shared" si="9"/>
        <v>247</v>
      </c>
    </row>
    <row r="196" spans="1:5" x14ac:dyDescent="0.25">
      <c r="A196" t="s">
        <v>11</v>
      </c>
      <c r="B196">
        <v>1</v>
      </c>
      <c r="C196" t="str">
        <f>IF(MOD(SUM($B$1:B195),16)=0,SUM($B$1:B195)/16+1,"")</f>
        <v/>
      </c>
      <c r="D196">
        <f t="shared" si="8"/>
        <v>25</v>
      </c>
      <c r="E196">
        <f t="shared" si="9"/>
        <v>277</v>
      </c>
    </row>
    <row r="197" spans="1:5" x14ac:dyDescent="0.25">
      <c r="A197" t="s">
        <v>13</v>
      </c>
      <c r="B197">
        <v>1</v>
      </c>
      <c r="C197" t="str">
        <f>IF(MOD(SUM($B$1:B196),16)=0,SUM($B$1:B196)/16+1,"")</f>
        <v/>
      </c>
      <c r="D197">
        <f t="shared" si="8"/>
        <v>25</v>
      </c>
      <c r="E197">
        <f t="shared" si="9"/>
        <v>294</v>
      </c>
    </row>
    <row r="198" spans="1:5" x14ac:dyDescent="0.25">
      <c r="A198" t="s">
        <v>14</v>
      </c>
      <c r="B198">
        <v>1</v>
      </c>
      <c r="C198" t="str">
        <f>IF(MOD(SUM($B$1:B197),16)=0,SUM($B$1:B197)/16+1,"")</f>
        <v/>
      </c>
      <c r="D198">
        <f t="shared" si="8"/>
        <v>25</v>
      </c>
      <c r="E198">
        <f t="shared" si="9"/>
        <v>330</v>
      </c>
    </row>
    <row r="199" spans="1:5" x14ac:dyDescent="0.25">
      <c r="A199" t="s">
        <v>11</v>
      </c>
      <c r="B199">
        <v>1</v>
      </c>
      <c r="C199">
        <f>IF(MOD(SUM($B$1:B198),16)=0,SUM($B$1:B198)/16+1,"")</f>
        <v>39</v>
      </c>
      <c r="D199">
        <f t="shared" si="8"/>
        <v>25</v>
      </c>
      <c r="E199">
        <f t="shared" si="9"/>
        <v>277</v>
      </c>
    </row>
    <row r="200" spans="1:5" x14ac:dyDescent="0.25">
      <c r="A200" t="s">
        <v>10</v>
      </c>
      <c r="B200">
        <v>1</v>
      </c>
      <c r="C200" t="str">
        <f>IF(MOD(SUM($B$1:B199),16)=0,SUM($B$1:B199)/16+1,"")</f>
        <v/>
      </c>
      <c r="D200">
        <f t="shared" si="8"/>
        <v>25</v>
      </c>
      <c r="E200">
        <f t="shared" si="9"/>
        <v>247</v>
      </c>
    </row>
    <row r="201" spans="1:5" x14ac:dyDescent="0.25">
      <c r="A201" t="s">
        <v>11</v>
      </c>
      <c r="B201">
        <v>14</v>
      </c>
      <c r="C201" t="str">
        <f>IF(MOD(SUM($B$1:B200),16)=0,SUM($B$1:B200)/16+1,"")</f>
        <v/>
      </c>
      <c r="D201">
        <f t="shared" si="8"/>
        <v>350</v>
      </c>
      <c r="E201">
        <f t="shared" si="9"/>
        <v>277</v>
      </c>
    </row>
    <row r="202" spans="1:5" x14ac:dyDescent="0.25">
      <c r="A202">
        <v>0</v>
      </c>
      <c r="B202">
        <v>2</v>
      </c>
      <c r="C202">
        <f>IF(MOD(SUM($B$1:B201),16)=0,SUM($B$1:B201)/16+1,"")</f>
        <v>40</v>
      </c>
      <c r="D202">
        <f t="shared" si="8"/>
        <v>50</v>
      </c>
      <c r="E202">
        <f t="shared" si="9"/>
        <v>0</v>
      </c>
    </row>
    <row r="203" spans="1:5" x14ac:dyDescent="0.25">
      <c r="A203" t="s">
        <v>5</v>
      </c>
      <c r="B203">
        <v>1</v>
      </c>
      <c r="C203" t="str">
        <f>IF(MOD(SUM($B$1:B202),16)=0,SUM($B$1:B202)/16+1,"")</f>
        <v/>
      </c>
      <c r="D203">
        <f t="shared" si="8"/>
        <v>25</v>
      </c>
      <c r="E203">
        <f t="shared" si="9"/>
        <v>220</v>
      </c>
    </row>
    <row r="204" spans="1:5" x14ac:dyDescent="0.25">
      <c r="A204" t="s">
        <v>3</v>
      </c>
      <c r="B204">
        <v>3</v>
      </c>
      <c r="C204" t="str">
        <f>IF(MOD(SUM($B$1:B203),16)=0,SUM($B$1:B203)/16+1,"")</f>
        <v/>
      </c>
      <c r="D204">
        <f t="shared" si="8"/>
        <v>75</v>
      </c>
      <c r="E204">
        <f t="shared" si="9"/>
        <v>208</v>
      </c>
    </row>
    <row r="205" spans="1:5" x14ac:dyDescent="0.25">
      <c r="A205" t="s">
        <v>5</v>
      </c>
      <c r="B205">
        <v>2</v>
      </c>
      <c r="C205" t="str">
        <f>IF(MOD(SUM($B$1:B204),16)=0,SUM($B$1:B204)/16+1,"")</f>
        <v/>
      </c>
      <c r="D205">
        <f t="shared" si="8"/>
        <v>50</v>
      </c>
      <c r="E205">
        <f t="shared" si="9"/>
        <v>220</v>
      </c>
    </row>
    <row r="206" spans="1:5" x14ac:dyDescent="0.25">
      <c r="A206">
        <v>0</v>
      </c>
      <c r="B206">
        <v>2</v>
      </c>
      <c r="C206" t="str">
        <f>IF(MOD(SUM($B$1:B205),16)=0,SUM($B$1:B205)/16+1,"")</f>
        <v/>
      </c>
      <c r="D206">
        <f t="shared" si="8"/>
        <v>50</v>
      </c>
      <c r="E206">
        <f t="shared" si="9"/>
        <v>0</v>
      </c>
    </row>
    <row r="207" spans="1:5" x14ac:dyDescent="0.25">
      <c r="A207" t="s">
        <v>5</v>
      </c>
      <c r="B207">
        <v>1</v>
      </c>
      <c r="C207" t="str">
        <f>IF(MOD(SUM($B$1:B206),16)=0,SUM($B$1:B206)/16+1,"")</f>
        <v/>
      </c>
      <c r="D207">
        <f t="shared" si="8"/>
        <v>25</v>
      </c>
      <c r="E207">
        <f t="shared" si="9"/>
        <v>220</v>
      </c>
    </row>
    <row r="208" spans="1:5" x14ac:dyDescent="0.25">
      <c r="A208" t="s">
        <v>3</v>
      </c>
      <c r="B208">
        <v>3</v>
      </c>
      <c r="C208" t="str">
        <f>IF(MOD(SUM($B$1:B207),16)=0,SUM($B$1:B207)/16+1,"")</f>
        <v/>
      </c>
      <c r="D208">
        <f t="shared" si="8"/>
        <v>75</v>
      </c>
      <c r="E208">
        <f t="shared" si="9"/>
        <v>208</v>
      </c>
    </row>
    <row r="209" spans="1:5" x14ac:dyDescent="0.25">
      <c r="A209" t="s">
        <v>5</v>
      </c>
      <c r="B209">
        <v>2</v>
      </c>
      <c r="C209" t="str">
        <f>IF(MOD(SUM($B$1:B208),16)=0,SUM($B$1:B208)/16+1,"")</f>
        <v/>
      </c>
      <c r="D209">
        <f t="shared" si="8"/>
        <v>50</v>
      </c>
      <c r="E209">
        <f t="shared" si="9"/>
        <v>220</v>
      </c>
    </row>
    <row r="210" spans="1:5" x14ac:dyDescent="0.25">
      <c r="A210">
        <v>0</v>
      </c>
      <c r="B210">
        <v>2</v>
      </c>
      <c r="C210">
        <f>IF(MOD(SUM($B$1:B209),16)=0,SUM($B$1:B209)/16+1,"")</f>
        <v>41</v>
      </c>
      <c r="D210">
        <f t="shared" si="8"/>
        <v>50</v>
      </c>
      <c r="E210">
        <f t="shared" si="9"/>
        <v>0</v>
      </c>
    </row>
    <row r="211" spans="1:5" x14ac:dyDescent="0.25">
      <c r="A211" t="s">
        <v>5</v>
      </c>
      <c r="B211">
        <v>1</v>
      </c>
      <c r="C211" t="str">
        <f>IF(MOD(SUM($B$1:B210),16)=0,SUM($B$1:B210)/16+1,"")</f>
        <v/>
      </c>
      <c r="D211">
        <f t="shared" si="8"/>
        <v>25</v>
      </c>
      <c r="E211">
        <f t="shared" si="9"/>
        <v>220</v>
      </c>
    </row>
    <row r="212" spans="1:5" x14ac:dyDescent="0.25">
      <c r="A212" t="s">
        <v>3</v>
      </c>
      <c r="B212">
        <v>3</v>
      </c>
      <c r="C212" t="str">
        <f>IF(MOD(SUM($B$1:B211),16)=0,SUM($B$1:B211)/16+1,"")</f>
        <v/>
      </c>
      <c r="D212">
        <f t="shared" si="8"/>
        <v>75</v>
      </c>
      <c r="E212">
        <f t="shared" si="9"/>
        <v>208</v>
      </c>
    </row>
    <row r="213" spans="1:5" x14ac:dyDescent="0.25">
      <c r="A213" t="s">
        <v>5</v>
      </c>
      <c r="B213">
        <v>2</v>
      </c>
      <c r="C213" t="str">
        <f>IF(MOD(SUM($B$1:B212),16)=0,SUM($B$1:B212)/16+1,"")</f>
        <v/>
      </c>
      <c r="D213">
        <f t="shared" si="8"/>
        <v>50</v>
      </c>
      <c r="E213">
        <f t="shared" si="9"/>
        <v>220</v>
      </c>
    </row>
    <row r="214" spans="1:5" x14ac:dyDescent="0.25">
      <c r="A214">
        <v>0</v>
      </c>
      <c r="B214">
        <v>2</v>
      </c>
      <c r="C214" t="str">
        <f>IF(MOD(SUM($B$1:B213),16)=0,SUM($B$1:B213)/16+1,"")</f>
        <v/>
      </c>
      <c r="D214">
        <f t="shared" si="8"/>
        <v>50</v>
      </c>
      <c r="E214">
        <f t="shared" si="9"/>
        <v>0</v>
      </c>
    </row>
    <row r="215" spans="1:5" x14ac:dyDescent="0.25">
      <c r="A215" t="s">
        <v>5</v>
      </c>
      <c r="B215">
        <v>1</v>
      </c>
      <c r="C215" t="str">
        <f>IF(MOD(SUM($B$1:B214),16)=0,SUM($B$1:B214)/16+1,"")</f>
        <v/>
      </c>
      <c r="D215">
        <f t="shared" si="8"/>
        <v>25</v>
      </c>
      <c r="E215">
        <f t="shared" si="9"/>
        <v>220</v>
      </c>
    </row>
    <row r="216" spans="1:5" x14ac:dyDescent="0.25">
      <c r="A216" t="s">
        <v>3</v>
      </c>
      <c r="B216">
        <v>3</v>
      </c>
      <c r="C216" t="str">
        <f>IF(MOD(SUM($B$1:B215),16)=0,SUM($B$1:B215)/16+1,"")</f>
        <v/>
      </c>
      <c r="D216">
        <f t="shared" si="8"/>
        <v>75</v>
      </c>
      <c r="E216">
        <f t="shared" si="9"/>
        <v>208</v>
      </c>
    </row>
    <row r="217" spans="1:5" x14ac:dyDescent="0.25">
      <c r="A217" t="s">
        <v>5</v>
      </c>
      <c r="B217">
        <v>2</v>
      </c>
      <c r="C217" t="str">
        <f>IF(MOD(SUM($B$1:B216),16)=0,SUM($B$1:B216)/16+1,"")</f>
        <v/>
      </c>
      <c r="D217">
        <f t="shared" si="8"/>
        <v>50</v>
      </c>
      <c r="E217">
        <f t="shared" si="9"/>
        <v>220</v>
      </c>
    </row>
    <row r="218" spans="1:5" x14ac:dyDescent="0.25">
      <c r="A218">
        <v>0</v>
      </c>
      <c r="B218">
        <v>2</v>
      </c>
      <c r="C218">
        <f>IF(MOD(SUM($B$1:B217),16)=0,SUM($B$1:B217)/16+1,"")</f>
        <v>42</v>
      </c>
      <c r="D218">
        <f t="shared" si="8"/>
        <v>50</v>
      </c>
      <c r="E218">
        <f t="shared" si="9"/>
        <v>0</v>
      </c>
    </row>
    <row r="219" spans="1:5" x14ac:dyDescent="0.25">
      <c r="A219" t="s">
        <v>6</v>
      </c>
      <c r="B219">
        <v>1</v>
      </c>
      <c r="C219" t="str">
        <f>IF(MOD(SUM($B$1:B218),16)=0,SUM($B$1:B218)/16+1,"")</f>
        <v/>
      </c>
      <c r="D219">
        <f t="shared" si="8"/>
        <v>25</v>
      </c>
      <c r="E219">
        <f t="shared" si="9"/>
        <v>247</v>
      </c>
    </row>
    <row r="220" spans="1:5" x14ac:dyDescent="0.25">
      <c r="A220" t="s">
        <v>15</v>
      </c>
      <c r="B220">
        <v>3</v>
      </c>
      <c r="C220" t="str">
        <f>IF(MOD(SUM($B$1:B219),16)=0,SUM($B$1:B219)/16+1,"")</f>
        <v/>
      </c>
      <c r="D220">
        <f t="shared" si="8"/>
        <v>75</v>
      </c>
      <c r="E220">
        <f t="shared" si="9"/>
        <v>233</v>
      </c>
    </row>
    <row r="221" spans="1:5" x14ac:dyDescent="0.25">
      <c r="A221" t="s">
        <v>6</v>
      </c>
      <c r="B221">
        <v>2</v>
      </c>
      <c r="C221" t="str">
        <f>IF(MOD(SUM($B$1:B220),16)=0,SUM($B$1:B220)/16+1,"")</f>
        <v/>
      </c>
      <c r="D221">
        <f t="shared" si="8"/>
        <v>50</v>
      </c>
      <c r="E221">
        <f t="shared" si="9"/>
        <v>247</v>
      </c>
    </row>
    <row r="222" spans="1:5" x14ac:dyDescent="0.25">
      <c r="A222">
        <v>0</v>
      </c>
      <c r="B222">
        <v>2</v>
      </c>
      <c r="C222" t="str">
        <f>IF(MOD(SUM($B$1:B221),16)=0,SUM($B$1:B221)/16+1,"")</f>
        <v/>
      </c>
      <c r="D222">
        <f t="shared" si="8"/>
        <v>50</v>
      </c>
      <c r="E222">
        <f t="shared" si="9"/>
        <v>0</v>
      </c>
    </row>
    <row r="223" spans="1:5" x14ac:dyDescent="0.25">
      <c r="A223" t="s">
        <v>6</v>
      </c>
      <c r="B223">
        <v>1</v>
      </c>
      <c r="C223" t="str">
        <f>IF(MOD(SUM($B$1:B222),16)=0,SUM($B$1:B222)/16+1,"")</f>
        <v/>
      </c>
      <c r="D223">
        <f t="shared" si="8"/>
        <v>25</v>
      </c>
      <c r="E223">
        <f t="shared" si="9"/>
        <v>247</v>
      </c>
    </row>
    <row r="224" spans="1:5" x14ac:dyDescent="0.25">
      <c r="A224" t="s">
        <v>15</v>
      </c>
      <c r="B224">
        <v>3</v>
      </c>
      <c r="C224" t="str">
        <f>IF(MOD(SUM($B$1:B223),16)=0,SUM($B$1:B223)/16+1,"")</f>
        <v/>
      </c>
      <c r="D224">
        <f t="shared" si="8"/>
        <v>75</v>
      </c>
      <c r="E224">
        <f t="shared" si="9"/>
        <v>233</v>
      </c>
    </row>
    <row r="225" spans="1:5" x14ac:dyDescent="0.25">
      <c r="A225" t="s">
        <v>6</v>
      </c>
      <c r="B225">
        <v>2</v>
      </c>
      <c r="C225" t="str">
        <f>IF(MOD(SUM($B$1:B224),16)=0,SUM($B$1:B224)/16+1,"")</f>
        <v/>
      </c>
      <c r="D225">
        <f t="shared" si="8"/>
        <v>50</v>
      </c>
      <c r="E225">
        <f t="shared" si="9"/>
        <v>247</v>
      </c>
    </row>
    <row r="226" spans="1:5" x14ac:dyDescent="0.25">
      <c r="A226" t="s">
        <v>1</v>
      </c>
      <c r="B226">
        <v>1</v>
      </c>
      <c r="C226">
        <f>IF(MOD(SUM($B$1:B225),16)=0,SUM($B$1:B225)/16+1,"")</f>
        <v>43</v>
      </c>
      <c r="D226">
        <f t="shared" si="8"/>
        <v>25</v>
      </c>
      <c r="E226">
        <f t="shared" si="9"/>
        <v>294</v>
      </c>
    </row>
    <row r="227" spans="1:5" x14ac:dyDescent="0.25">
      <c r="A227" t="s">
        <v>12</v>
      </c>
      <c r="B227">
        <v>1</v>
      </c>
      <c r="C227" t="str">
        <f>IF(MOD(SUM($B$1:B226),16)=0,SUM($B$1:B226)/16+1,"")</f>
        <v/>
      </c>
      <c r="D227">
        <f t="shared" si="8"/>
        <v>25</v>
      </c>
      <c r="E227">
        <f t="shared" si="9"/>
        <v>330</v>
      </c>
    </row>
    <row r="228" spans="1:5" x14ac:dyDescent="0.25">
      <c r="A228" t="s">
        <v>1</v>
      </c>
      <c r="B228">
        <v>1</v>
      </c>
      <c r="C228" t="str">
        <f>IF(MOD(SUM($B$1:B227),16)=0,SUM($B$1:B227)/16+1,"")</f>
        <v/>
      </c>
      <c r="D228">
        <f t="shared" si="8"/>
        <v>25</v>
      </c>
      <c r="E228">
        <f t="shared" si="9"/>
        <v>294</v>
      </c>
    </row>
    <row r="229" spans="1:5" x14ac:dyDescent="0.25">
      <c r="A229" t="s">
        <v>7</v>
      </c>
      <c r="B229">
        <v>13</v>
      </c>
      <c r="C229" t="str">
        <f>IF(MOD(SUM($B$1:B228),16)=0,SUM($B$1:B228)/16+1,"")</f>
        <v/>
      </c>
      <c r="D229">
        <f t="shared" si="8"/>
        <v>325</v>
      </c>
      <c r="E229">
        <f t="shared" si="9"/>
        <v>277</v>
      </c>
    </row>
    <row r="230" spans="1:5" x14ac:dyDescent="0.25">
      <c r="A230">
        <v>0</v>
      </c>
      <c r="B230">
        <v>16</v>
      </c>
      <c r="C230">
        <f>IF(MOD(SUM($B$1:B229),16)=0,SUM($B$1:B229)/16+1,"")</f>
        <v>44</v>
      </c>
      <c r="D230">
        <f t="shared" si="8"/>
        <v>400</v>
      </c>
      <c r="E230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2010-10-05T16:06:00Z</dcterms:created>
  <dcterms:modified xsi:type="dcterms:W3CDTF">2010-10-05T17:08:44Z</dcterms:modified>
</cp:coreProperties>
</file>