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9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<sst xmlns="http://schemas.openxmlformats.org/spreadsheetml/2006/main" count="42" uniqueCount="33">
  <si>
    <t>Bankruptcy Summary Stats</t>
  </si>
  <si>
    <t>Number of Firms</t>
  </si>
  <si>
    <t>Firm Exit</t>
  </si>
  <si>
    <t>NA</t>
  </si>
  <si>
    <t>Firm Entrance</t>
  </si>
  <si>
    <t>Firm Exit  by Size</t>
  </si>
  <si>
    <t>Size</t>
  </si>
  <si>
    <t>Total Exit</t>
  </si>
  <si>
    <t>Atlanta </t>
  </si>
  <si>
    <t>Pct. Of Total</t>
  </si>
  <si>
    <t>St. Louis</t>
  </si>
  <si>
    <t>Total Firms</t>
  </si>
  <si>
    <t>Percent</t>
  </si>
  <si>
    <t>0-500</t>
  </si>
  <si>
    <t>500-1000</t>
  </si>
  <si>
    <t>1000-2000</t>
  </si>
  <si>
    <t>2000-3000</t>
  </si>
  <si>
    <t>3000-5000</t>
  </si>
  <si>
    <t>5000-10000</t>
  </si>
  <si>
    <t>10000-20000</t>
  </si>
  <si>
    <t>20000-35000</t>
  </si>
  <si>
    <t>35000-50000</t>
  </si>
  <si>
    <t>50000-75000</t>
  </si>
  <si>
    <t>75000-125000</t>
  </si>
  <si>
    <t>125000-200000</t>
  </si>
  <si>
    <t>200000-300000</t>
  </si>
  <si>
    <t>300000-1000000</t>
  </si>
  <si>
    <t>1000000++</t>
  </si>
  <si>
    <t>Totals</t>
  </si>
  <si>
    <t> Firm Exit by Credit Rating (Golf Scoring)</t>
  </si>
  <si>
    <t>Rating</t>
  </si>
  <si>
    <t>Exit</t>
  </si>
  <si>
    <t>A1</t>
  </si>
</sst>
</file>

<file path=xl/styles.xml><?xml version="1.0" encoding="utf-8"?>
<styleSheet xmlns="http://schemas.openxmlformats.org/spreadsheetml/2006/main">
  <numFmts count="3">
    <numFmt formatCode="GENERAL" numFmtId="164"/>
    <numFmt formatCode="[$$-409]#,##0.00;[RED]\-[$$-409]#,##0.00" numFmtId="165"/>
    <numFmt formatCode="0.00%" numFmtId="166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4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hair"/>
      <right style="hair"/>
      <top/>
      <bottom/>
      <diagonal/>
    </border>
    <border diagonalDown="false" diagonalUp="false">
      <left style="hair"/>
      <right style="hair"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/>
    <xf applyAlignment="true" applyBorder="true" applyFont="true" applyProtection="false" borderId="1" fillId="0" fontId="4" numFmtId="164" xfId="0">
      <alignment horizontal="center" indent="0" shrinkToFit="false" textRotation="0" vertical="center" wrapText="fals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2" fillId="0" fontId="4" numFmtId="164" xfId="0">
      <alignment horizontal="left" indent="0" shrinkToFit="false" textRotation="0" vertical="bottom" wrapText="fals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3" fillId="0" fontId="4" numFmtId="164" xfId="0">
      <alignment horizontal="left" indent="0" shrinkToFit="false" textRotation="0" vertical="bottom" wrapText="false"/>
    </xf>
    <xf applyAlignment="true" applyBorder="true" applyFont="true" applyProtection="false" borderId="3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1" fillId="0" fontId="4" numFmtId="164" xfId="0"/>
    <xf applyAlignment="false" applyBorder="true" applyFont="true" applyProtection="false" borderId="1" fillId="0" fontId="0" numFmtId="165" xfId="0"/>
    <xf applyAlignment="false" applyBorder="true" applyFont="false" applyProtection="false" borderId="1" fillId="0" fontId="0" numFmtId="164" xfId="0"/>
    <xf applyAlignment="false" applyBorder="true" applyFont="false" applyProtection="false" borderId="1" fillId="0" fontId="0" numFmtId="166" xfId="0"/>
    <xf applyAlignment="false" applyBorder="true" applyFont="true" applyProtection="false" borderId="1" fillId="0" fontId="0" numFmtId="164" xfId="0"/>
    <xf applyAlignment="false" applyBorder="true" applyFont="true" applyProtection="false" borderId="1" fillId="0" fontId="4" numFmtId="166" xfId="0"/>
    <xf applyAlignment="false" applyBorder="false" applyFont="false" applyProtection="false" borderId="0" fillId="0" fontId="0" numFmtId="166" xfId="0"/>
    <xf applyAlignment="true" applyBorder="true" applyFont="true" applyProtection="false" borderId="1" fillId="0" fontId="0" numFmtId="164" xfId="0">
      <alignment horizontal="lef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38"/>
  <sheetViews>
    <sheetView colorId="64" defaultGridColor="true" rightToLeft="false" showFormulas="false" showGridLines="true" showOutlineSymbols="true" showRowColHeaders="true" showZeros="true" tabSelected="true" topLeftCell="A15" view="normal" windowProtection="false" workbookViewId="0" zoomScale="100" zoomScaleNormal="100" zoomScalePageLayoutView="100">
      <selection activeCell="D39" activeCellId="0" pane="topLeft" sqref="D39"/>
    </sheetView>
  </sheetViews>
  <cols>
    <col collapsed="false" hidden="false" max="1" min="1" style="0" width="16.6156862745098"/>
    <col collapsed="false" hidden="false" max="1025" min="2" style="0" width="11.5764705882353"/>
  </cols>
  <sheetData>
    <row collapsed="false" customFormat="false" customHeight="false" hidden="false" ht="12.1" outlineLevel="0" r="2">
      <c r="A2" s="1" t="s">
        <v>0</v>
      </c>
      <c r="B2" s="1"/>
      <c r="C2" s="1"/>
    </row>
    <row collapsed="false" customFormat="false" customHeight="false" hidden="false" ht="12.1" outlineLevel="0" r="3">
      <c r="A3" s="2"/>
      <c r="B3" s="3" t="n">
        <v>1929</v>
      </c>
      <c r="C3" s="3" t="n">
        <v>1931</v>
      </c>
    </row>
    <row collapsed="false" customFormat="false" customHeight="false" hidden="false" ht="12.1" outlineLevel="0" r="4">
      <c r="A4" s="4" t="s">
        <v>1</v>
      </c>
      <c r="B4" s="5" t="n">
        <v>335</v>
      </c>
      <c r="C4" s="5" t="n">
        <v>283</v>
      </c>
    </row>
    <row collapsed="false" customFormat="false" customHeight="false" hidden="false" ht="12.1" outlineLevel="0" r="5">
      <c r="A5" s="4" t="s">
        <v>2</v>
      </c>
      <c r="B5" s="5" t="n">
        <v>141</v>
      </c>
      <c r="C5" s="5" t="s">
        <v>3</v>
      </c>
    </row>
    <row collapsed="false" customFormat="false" customHeight="false" hidden="false" ht="12.1" outlineLevel="0" r="6">
      <c r="A6" s="6" t="s">
        <v>4</v>
      </c>
      <c r="B6" s="7" t="s">
        <v>3</v>
      </c>
      <c r="C6" s="7" t="n">
        <v>89</v>
      </c>
    </row>
    <row collapsed="false" customFormat="false" customHeight="false" hidden="false" ht="12.1" outlineLevel="0" r="9">
      <c r="A9" s="1" t="s">
        <v>5</v>
      </c>
      <c r="B9" s="1"/>
      <c r="C9" s="1"/>
      <c r="D9" s="1"/>
      <c r="E9" s="1"/>
      <c r="F9" s="1"/>
      <c r="G9" s="1"/>
      <c r="H9" s="1"/>
    </row>
    <row collapsed="false" customFormat="false" customHeight="false" hidden="false" ht="12.1" outlineLevel="0" r="10">
      <c r="A10" s="8" t="s">
        <v>6</v>
      </c>
      <c r="B10" s="8" t="s">
        <v>7</v>
      </c>
      <c r="C10" s="8" t="s">
        <v>8</v>
      </c>
      <c r="D10" s="8" t="s">
        <v>9</v>
      </c>
      <c r="E10" s="8" t="s">
        <v>10</v>
      </c>
      <c r="F10" s="8" t="s">
        <v>9</v>
      </c>
      <c r="G10" s="8" t="s">
        <v>11</v>
      </c>
      <c r="H10" s="8" t="s">
        <v>12</v>
      </c>
    </row>
    <row collapsed="false" customFormat="false" customHeight="false" hidden="false" ht="12.1" outlineLevel="0" r="11">
      <c r="A11" s="9" t="s">
        <v>13</v>
      </c>
      <c r="B11" s="10" t="n">
        <f aca="false">SUM(C11,E11)</f>
        <v>60</v>
      </c>
      <c r="C11" s="10" t="n">
        <v>23</v>
      </c>
      <c r="D11" s="11" t="n">
        <f aca="false">C11/B11</f>
        <v>0.383333333333333</v>
      </c>
      <c r="E11" s="10" t="n">
        <v>37</v>
      </c>
      <c r="F11" s="11" t="n">
        <f aca="false">E11/B11</f>
        <v>0.616666666666667</v>
      </c>
      <c r="G11" s="10" t="n">
        <v>99</v>
      </c>
      <c r="H11" s="11" t="n">
        <f aca="false">B11/G11</f>
        <v>0.606060606060606</v>
      </c>
    </row>
    <row collapsed="false" customFormat="false" customHeight="false" hidden="false" ht="12.1" outlineLevel="0" r="12">
      <c r="A12" s="9" t="s">
        <v>14</v>
      </c>
      <c r="B12" s="10" t="n">
        <v>7</v>
      </c>
      <c r="C12" s="10" t="n">
        <v>2</v>
      </c>
      <c r="D12" s="11" t="n">
        <f aca="false">C12/B12</f>
        <v>0.285714285714286</v>
      </c>
      <c r="E12" s="10" t="n">
        <v>5</v>
      </c>
      <c r="F12" s="11" t="n">
        <f aca="false">E12/B12</f>
        <v>0.714285714285714</v>
      </c>
      <c r="G12" s="10" t="n">
        <v>18</v>
      </c>
      <c r="H12" s="11" t="n">
        <f aca="false">B12/G12</f>
        <v>0.388888888888889</v>
      </c>
    </row>
    <row collapsed="false" customFormat="false" customHeight="false" hidden="false" ht="12.1" outlineLevel="0" r="13">
      <c r="A13" s="9" t="s">
        <v>15</v>
      </c>
      <c r="B13" s="10" t="n">
        <v>7</v>
      </c>
      <c r="C13" s="0" t="n">
        <v>1</v>
      </c>
      <c r="D13" s="11" t="n">
        <f aca="false">C13/B13</f>
        <v>0.142857142857143</v>
      </c>
      <c r="E13" s="0" t="n">
        <v>3</v>
      </c>
      <c r="F13" s="11" t="n">
        <f aca="false">E13/B13</f>
        <v>0.428571428571429</v>
      </c>
      <c r="G13" s="0" t="n">
        <v>9</v>
      </c>
      <c r="H13" s="11" t="n">
        <f aca="false">B13/G13</f>
        <v>0.777777777777778</v>
      </c>
    </row>
    <row collapsed="false" customFormat="false" customHeight="false" hidden="false" ht="12.1" outlineLevel="0" r="14">
      <c r="A14" s="9" t="s">
        <v>16</v>
      </c>
      <c r="B14" s="10" t="n">
        <v>5</v>
      </c>
      <c r="C14" s="10" t="n">
        <v>1</v>
      </c>
      <c r="D14" s="11" t="n">
        <f aca="false">C14/B14</f>
        <v>0.2</v>
      </c>
      <c r="E14" s="10" t="n">
        <v>4</v>
      </c>
      <c r="F14" s="11" t="n">
        <f aca="false">E14/B14</f>
        <v>0.8</v>
      </c>
      <c r="G14" s="10" t="n">
        <v>10</v>
      </c>
      <c r="H14" s="11" t="n">
        <f aca="false">B14/G14</f>
        <v>0.5</v>
      </c>
    </row>
    <row collapsed="false" customFormat="false" customHeight="false" hidden="false" ht="12.1" outlineLevel="0" r="15">
      <c r="A15" s="9" t="s">
        <v>17</v>
      </c>
      <c r="B15" s="10" t="n">
        <v>6</v>
      </c>
      <c r="C15" s="10" t="n">
        <v>3</v>
      </c>
      <c r="D15" s="11" t="n">
        <f aca="false">C15/B15</f>
        <v>0.5</v>
      </c>
      <c r="E15" s="10" t="n">
        <v>3</v>
      </c>
      <c r="F15" s="11" t="n">
        <f aca="false">E15/B15</f>
        <v>0.5</v>
      </c>
      <c r="G15" s="10" t="n">
        <f aca="false">6+17</f>
        <v>23</v>
      </c>
      <c r="H15" s="11" t="n">
        <f aca="false">B15/G15</f>
        <v>0.260869565217391</v>
      </c>
    </row>
    <row collapsed="false" customFormat="false" customHeight="false" hidden="false" ht="12.1" outlineLevel="0" r="16">
      <c r="A16" s="9" t="s">
        <v>18</v>
      </c>
      <c r="B16" s="10" t="n">
        <v>2</v>
      </c>
      <c r="C16" s="10" t="n">
        <v>1</v>
      </c>
      <c r="D16" s="11" t="n">
        <f aca="false">C16/B16</f>
        <v>0.5</v>
      </c>
      <c r="E16" s="10" t="n">
        <v>1</v>
      </c>
      <c r="F16" s="11" t="n">
        <f aca="false">E16/B16</f>
        <v>0.5</v>
      </c>
      <c r="G16" s="10" t="n">
        <v>14</v>
      </c>
      <c r="H16" s="11" t="n">
        <f aca="false">B16/G16</f>
        <v>0.142857142857143</v>
      </c>
    </row>
    <row collapsed="false" customFormat="false" customHeight="false" hidden="false" ht="12.1" outlineLevel="0" r="17">
      <c r="A17" s="9" t="s">
        <v>19</v>
      </c>
      <c r="B17" s="10" t="n">
        <v>2</v>
      </c>
      <c r="C17" s="10" t="n">
        <v>1</v>
      </c>
      <c r="D17" s="11" t="n">
        <f aca="false">C17/B17</f>
        <v>0.5</v>
      </c>
      <c r="E17" s="10" t="n">
        <v>1</v>
      </c>
      <c r="F17" s="11" t="n">
        <f aca="false">E17/B17</f>
        <v>0.5</v>
      </c>
      <c r="G17" s="10" t="n">
        <v>10</v>
      </c>
      <c r="H17" s="11" t="n">
        <f aca="false">B17/G17</f>
        <v>0.2</v>
      </c>
    </row>
    <row collapsed="false" customFormat="false" customHeight="false" hidden="false" ht="12.1" outlineLevel="0" r="18">
      <c r="A18" s="9" t="s">
        <v>20</v>
      </c>
      <c r="B18" s="10" t="n">
        <v>1</v>
      </c>
      <c r="C18" s="10" t="n">
        <v>1</v>
      </c>
      <c r="D18" s="11" t="n">
        <f aca="false">C18/B18</f>
        <v>1</v>
      </c>
      <c r="E18" s="10" t="n">
        <v>0</v>
      </c>
      <c r="F18" s="11" t="n">
        <f aca="false">E18/B18</f>
        <v>0</v>
      </c>
      <c r="G18" s="10" t="n">
        <v>7</v>
      </c>
      <c r="H18" s="11" t="n">
        <f aca="false">B18/G18</f>
        <v>0.142857142857143</v>
      </c>
    </row>
    <row collapsed="false" customFormat="false" customHeight="false" hidden="false" ht="12.1" outlineLevel="0" r="19">
      <c r="A19" s="9" t="s">
        <v>21</v>
      </c>
      <c r="B19" s="10" t="n">
        <v>1</v>
      </c>
      <c r="C19" s="10" t="n">
        <v>0</v>
      </c>
      <c r="D19" s="11" t="n">
        <f aca="false">C19/B19</f>
        <v>0</v>
      </c>
      <c r="E19" s="10" t="n">
        <v>1</v>
      </c>
      <c r="F19" s="11" t="n">
        <f aca="false">E19/B19</f>
        <v>1</v>
      </c>
      <c r="G19" s="10" t="n">
        <v>7</v>
      </c>
      <c r="H19" s="11" t="n">
        <f aca="false">B19/G19</f>
        <v>0.142857142857143</v>
      </c>
    </row>
    <row collapsed="false" customFormat="false" customHeight="false" hidden="false" ht="12.1" outlineLevel="0" r="20">
      <c r="A20" s="9" t="s">
        <v>22</v>
      </c>
      <c r="B20" s="10" t="n">
        <v>0</v>
      </c>
      <c r="C20" s="10" t="n">
        <v>0</v>
      </c>
      <c r="D20" s="11" t="n">
        <v>0</v>
      </c>
      <c r="E20" s="10" t="n">
        <v>0</v>
      </c>
      <c r="F20" s="11" t="n">
        <v>0</v>
      </c>
      <c r="G20" s="10" t="n">
        <v>3</v>
      </c>
      <c r="H20" s="11" t="n">
        <f aca="false">B20/G20</f>
        <v>0</v>
      </c>
    </row>
    <row collapsed="false" customFormat="false" customHeight="false" hidden="false" ht="12.1" outlineLevel="0" r="21">
      <c r="A21" s="9" t="s">
        <v>23</v>
      </c>
      <c r="B21" s="10" t="n">
        <v>0</v>
      </c>
      <c r="C21" s="10" t="n">
        <v>0</v>
      </c>
      <c r="D21" s="11" t="n">
        <v>0</v>
      </c>
      <c r="E21" s="10" t="n">
        <v>0</v>
      </c>
      <c r="F21" s="11" t="n">
        <v>0</v>
      </c>
      <c r="G21" s="10" t="n">
        <v>3</v>
      </c>
      <c r="H21" s="11" t="n">
        <f aca="false">B21/G21</f>
        <v>0</v>
      </c>
    </row>
    <row collapsed="false" customFormat="false" customHeight="false" hidden="false" ht="12.1" outlineLevel="0" r="22">
      <c r="A22" s="9" t="s">
        <v>24</v>
      </c>
      <c r="B22" s="10" t="n">
        <v>0</v>
      </c>
      <c r="C22" s="10" t="n">
        <v>0</v>
      </c>
      <c r="D22" s="11" t="n">
        <v>0</v>
      </c>
      <c r="E22" s="10" t="n">
        <v>0</v>
      </c>
      <c r="F22" s="11" t="n">
        <v>0</v>
      </c>
      <c r="G22" s="10" t="n">
        <v>3</v>
      </c>
      <c r="H22" s="11" t="n">
        <f aca="false">B22/G22</f>
        <v>0</v>
      </c>
    </row>
    <row collapsed="false" customFormat="false" customHeight="false" hidden="false" ht="12.1" outlineLevel="0" r="23">
      <c r="A23" s="9" t="s">
        <v>25</v>
      </c>
      <c r="B23" s="10" t="n">
        <v>0</v>
      </c>
      <c r="C23" s="10" t="n">
        <v>0</v>
      </c>
      <c r="D23" s="11" t="n">
        <v>0</v>
      </c>
      <c r="E23" s="10" t="n">
        <v>0</v>
      </c>
      <c r="F23" s="11" t="n">
        <v>0</v>
      </c>
      <c r="G23" s="10" t="n">
        <v>2</v>
      </c>
      <c r="H23" s="11" t="n">
        <f aca="false">B23/G23</f>
        <v>0</v>
      </c>
    </row>
    <row collapsed="false" customFormat="false" customHeight="false" hidden="false" ht="12.1" outlineLevel="0" r="24">
      <c r="A24" s="9" t="s">
        <v>26</v>
      </c>
      <c r="B24" s="10" t="n">
        <v>1</v>
      </c>
      <c r="C24" s="10" t="n">
        <v>0</v>
      </c>
      <c r="D24" s="11" t="n">
        <f aca="false">C24/B24</f>
        <v>0</v>
      </c>
      <c r="E24" s="10" t="n">
        <v>1</v>
      </c>
      <c r="F24" s="11" t="n">
        <f aca="false">E24/B24</f>
        <v>1</v>
      </c>
      <c r="G24" s="10" t="n">
        <v>3</v>
      </c>
      <c r="H24" s="11" t="n">
        <f aca="false">B24/G24</f>
        <v>0.333333333333333</v>
      </c>
    </row>
    <row collapsed="false" customFormat="false" customHeight="false" hidden="false" ht="12.1" outlineLevel="0" r="25">
      <c r="A25" s="12" t="s">
        <v>27</v>
      </c>
      <c r="B25" s="10" t="n">
        <v>0</v>
      </c>
      <c r="C25" s="10" t="n">
        <v>0</v>
      </c>
      <c r="D25" s="11" t="n">
        <v>0</v>
      </c>
      <c r="E25" s="10" t="n">
        <v>0</v>
      </c>
      <c r="F25" s="11" t="n">
        <v>0</v>
      </c>
      <c r="G25" s="10" t="n">
        <v>3</v>
      </c>
      <c r="H25" s="11" t="n">
        <f aca="false">B25/G25</f>
        <v>0</v>
      </c>
    </row>
    <row collapsed="false" customFormat="false" customHeight="false" hidden="false" ht="12.1" outlineLevel="0" r="26">
      <c r="A26" s="8" t="s">
        <v>28</v>
      </c>
      <c r="B26" s="8" t="n">
        <f aca="false">SUM(B11:B24)</f>
        <v>92</v>
      </c>
      <c r="C26" s="8" t="n">
        <f aca="false">SUM(C11:C25)</f>
        <v>33</v>
      </c>
      <c r="D26" s="13" t="n">
        <f aca="false">C26/B26</f>
        <v>0.358695652173913</v>
      </c>
      <c r="E26" s="8" t="n">
        <f aca="false">SUM(E11:E25)</f>
        <v>56</v>
      </c>
      <c r="F26" s="13" t="n">
        <f aca="false">E26/B26</f>
        <v>0.608695652173913</v>
      </c>
      <c r="G26" s="8" t="n">
        <f aca="false">SUM(G11:G24)</f>
        <v>211</v>
      </c>
      <c r="H26" s="13" t="n">
        <f aca="false">B26/G26</f>
        <v>0.436018957345972</v>
      </c>
    </row>
    <row collapsed="false" customFormat="false" customHeight="false" hidden="false" ht="12.1" outlineLevel="0" r="27">
      <c r="H27" s="14"/>
    </row>
    <row collapsed="false" customFormat="false" customHeight="false" hidden="false" ht="12.1" outlineLevel="0" r="28">
      <c r="A28" s="1" t="s">
        <v>29</v>
      </c>
      <c r="B28" s="1"/>
      <c r="C28" s="1"/>
      <c r="D28" s="1"/>
      <c r="E28" s="1"/>
      <c r="F28" s="1"/>
      <c r="G28" s="1"/>
      <c r="H28" s="1"/>
    </row>
    <row collapsed="false" customFormat="false" customHeight="false" hidden="false" ht="12.1" outlineLevel="0" r="29">
      <c r="A29" s="8" t="s">
        <v>30</v>
      </c>
      <c r="B29" s="8" t="s">
        <v>31</v>
      </c>
      <c r="C29" s="8" t="s">
        <v>8</v>
      </c>
      <c r="D29" s="8" t="s">
        <v>9</v>
      </c>
      <c r="E29" s="8" t="s">
        <v>10</v>
      </c>
      <c r="F29" s="8" t="s">
        <v>9</v>
      </c>
      <c r="G29" s="8" t="s">
        <v>11</v>
      </c>
      <c r="H29" s="8" t="s">
        <v>12</v>
      </c>
    </row>
    <row collapsed="false" customFormat="false" customHeight="false" hidden="false" ht="12.1" outlineLevel="0" r="30">
      <c r="A30" s="15" t="s">
        <v>32</v>
      </c>
      <c r="B30" s="10" t="n">
        <v>0</v>
      </c>
      <c r="C30" s="10" t="n">
        <v>0</v>
      </c>
      <c r="D30" s="11" t="n">
        <v>0</v>
      </c>
      <c r="E30" s="10" t="n">
        <v>0</v>
      </c>
      <c r="F30" s="11" t="n">
        <v>0</v>
      </c>
      <c r="G30" s="10" t="n">
        <v>3</v>
      </c>
      <c r="H30" s="11" t="n">
        <f aca="false">B30/G30</f>
        <v>0</v>
      </c>
    </row>
    <row collapsed="false" customFormat="false" customHeight="false" hidden="false" ht="12.1" outlineLevel="0" r="31">
      <c r="A31" s="15" t="n">
        <v>1</v>
      </c>
      <c r="B31" s="10" t="n">
        <v>0</v>
      </c>
      <c r="C31" s="10" t="n">
        <v>0</v>
      </c>
      <c r="D31" s="11" t="n">
        <v>0</v>
      </c>
      <c r="E31" s="10" t="n">
        <v>0</v>
      </c>
      <c r="F31" s="11" t="n">
        <v>0</v>
      </c>
      <c r="G31" s="10" t="n">
        <v>2</v>
      </c>
      <c r="H31" s="11" t="n">
        <f aca="false">B31/G31</f>
        <v>0</v>
      </c>
    </row>
    <row collapsed="false" customFormat="false" customHeight="false" hidden="false" ht="12.1" outlineLevel="0" r="32">
      <c r="A32" s="15" t="n">
        <v>1.5</v>
      </c>
      <c r="B32" s="10" t="n">
        <v>0</v>
      </c>
      <c r="C32" s="10" t="n">
        <v>0</v>
      </c>
      <c r="D32" s="11" t="n">
        <v>0</v>
      </c>
      <c r="E32" s="10" t="n">
        <v>0</v>
      </c>
      <c r="F32" s="11" t="n">
        <v>0</v>
      </c>
      <c r="G32" s="10" t="n">
        <v>13</v>
      </c>
      <c r="H32" s="11" t="n">
        <f aca="false">B32/G32</f>
        <v>0</v>
      </c>
    </row>
    <row collapsed="false" customFormat="false" customHeight="false" hidden="false" ht="12.1" outlineLevel="0" r="33">
      <c r="A33" s="15" t="n">
        <v>2</v>
      </c>
      <c r="B33" s="10" t="n">
        <v>1</v>
      </c>
      <c r="C33" s="10" t="n">
        <v>0</v>
      </c>
      <c r="D33" s="11" t="n">
        <f aca="false">C33/B33</f>
        <v>0</v>
      </c>
      <c r="E33" s="10" t="n">
        <v>1</v>
      </c>
      <c r="F33" s="11" t="n">
        <f aca="false">E33/B33</f>
        <v>1</v>
      </c>
      <c r="G33" s="10" t="n">
        <v>10</v>
      </c>
      <c r="H33" s="11" t="n">
        <f aca="false">B33/G33</f>
        <v>0.1</v>
      </c>
    </row>
    <row collapsed="false" customFormat="false" customHeight="false" hidden="false" ht="12.1" outlineLevel="0" r="34">
      <c r="A34" s="15" t="n">
        <v>2.5</v>
      </c>
      <c r="B34" s="10" t="n">
        <v>2</v>
      </c>
      <c r="C34" s="10" t="n">
        <v>1</v>
      </c>
      <c r="D34" s="11" t="n">
        <f aca="false">C34/B34</f>
        <v>0.5</v>
      </c>
      <c r="E34" s="10" t="n">
        <v>1</v>
      </c>
      <c r="F34" s="11" t="n">
        <f aca="false">E34/B34</f>
        <v>0.5</v>
      </c>
      <c r="G34" s="10" t="n">
        <v>6</v>
      </c>
      <c r="H34" s="11" t="n">
        <f aca="false">B34/G34</f>
        <v>0.333333333333333</v>
      </c>
    </row>
    <row collapsed="false" customFormat="false" customHeight="false" hidden="false" ht="12.1" outlineLevel="0" r="35">
      <c r="A35" s="15" t="n">
        <v>3</v>
      </c>
      <c r="B35" s="10" t="n">
        <v>20</v>
      </c>
      <c r="C35" s="10" t="n">
        <v>9</v>
      </c>
      <c r="D35" s="11" t="n">
        <f aca="false">C35/B35</f>
        <v>0.45</v>
      </c>
      <c r="E35" s="10" t="n">
        <v>11</v>
      </c>
      <c r="F35" s="11" t="n">
        <f aca="false">E35/B35</f>
        <v>0.55</v>
      </c>
      <c r="G35" s="10" t="n">
        <v>54</v>
      </c>
      <c r="H35" s="11" t="n">
        <f aca="false">B35/G35</f>
        <v>0.37037037037037</v>
      </c>
    </row>
    <row collapsed="false" customFormat="false" customHeight="false" hidden="false" ht="12.1" outlineLevel="0" r="36">
      <c r="A36" s="15" t="n">
        <v>3.5</v>
      </c>
      <c r="B36" s="10" t="n">
        <v>16</v>
      </c>
      <c r="C36" s="10" t="n">
        <v>6</v>
      </c>
      <c r="D36" s="11" t="n">
        <f aca="false">C36/B36</f>
        <v>0.375</v>
      </c>
      <c r="E36" s="10" t="n">
        <v>10</v>
      </c>
      <c r="F36" s="11" t="n">
        <f aca="false">E36/B36</f>
        <v>0.625</v>
      </c>
      <c r="G36" s="10" t="n">
        <v>48</v>
      </c>
      <c r="H36" s="11" t="n">
        <f aca="false">B36/G36</f>
        <v>0.333333333333333</v>
      </c>
    </row>
    <row collapsed="false" customFormat="false" customHeight="false" hidden="false" ht="12.1" outlineLevel="0" r="37">
      <c r="A37" s="15" t="n">
        <v>4</v>
      </c>
      <c r="B37" s="10" t="n">
        <v>45</v>
      </c>
      <c r="C37" s="10" t="n">
        <v>17</v>
      </c>
      <c r="D37" s="11" t="n">
        <f aca="false">C37/B37</f>
        <v>0.377777777777778</v>
      </c>
      <c r="E37" s="10" t="n">
        <v>28</v>
      </c>
      <c r="F37" s="11" t="n">
        <f aca="false">E37/B37</f>
        <v>0.622222222222222</v>
      </c>
      <c r="G37" s="10" t="n">
        <v>100</v>
      </c>
      <c r="H37" s="11" t="n">
        <f aca="false">B37/G37</f>
        <v>0.45</v>
      </c>
    </row>
    <row collapsed="false" customFormat="false" customHeight="false" hidden="false" ht="12.1" outlineLevel="0" r="38">
      <c r="A38" s="8" t="s">
        <v>28</v>
      </c>
      <c r="B38" s="8" t="n">
        <f aca="false">SUM(B31:B37)</f>
        <v>84</v>
      </c>
      <c r="C38" s="8" t="n">
        <f aca="false">SUM(C30:C37)</f>
        <v>33</v>
      </c>
      <c r="D38" s="13" t="n">
        <f aca="false">C38/B38</f>
        <v>0.392857142857143</v>
      </c>
      <c r="E38" s="8" t="n">
        <f aca="false">SUM(E30:E37)</f>
        <v>51</v>
      </c>
      <c r="F38" s="13" t="n">
        <f aca="false">E38/B38</f>
        <v>0.607142857142857</v>
      </c>
      <c r="G38" s="8" t="n">
        <f aca="false">SUM(G31:G37)</f>
        <v>233</v>
      </c>
      <c r="H38" s="13" t="n">
        <f aca="false">B38/G38</f>
        <v>0.360515021459227</v>
      </c>
    </row>
  </sheetData>
  <mergeCells count="3">
    <mergeCell ref="A2:C2"/>
    <mergeCell ref="A9:H9"/>
    <mergeCell ref="A28:H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2013-04-26T13:42:00.00Z</dcterms:created>
  <cp:revision>0</cp:revision>
</cp:coreProperties>
</file>