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d2a6f371843b69/Documents/UND/ME201/"/>
    </mc:Choice>
  </mc:AlternateContent>
  <xr:revisionPtr revIDLastSave="0" documentId="14_{87127C93-9578-476E-BAB9-6E17EF1DAF42}" xr6:coauthVersionLast="40" xr6:coauthVersionMax="40" xr10:uidLastSave="{00000000-0000-0000-0000-000000000000}"/>
  <bookViews>
    <workbookView xWindow="-98" yWindow="-98" windowWidth="20715" windowHeight="13276" xr2:uid="{B6898833-7A5E-4611-821E-8795AA955692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" l="1"/>
  <c r="G11" i="1"/>
  <c r="G6" i="1"/>
  <c r="G7" i="1"/>
  <c r="E6" i="1"/>
  <c r="G5" i="1"/>
  <c r="G12" i="1" l="1"/>
  <c r="G4" i="1"/>
  <c r="G8" i="1"/>
  <c r="G9" i="1"/>
  <c r="G10" i="1"/>
  <c r="G3" i="1"/>
  <c r="E5" i="1"/>
  <c r="E7" i="1"/>
  <c r="E8" i="1"/>
  <c r="E9" i="1"/>
  <c r="E10" i="1"/>
  <c r="E4" i="1"/>
  <c r="E3" i="1"/>
  <c r="G13" i="1" l="1"/>
  <c r="E13" i="1"/>
</calcChain>
</file>

<file path=xl/sharedStrings.xml><?xml version="1.0" encoding="utf-8"?>
<sst xmlns="http://schemas.openxmlformats.org/spreadsheetml/2006/main" count="26" uniqueCount="26">
  <si>
    <t>Qty</t>
  </si>
  <si>
    <t>Total</t>
  </si>
  <si>
    <t>Weight</t>
  </si>
  <si>
    <t>Total Weight</t>
  </si>
  <si>
    <t>Corner Brackets</t>
  </si>
  <si>
    <t>Caster Mounts</t>
  </si>
  <si>
    <t>Hinges</t>
  </si>
  <si>
    <t>Cost</t>
  </si>
  <si>
    <t>Part#</t>
  </si>
  <si>
    <t>6ft'</t>
  </si>
  <si>
    <t>servocity</t>
  </si>
  <si>
    <t>N/A</t>
  </si>
  <si>
    <t>Total Cost</t>
  </si>
  <si>
    <t>Screws (#8-32)</t>
  </si>
  <si>
    <t>Casters</t>
  </si>
  <si>
    <t>Frame (Aluminum sq tube)</t>
  </si>
  <si>
    <t>Bill of Material - Trailer</t>
  </si>
  <si>
    <t>Column1</t>
  </si>
  <si>
    <t>HDPE per cm^2</t>
  </si>
  <si>
    <t>Floor (HDPE)</t>
  </si>
  <si>
    <t>Sides (HDPE)</t>
  </si>
  <si>
    <t>Ramp (HDPE)</t>
  </si>
  <si>
    <t>.61 sq ft</t>
  </si>
  <si>
    <t>.000657 lb/cm^2</t>
  </si>
  <si>
    <t xml:space="preserve">*No purchase necessary </t>
  </si>
  <si>
    <t>Servos**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</si>
</sst>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1" applyFont="1"/>
    <xf numFmtId="0" fontId="3" fillId="0" borderId="0" xfId="0" applyFont="1" applyAlignment="1">
      <alignment vertical="top"/>
    </xf>
  </cellXfs>
  <cellStyles count="2">
    <cellStyle name="Currency" xfId="1" builtinId="4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0F86AA-D451-43DC-BF36-F2A8A05636A9}" name="Table2" displayName="Table2" ref="A2:G14" totalsRowShown="0" headerRowDxfId="6" dataDxfId="5">
  <autoFilter ref="A2:G14" xr:uid="{CAAA21A2-026B-4159-B1FF-2EBD084A5729}"/>
  <tableColumns count="7">
    <tableColumn id="1" xr3:uid="{2C57973F-B73B-40E9-87FA-05FC5D460B26}" name="Column1"/>
    <tableColumn id="2" xr3:uid="{B8C38D7A-A6CF-4769-8E73-D399AE206A03}" name="Part#"/>
    <tableColumn id="3" xr3:uid="{95E649AA-F96B-4175-A72C-EBA3F7966706}" name="Weight" dataDxfId="4"/>
    <tableColumn id="4" xr3:uid="{CB871724-E74E-4B79-AE01-6AD81C0926BC}" name="Qty" dataDxfId="3"/>
    <tableColumn id="5" xr3:uid="{4AC967FB-C4CB-4676-8C55-1A27F86FDBF3}" name="Total Weight" dataDxfId="2"/>
    <tableColumn id="6" xr3:uid="{E1F439FD-1FC0-4E8A-9FF0-4AD89CBAFE81}" name="Cost" dataDxfId="1" dataCellStyle="Currency"/>
    <tableColumn id="7" xr3:uid="{BBC4B9D9-243D-4E02-803B-6DB4CA0BB87F}" name="Total Cost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DDCEF-02FF-4932-B606-480D4F0C1A6C}">
  <dimension ref="A1:K18"/>
  <sheetViews>
    <sheetView tabSelected="1" workbookViewId="0">
      <selection activeCell="G17" sqref="G17"/>
    </sheetView>
  </sheetViews>
  <sheetFormatPr defaultRowHeight="14.25" x14ac:dyDescent="0.45"/>
  <cols>
    <col min="1" max="1" width="21.6640625" bestFit="1" customWidth="1"/>
    <col min="2" max="2" width="7.73046875" bestFit="1" customWidth="1"/>
    <col min="5" max="5" width="13" customWidth="1"/>
    <col min="7" max="7" width="10.6640625" customWidth="1"/>
  </cols>
  <sheetData>
    <row r="1" spans="1:11" x14ac:dyDescent="0.45">
      <c r="A1" s="3" t="s">
        <v>16</v>
      </c>
      <c r="B1" s="3"/>
    </row>
    <row r="2" spans="1:11" x14ac:dyDescent="0.45">
      <c r="A2" t="s">
        <v>17</v>
      </c>
      <c r="B2" s="4" t="s">
        <v>8</v>
      </c>
      <c r="C2" s="4" t="s">
        <v>2</v>
      </c>
      <c r="D2" s="4" t="s">
        <v>0</v>
      </c>
      <c r="E2" s="4" t="s">
        <v>3</v>
      </c>
      <c r="F2" s="4" t="s">
        <v>7</v>
      </c>
      <c r="G2" s="4" t="s">
        <v>12</v>
      </c>
    </row>
    <row r="3" spans="1:11" x14ac:dyDescent="0.45">
      <c r="A3" t="s">
        <v>14</v>
      </c>
      <c r="B3">
        <v>595672</v>
      </c>
      <c r="C3" s="5">
        <v>0.25</v>
      </c>
      <c r="D3" s="5">
        <v>2</v>
      </c>
      <c r="E3" s="5">
        <f t="shared" ref="E3:E10" si="0">C3*D3</f>
        <v>0.5</v>
      </c>
      <c r="F3" s="8">
        <v>7.99</v>
      </c>
      <c r="G3" s="8">
        <f>F3*D3</f>
        <v>15.98</v>
      </c>
    </row>
    <row r="4" spans="1:11" x14ac:dyDescent="0.45">
      <c r="A4" t="s">
        <v>15</v>
      </c>
      <c r="B4">
        <v>635018</v>
      </c>
      <c r="C4" s="5">
        <v>2.3628999999999998</v>
      </c>
      <c r="D4" s="5">
        <v>1</v>
      </c>
      <c r="E4" s="5">
        <f t="shared" si="0"/>
        <v>2.3628999999999998</v>
      </c>
      <c r="F4" s="8">
        <v>14.99</v>
      </c>
      <c r="G4" s="8">
        <f t="shared" ref="G4:G12" si="1">F4*D4</f>
        <v>14.99</v>
      </c>
      <c r="J4" s="1" t="s">
        <v>9</v>
      </c>
      <c r="K4" t="s">
        <v>10</v>
      </c>
    </row>
    <row r="5" spans="1:11" x14ac:dyDescent="0.45">
      <c r="A5" t="s">
        <v>19</v>
      </c>
      <c r="B5">
        <v>239981</v>
      </c>
      <c r="C5" s="5">
        <v>6.5700000000000003E-4</v>
      </c>
      <c r="D5" s="5">
        <v>2538</v>
      </c>
      <c r="E5" s="5">
        <f t="shared" si="0"/>
        <v>1.6674660000000001</v>
      </c>
      <c r="F5" s="9">
        <v>1.0091166015665301E-3</v>
      </c>
      <c r="G5" s="8">
        <f t="shared" si="1"/>
        <v>2.5611379347758536</v>
      </c>
    </row>
    <row r="6" spans="1:11" x14ac:dyDescent="0.45">
      <c r="A6" t="s">
        <v>20</v>
      </c>
      <c r="B6">
        <v>239981</v>
      </c>
      <c r="C6" s="5">
        <v>6.5700000000000003E-4</v>
      </c>
      <c r="D6" s="5">
        <v>2411.4</v>
      </c>
      <c r="E6" s="5">
        <f t="shared" si="0"/>
        <v>1.5842898000000001</v>
      </c>
      <c r="F6" s="9">
        <v>1.0091166015665301E-3</v>
      </c>
      <c r="G6" s="8">
        <f t="shared" si="1"/>
        <v>2.4333837730175309</v>
      </c>
    </row>
    <row r="7" spans="1:11" x14ac:dyDescent="0.45">
      <c r="A7" t="s">
        <v>21</v>
      </c>
      <c r="B7">
        <v>239981</v>
      </c>
      <c r="C7" s="5">
        <v>6.5700000000000003E-4</v>
      </c>
      <c r="D7" s="5">
        <v>1119.5999999999999</v>
      </c>
      <c r="E7" s="5">
        <f t="shared" si="0"/>
        <v>0.73557719999999993</v>
      </c>
      <c r="F7" s="9">
        <v>1.0091166015665301E-3</v>
      </c>
      <c r="G7" s="8">
        <f t="shared" si="1"/>
        <v>1.129806947113887</v>
      </c>
    </row>
    <row r="8" spans="1:11" x14ac:dyDescent="0.45">
      <c r="A8" t="s">
        <v>4</v>
      </c>
      <c r="B8">
        <v>2250180</v>
      </c>
      <c r="C8" s="5">
        <v>6.7000000000000004E-2</v>
      </c>
      <c r="D8" s="5">
        <v>4</v>
      </c>
      <c r="E8" s="5">
        <f t="shared" si="0"/>
        <v>0.26800000000000002</v>
      </c>
      <c r="F8" s="8">
        <v>1.325</v>
      </c>
      <c r="G8" s="8">
        <f t="shared" si="1"/>
        <v>5.3</v>
      </c>
    </row>
    <row r="9" spans="1:11" x14ac:dyDescent="0.45">
      <c r="A9" t="s">
        <v>5</v>
      </c>
      <c r="B9" s="2" t="s">
        <v>11</v>
      </c>
      <c r="C9" s="5">
        <v>0.5</v>
      </c>
      <c r="D9" s="5">
        <v>2</v>
      </c>
      <c r="E9" s="5">
        <f t="shared" si="0"/>
        <v>1</v>
      </c>
      <c r="F9" s="8">
        <v>2.5</v>
      </c>
      <c r="G9" s="8">
        <f t="shared" si="1"/>
        <v>5</v>
      </c>
    </row>
    <row r="10" spans="1:11" x14ac:dyDescent="0.45">
      <c r="A10" t="s">
        <v>6</v>
      </c>
      <c r="B10">
        <v>2268043</v>
      </c>
      <c r="C10" s="5">
        <v>0.4</v>
      </c>
      <c r="D10" s="5">
        <v>4</v>
      </c>
      <c r="E10" s="5">
        <f t="shared" si="0"/>
        <v>1.6</v>
      </c>
      <c r="F10" s="8">
        <v>1.89</v>
      </c>
      <c r="G10" s="8">
        <f t="shared" si="1"/>
        <v>7.56</v>
      </c>
    </row>
    <row r="11" spans="1:11" x14ac:dyDescent="0.45">
      <c r="A11" t="s">
        <v>25</v>
      </c>
      <c r="B11">
        <v>36485</v>
      </c>
      <c r="C11" s="5">
        <v>0.01</v>
      </c>
      <c r="D11" s="5">
        <v>2</v>
      </c>
      <c r="E11" s="5">
        <f t="shared" ref="E11" si="2">C11*D11</f>
        <v>0.02</v>
      </c>
      <c r="F11" s="8">
        <v>24.99</v>
      </c>
      <c r="G11" s="8">
        <f t="shared" ref="G11" si="3">F11*D11</f>
        <v>49.98</v>
      </c>
    </row>
    <row r="12" spans="1:11" ht="14.65" thickBot="1" x14ac:dyDescent="0.5">
      <c r="A12" t="s">
        <v>13</v>
      </c>
      <c r="B12">
        <v>2239711</v>
      </c>
      <c r="C12" s="5">
        <v>0</v>
      </c>
      <c r="D12" s="5">
        <v>6</v>
      </c>
      <c r="E12" s="5">
        <v>0</v>
      </c>
      <c r="F12" s="8">
        <v>1.59</v>
      </c>
      <c r="G12" s="8">
        <f t="shared" si="1"/>
        <v>9.5400000000000009</v>
      </c>
    </row>
    <row r="13" spans="1:11" ht="14.65" thickTop="1" x14ac:dyDescent="0.45">
      <c r="A13" s="3" t="s">
        <v>1</v>
      </c>
      <c r="B13" s="3"/>
      <c r="C13" s="1"/>
      <c r="D13" s="1"/>
      <c r="E13" s="6">
        <f>SUM(E3:E10)</f>
        <v>9.7182329999999997</v>
      </c>
      <c r="F13" s="1"/>
      <c r="G13" s="7">
        <f>SUBTOTAL(109,G3:G12)</f>
        <v>114.47432865490727</v>
      </c>
    </row>
    <row r="14" spans="1:11" x14ac:dyDescent="0.45">
      <c r="A14" s="10" t="s">
        <v>24</v>
      </c>
      <c r="C14" s="5"/>
      <c r="D14" s="5"/>
      <c r="E14" s="5"/>
      <c r="F14" s="8"/>
      <c r="G14" s="8"/>
    </row>
    <row r="16" spans="1:11" x14ac:dyDescent="0.45">
      <c r="E16">
        <v>1.0091166015665301E-3</v>
      </c>
      <c r="F16" t="s">
        <v>18</v>
      </c>
    </row>
    <row r="17" spans="5:5" x14ac:dyDescent="0.45">
      <c r="E17" t="s">
        <v>22</v>
      </c>
    </row>
    <row r="18" spans="5:5" x14ac:dyDescent="0.45">
      <c r="E18" t="s">
        <v>23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Bruggeman</dc:creator>
  <cp:lastModifiedBy>James Bruggeman</cp:lastModifiedBy>
  <dcterms:created xsi:type="dcterms:W3CDTF">2019-02-13T14:07:12Z</dcterms:created>
  <dcterms:modified xsi:type="dcterms:W3CDTF">2019-02-26T21:06:14Z</dcterms:modified>
</cp:coreProperties>
</file>