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ylan\Downloads\"/>
    </mc:Choice>
  </mc:AlternateContent>
  <xr:revisionPtr revIDLastSave="0" documentId="13_ncr:1_{9DEDADEF-9930-4175-8FE7-E37ED8E8CD14}" xr6:coauthVersionLast="47" xr6:coauthVersionMax="47" xr10:uidLastSave="{00000000-0000-0000-0000-000000000000}"/>
  <bookViews>
    <workbookView xWindow="-120" yWindow="-120" windowWidth="24240" windowHeight="13140" activeTab="1" xr2:uid="{00000000-000D-0000-FFFF-FFFF00000000}"/>
  </bookViews>
  <sheets>
    <sheet name="Formato descripción HU" sheetId="1" r:id="rId1"/>
    <sheet name="Historia de Usuario" sheetId="2" r:id="rId2"/>
  </sheets>
  <definedNames>
    <definedName name="_xlnm._FilterDatabase" localSheetId="0" hidden="1">'Formato descripción HU'!$A$5:$N$5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6YrBx6u+bLo5kKxnl9UTqJ7gDKA=="/>
    </ext>
  </extLst>
</workbook>
</file>

<file path=xl/calcChain.xml><?xml version="1.0" encoding="utf-8"?>
<calcChain xmlns="http://schemas.openxmlformats.org/spreadsheetml/2006/main">
  <c r="M15" i="2" l="1"/>
  <c r="E19" i="2"/>
  <c r="L22" i="2"/>
  <c r="E22" i="2"/>
  <c r="H15" i="2"/>
  <c r="D15" i="2"/>
  <c r="H13" i="2"/>
  <c r="E13" i="2"/>
  <c r="C13" i="2"/>
  <c r="H10" i="2"/>
  <c r="E10" i="2"/>
  <c r="N33" i="1" l="1"/>
  <c r="N34" i="1"/>
  <c r="N32" i="1"/>
</calcChain>
</file>

<file path=xl/sharedStrings.xml><?xml version="1.0" encoding="utf-8"?>
<sst xmlns="http://schemas.openxmlformats.org/spreadsheetml/2006/main" count="410" uniqueCount="230">
  <si>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</si>
  <si>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</si>
  <si>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</si>
  <si>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</si>
  <si>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</si>
  <si>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</si>
  <si>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</si>
  <si>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</si>
  <si>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</si>
  <si>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</si>
  <si>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</si>
  <si>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</si>
  <si>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</si>
  <si>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</si>
  <si>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</si>
  <si>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</si>
  <si>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Alta</t>
  </si>
  <si>
    <t>En proceso</t>
  </si>
  <si>
    <t>REQ002</t>
  </si>
  <si>
    <t>REQ003</t>
  </si>
  <si>
    <t>REQ004</t>
  </si>
  <si>
    <t>REQ005</t>
  </si>
  <si>
    <t>REQ006</t>
  </si>
  <si>
    <t>REQ007</t>
  </si>
  <si>
    <t>REQ008</t>
  </si>
  <si>
    <t>No iniciado</t>
  </si>
  <si>
    <t xml:space="preserve">Media </t>
  </si>
  <si>
    <t>Baja</t>
  </si>
  <si>
    <t>Terminado</t>
  </si>
  <si>
    <t>Atrasado</t>
  </si>
  <si>
    <t>HISTORIA DE USUARIO (HU)</t>
  </si>
  <si>
    <t>USUARIO</t>
  </si>
  <si>
    <t>TIEMPO</t>
  </si>
  <si>
    <t>PROG. RESP</t>
  </si>
  <si>
    <t>QUE</t>
  </si>
  <si>
    <t>PARA QUE</t>
  </si>
  <si>
    <t>COMO</t>
  </si>
  <si>
    <t>NOMBRE HISTORIA</t>
  </si>
  <si>
    <t>PRUEBA</t>
  </si>
  <si>
    <t>Interfaz cliente</t>
  </si>
  <si>
    <t>Menú de barra horizontal</t>
  </si>
  <si>
    <t>Navegar en el sitio Web</t>
  </si>
  <si>
    <t>Cliente</t>
  </si>
  <si>
    <t>&lt;6 hr</t>
  </si>
  <si>
    <t>Barra de menú horizontal</t>
  </si>
  <si>
    <t xml:space="preserve">Interfaz de inicio </t>
  </si>
  <si>
    <t>Mostrar la pestaña de inicio para los usuarios</t>
  </si>
  <si>
    <t>Visualización de la página de inicio.</t>
  </si>
  <si>
    <t>Interfaz de especialización</t>
  </si>
  <si>
    <t>Mostrar el tipo de trabajo que oferta la empresa y en que aspectos resalta</t>
  </si>
  <si>
    <t>Luis Carpio</t>
  </si>
  <si>
    <t>Interfaz de servicio</t>
  </si>
  <si>
    <t>REQ009</t>
  </si>
  <si>
    <t>REQ010</t>
  </si>
  <si>
    <t>REQ011</t>
  </si>
  <si>
    <t>REQ012</t>
  </si>
  <si>
    <t>REQ013</t>
  </si>
  <si>
    <t>REQ014</t>
  </si>
  <si>
    <t>REQ015</t>
  </si>
  <si>
    <t>Interfaz de testimonios</t>
  </si>
  <si>
    <t>Mostrar las criticas realizadas por clientes</t>
  </si>
  <si>
    <t>Natalia Moreno</t>
  </si>
  <si>
    <t>Formulario de contacto</t>
  </si>
  <si>
    <t>Receptar pedidos por parte de los usuarios</t>
  </si>
  <si>
    <t>Implementar un Login</t>
  </si>
  <si>
    <t>Permitir el acceso de los usuarios autorizados</t>
  </si>
  <si>
    <t>Interfaz Administradora</t>
  </si>
  <si>
    <t>Administrador/Empleado</t>
  </si>
  <si>
    <t>Implementar una pestaña de banners</t>
  </si>
  <si>
    <t>Crear nuevos banners</t>
  </si>
  <si>
    <t>Agregar un nuevo banner dentro de la BDD</t>
  </si>
  <si>
    <t>Modificar o editar los banners</t>
  </si>
  <si>
    <t>Actualizar los banners existentes</t>
  </si>
  <si>
    <t>Eliminar banners</t>
  </si>
  <si>
    <t>Eliminar los banners ya existentes o mal registrados</t>
  </si>
  <si>
    <t>Conocer las especialidades que ya han sido registradas en el sistema</t>
  </si>
  <si>
    <t>Agregar nuevas especializaciones</t>
  </si>
  <si>
    <t>Editar el registro de especializaciones</t>
  </si>
  <si>
    <t>Modificar los datos ingresados de cada una de las especificaciones registradas</t>
  </si>
  <si>
    <t>REQ016</t>
  </si>
  <si>
    <t>REQ017</t>
  </si>
  <si>
    <t>REQ018</t>
  </si>
  <si>
    <t>REQ019</t>
  </si>
  <si>
    <t>REQ020</t>
  </si>
  <si>
    <t>REQ021</t>
  </si>
  <si>
    <t>REQ022</t>
  </si>
  <si>
    <t>REQ023</t>
  </si>
  <si>
    <t>REQ024</t>
  </si>
  <si>
    <t>REQ025</t>
  </si>
  <si>
    <t>REQ026</t>
  </si>
  <si>
    <t>REQ027</t>
  </si>
  <si>
    <t>REQ028</t>
  </si>
  <si>
    <t>REQ029</t>
  </si>
  <si>
    <t xml:space="preserve">Administrador </t>
  </si>
  <si>
    <t>Eliminar especializaciones</t>
  </si>
  <si>
    <t>Borrar especializaciones registradas dentro del sistema</t>
  </si>
  <si>
    <t>Mostrar los servicios registrados dentro del sistema</t>
  </si>
  <si>
    <t>Agregar mas servicios</t>
  </si>
  <si>
    <t>Registrar nuevos servicios en el sistema</t>
  </si>
  <si>
    <t>Editar servicios</t>
  </si>
  <si>
    <t>Modificar los servicios registrados dentro del sistema</t>
  </si>
  <si>
    <t>Eliminar servicios</t>
  </si>
  <si>
    <t>Borrar servicios registradas dentro del sistema y BDD</t>
  </si>
  <si>
    <t>Agregar un usuario administrador</t>
  </si>
  <si>
    <t>Registrar un usuario en la base de datos</t>
  </si>
  <si>
    <t>Mostrar los usuarios registrados</t>
  </si>
  <si>
    <t>Eliminar un usuario</t>
  </si>
  <si>
    <t>Borrar del sistema usuarios mal registrados o personas sin permiso de acceso</t>
  </si>
  <si>
    <t>Receptar los pedidos o peticiones por parte de los clientes</t>
  </si>
  <si>
    <t>Borrar los comentarios que ya han sido recibidos y contestados</t>
  </si>
  <si>
    <t>Eliminar comentarios</t>
  </si>
  <si>
    <t>Implementar una pestaña de home o inicio</t>
  </si>
  <si>
    <t>Agregar testimonios</t>
  </si>
  <si>
    <t>Incluir testimonios realizados por los clientes</t>
  </si>
  <si>
    <t>Editar testimonios</t>
  </si>
  <si>
    <t>Modificar los testimonios registrados</t>
  </si>
  <si>
    <t>Eliminar testimonios</t>
  </si>
  <si>
    <t>Eliminar los testimonios registrados dentro de la BDD</t>
  </si>
  <si>
    <t>Crear una barra de menú horizontal que facilite la navegabilidad para la interfaz de los clientes Funcionalidad al momento de hacer "clic"</t>
  </si>
  <si>
    <t>Correcta navegabilidad</t>
  </si>
  <si>
    <t>Crear la pestaña de presentación para el apartado del cliente. Generar un botón que permita navegabilidad en la aplicación</t>
  </si>
  <si>
    <t>Crear la pestaña de especialización. Generar el apartado de especialización en dos contenedores. Mostrar en pantalla la pestaña de especialización. Desarrollar el estilo (css) de la sección de especialización</t>
  </si>
  <si>
    <t>Crear la pestaña de Testimonios.  Generar en en cuadro el apartado de testimonios. Mostrar en pantalla cada uno de los testimonios.  Desarrollar el estilo (css) de la sección de testimonios.</t>
  </si>
  <si>
    <t xml:space="preserve">Crear el formulario de contacto. Validar con la base de datos. Desarrollar el estilo (css) de la sección de contacto. </t>
  </si>
  <si>
    <t xml:space="preserve">Crear formulario de inicio de sesión. Cifrar las contraseñas ingresadas.  Validar con la base de datos y sincronización con el apartado de usuarios. Desarrollar el estilo (css) de la sección del login. </t>
  </si>
  <si>
    <t>Visualizar los banners existentes dentro del sistema</t>
  </si>
  <si>
    <t>Crear tabla de visualización de banners registrados. Generar botones de edición y eliminación de registros. Mostrar lista de banners METODO GET. Validar con la base de datos y creación de TABLA banners en la BD. Desarrollar el estilo (css) de la sección de Banners.</t>
  </si>
  <si>
    <t xml:space="preserve">Crear formulario de ingreso de nuevo banner.  Generar botones de creación de banner. Programar método POST para la creación de nuevos banners. Generar conectividad con la pestaña de Banners/cliente. Validar con la base de datos. Desarrollar el estilo (css) de la sección de creación banners.  </t>
  </si>
  <si>
    <t xml:space="preserve">Crear formulario de edición del banner. Programar método UPDATE para la edición de banners. Generar conectividad con la pestaña de Banners/cliente y la pestaña del administrador. Validar con la base de datos . Desarrollar el estilo (css) de la sección de edición de banners. </t>
  </si>
  <si>
    <t xml:space="preserve">Generar icono o botón para la eliminación de banners. Programar método DELETE para la eliminación de banners. Generar conectividad con la pestaña de Banners/cliente y la pestaña del administrador. Validar con la base de datos. </t>
  </si>
  <si>
    <t>navegar en la parte administrativa del sistema</t>
  </si>
  <si>
    <t xml:space="preserve">Crear una barra de menú horizontal que facilite la navegabilidad para la interfaz de administración. Programar funcionalidad del menú. </t>
  </si>
  <si>
    <t>Implementar un pestaña de especialización</t>
  </si>
  <si>
    <t xml:space="preserve">Crear tabla de visualización de especializaciones  registradas. Generar botones de edición y eliminación de registros. Mostrar lista de especializaciones METODO GET. Validar con la base de datos y creación de TABLA especialización en la BD. Desarrollar el estilo (css) de la sección de Especialización. </t>
  </si>
  <si>
    <t>Crear nueva información relacionada a la especialización del negocio</t>
  </si>
  <si>
    <t xml:space="preserve">Crear formulario de ingreso de nuevas especializaciones. Generar botones de creación de especialización. Programar método POST para la creación de nuevas especializaciones. Generar conectividad con la pestaña de Especialización/cliente. Validar con la base de datos .  Desarrollar el estilo (css) de la sección de creación Especialización. </t>
  </si>
  <si>
    <t xml:space="preserve">Crear formulario de edición de la pestaña de especialización. Programar método UPDATE para la edición de la pestaña de especialización. Generar conectividad con la pestaña de Especialización/cliente y la pestaña del administrador.  Validar con la base de datos. Desarrollar el estilo (css) de la sección de edición de Especialización. </t>
  </si>
  <si>
    <t xml:space="preserve">Generar icono o botón para la eliminación de especializaciones. Programar método DELETE para la eliminación de especializaciones. Generar conectividad con la pestaña de especialización/cliente y la pestaña del administrador. Validar con la base de datos .  </t>
  </si>
  <si>
    <t>Visualizar los servicios ofertados</t>
  </si>
  <si>
    <t xml:space="preserve">.Crear tabla de visualización de servicios registrados. Generar botones de edición y eliminación de registros. Mostrar lista de servicios METODO GET. Validar con la base de datos y creación de TABLA servicios en la BD.  Desarrollar el estilo (css) de la sección de Servicio. </t>
  </si>
  <si>
    <t>Crear formulario de ingreso de nuevos servicios. Generar botones de creación y edición de servicios. Programar método POST para la creación de nuevos servicios. Generar conectividad con la pestaña de Servicio/cliente. Validar con la base de datos . Desarrollar el estilo (css) de la sección de creación Servicio.</t>
  </si>
  <si>
    <t xml:space="preserve">Crear formulario de edición de la pestaña de Servicio
Generar conectividad con la pestaña de Servicio/cliente y la pestaña del administrador
Programar método UPDATE para la edición de la pestaña de Servicio
Validar con la base de datos 
Desarrollar el estilo (css) de la sección de edición de Servicio
</t>
  </si>
  <si>
    <t>Generar icono o botón para la eliminación de servicios .  Programar método DELETE para la eliminación de servicios . Generar conectividad con la pestaña de servicio/cliente y la pestaña del administrador. Validar con la base de datos .</t>
  </si>
  <si>
    <t xml:space="preserve">Crear formulario de creación de nuevos usuarios. Generar botones de creación de usuarios. Programar método POST para la creación de nuevos usuarios por parte del administrador. Generar conectividad con la pestaña de Usuario/admin. Validar con la base de datos. Desarrollar el estilo (css) de la sección de creación Usuarios. </t>
  </si>
  <si>
    <t>Visualizar los usuarios que tiene acceso a la administración del sistema</t>
  </si>
  <si>
    <t xml:space="preserve">Crear tabla de visualización de usuarios registrados. Generar botón de eliminación de registros. Mostrar lista de usuarios METODO GET. Validar con la base de datos y creación de TABLA usuarios en la BD. Establecer conectividad con el apartado del LOGIN. Desarrollar el estilo (css) de la sección de Usuario. </t>
  </si>
  <si>
    <t xml:space="preserve">Generar icono o botón para la eliminación de usuarios. Programar método DELETE para la eliminación de usuarios. Validar con la base de datos . </t>
  </si>
  <si>
    <t>Implementar una pestaña de visualización de comentarios</t>
  </si>
  <si>
    <t>Crear tabla de visualización de comentarios registrados. Generar botón de eliminación de registros. Generar botón de eliminación de registros. Generar botón de eliminación de registros. Establecer conectividad con el apartado del Contactos. Desarrollar el estilo (css) de la sección de comentarios en el admin.</t>
  </si>
  <si>
    <t xml:space="preserve">Generar icono o botón para la eliminación de comentarios de los clientes. Programar método DELETE para la eliminación de comentarios. Validar con la base de datos . </t>
  </si>
  <si>
    <t>Visualizar cada sección de la parte administrativa del sistema.</t>
  </si>
  <si>
    <t>Generar pestaña de bienvenida. Generar iconos y botones de navegabilidad en la sección de inicio de administración. Bloquear sesión para usuarios externos. Footer. Header. Desarrollar el estilo (css) de la sección de INICIO o HOME.</t>
  </si>
  <si>
    <t xml:space="preserve">Crear formulario de creación de testimonios. Generar botones de creación y edición de testimonios. Programar método POST para la creación de nuevos testimonios por parte del administrador. Generar conectividad con la pestaña de Testimonio/admin-cliente. Validar con la base de datos y creación de BD testimonios. Desarrollar el estilo (css) de la sección de creación de testimonios. </t>
  </si>
  <si>
    <t xml:space="preserve">Crear formulario de edición de la pestaña de Testimonios.  Programar método UPDATE para la edición de la pestaña de Testimonios. Generar conectividad con la pestaña de Testimonios/cliente y la pestaña del administrador. Validar con la base de datos. Desarrollar el estilo (css) de la sección de edición de Testimonios.  </t>
  </si>
  <si>
    <t xml:space="preserve">Generar icono o botón para la eliminación de testimonios. Programar método DELETE para la eliminación de testimonios. Establecer conectividad con el apartado del testimonios en la interfaz del cliente. Validar con la base de datos . </t>
  </si>
  <si>
    <t>Mishell Yánez</t>
  </si>
  <si>
    <t xml:space="preserve">Mishelll Yánez
Wendy Moreno
Dylan Jiménez
Esteban Arias
</t>
  </si>
  <si>
    <t>Mishell Yánez 
Natalia Moreno 
Wendy Moreno 
Esteban Arias 
Dylan Jiménez</t>
  </si>
  <si>
    <t>Natalia Moreno
 Esteban Arias</t>
  </si>
  <si>
    <t>Luis Carpio  
Dylan Jiménez
 Esteban Arias</t>
  </si>
  <si>
    <t>Mishell Yánez 
Dylan Jiménez 
Wendy Moreno
 Esteban Arias</t>
  </si>
  <si>
    <t>Mishell Yánez 
Dylan Jiménez
 Wendy Moreno 
Esteban Arias</t>
  </si>
  <si>
    <t xml:space="preserve">Luis Carpio  
Dylan Jiménez </t>
  </si>
  <si>
    <t>Luis Carpio
 Dylan Jiménez 
Esteban Arias
 Wendy Moreno</t>
  </si>
  <si>
    <t xml:space="preserve">Mishell Yánez  
Wendy Moreno
 Dylan Jiménez
 Esteban Arias  </t>
  </si>
  <si>
    <t xml:space="preserve">Mishell Yánez  
Wendy Moreno
 Dylan Jiménez 
Esteban Arias  </t>
  </si>
  <si>
    <t>Luis Carpio
 Dylan Jiménez
 Esteban Arias
 Wendy Moreno</t>
  </si>
  <si>
    <t>Mishell Yánez
 Dylan Jiménez 
Wendy Moreno
 Esteban Arias</t>
  </si>
  <si>
    <t>Luis Carpio
 Dylan Jiménez
 Esteban Arias 
Wendy Moreno</t>
  </si>
  <si>
    <t>Natalia Moreno
 Esteban Arias 
Dylan Jiménez</t>
  </si>
  <si>
    <t xml:space="preserve">Mishell Yánez
 Esteban Arias 
Wendy Moreno </t>
  </si>
  <si>
    <t>Natalia Moreno 
Esteban Arias
 Dylan Jiménez  
Luis Carpio</t>
  </si>
  <si>
    <t>Natalia Moreno 
Mishell Yánez 
Dylan Jiménez 
Luis Carpio</t>
  </si>
  <si>
    <t xml:space="preserve">Luis Carpio 
Wendy Moreno
 Dylan Jiménez  
Esteban Arias </t>
  </si>
  <si>
    <t xml:space="preserve">Mishell Yánez
 Dylan Jiménez 
Wendy Moreno 
Esteban Arias
 Natalia Moreno </t>
  </si>
  <si>
    <t xml:space="preserve">Mishell Yánez 
Wendy Moreno
 Dylan Jiménez
 Esteban Arias </t>
  </si>
  <si>
    <t>Vizualización de la pestaña de servicio</t>
  </si>
  <si>
    <t>Mostrar el tipo de servicio y productos a los usuarios</t>
  </si>
  <si>
    <t>Crear la pestaña de servicio del negocio. Generar cada uno de los servicios en un contenedor, mostrandos 4 en una sola fila. Mostrar en pantalla cada uno de los servicios que ofrece la empresa SOTEC. Desarrollar el estilo (css) de la seccion de servicio</t>
  </si>
  <si>
    <t>Vizualicacion de la pestaña de especialización en la interfaz del cliente</t>
  </si>
  <si>
    <t>Facilitara a los ususarios conocer las ofertas del negocio</t>
  </si>
  <si>
    <t>Facilitara a los ususarios conocer de que trata el negocio</t>
  </si>
  <si>
    <t>Ayudara al usuario cliente navegar de manera sencilla por el sitio web</t>
  </si>
  <si>
    <t>Se generara un apartado de testimonios</t>
  </si>
  <si>
    <t>Ayudara a conocer las criticas por parte de los usuarios</t>
  </si>
  <si>
    <t>Se generara un formulario para que el cliente pueda realizar un pedido de servicio</t>
  </si>
  <si>
    <t>Permitira comunicarce de manera directa a la administracion de SOTEC mediannte el formulario de contacto</t>
  </si>
  <si>
    <t>Acceso a la interfaz administradora</t>
  </si>
  <si>
    <t>Solo ususarios registrados pueden ingresar en el sistema</t>
  </si>
  <si>
    <t>Se mostrara los registros de banners</t>
  </si>
  <si>
    <t>Permitira vizualizar cuantos registros estan dentro de mi BDD</t>
  </si>
  <si>
    <t>Permitira ingresar un nuevo banner en el sistema</t>
  </si>
  <si>
    <t>Se tiene que llenar todos los campo o no se podra generar un nuevo banner</t>
  </si>
  <si>
    <t>Se mostrara una portada del sitio web y el negocio</t>
  </si>
  <si>
    <t>Permitira editar los banners ya existentes haciendo click en el icono de editar</t>
  </si>
  <si>
    <t>Modificara tanto la BDD cono lo que vizualizara el cliente</t>
  </si>
  <si>
    <t xml:space="preserve">Permitira eliminar un resgistro </t>
  </si>
  <si>
    <t>Ayuadra al administrado a eliminar registros innecesarios</t>
  </si>
  <si>
    <t>Correcta navegabilidad en la parte administradora</t>
  </si>
  <si>
    <t>Ayudara a navegar de manera sencilla al admin o dueño de negocio</t>
  </si>
  <si>
    <t>Se mostrara una pestaña con los registros de especializacion</t>
  </si>
  <si>
    <t>Permitira mostrar cuantos registros existentes hay y buscarlos deacuerdo al ID o nombre</t>
  </si>
  <si>
    <t>Se vizualizara un formulario de creacion</t>
  </si>
  <si>
    <t>Permitira crear nuevas especializaciones de ser necesario</t>
  </si>
  <si>
    <t>Se vizualizara una pestaña de edicion</t>
  </si>
  <si>
    <t>Se modificara cualquier dato mal registrado por el dueño o empleados</t>
  </si>
  <si>
    <t>El uusario dejara de tener acceso al sitio web</t>
  </si>
  <si>
    <t>Se borrara de la bdd al usuario eliminado</t>
  </si>
  <si>
    <t>Se borraran testimonios de la lista de testimonios y en la interfaz del cliente</t>
  </si>
  <si>
    <t>Permitira al administrador mostrar testimonios de clientes en el sitio web, con el fin de asegurar un servicio de calidad de su negocio</t>
  </si>
  <si>
    <t>Se vizualizara una lista con cada uno de los servicios</t>
  </si>
  <si>
    <t>Ayudara al cliente saber la informacion es la correcta debido a que la misam se vizualizara en la interfaz del cliente</t>
  </si>
  <si>
    <t>Se vizualizara un formulario para generar nuevos servicios y se mostrara el nuevo servicio en la seccion de servicios del cliente</t>
  </si>
  <si>
    <t>Ayudara a actualizar de manera sencilla al administrador cualquier información referente a los servicios ofertados</t>
  </si>
  <si>
    <t>Se mostraran los pedidos realizados por los clientes</t>
  </si>
  <si>
    <t>Permitira al dueño recpetar informacion por medio del sitio web</t>
  </si>
  <si>
    <t>Se eliminaran comentarios registrados</t>
  </si>
  <si>
    <t>Ayudara a borrar mesajes o comentarios ya recibidos o a los que ya se ha dado respuesta</t>
  </si>
  <si>
    <t>Se mostrara de bienvenida y con las opciones de navegabilidad del menu</t>
  </si>
  <si>
    <t>Facilita la navegabilidad y mejor el diseño de la aplicación</t>
  </si>
  <si>
    <t>Se vizualizara un formulario para crear un nuevo testimonio</t>
  </si>
  <si>
    <t>Ayudara a crear testimonios de ususarios y ayudara en la influencia del negocio</t>
  </si>
  <si>
    <t>Se mostrara un formulario para editar cada testimonio</t>
  </si>
  <si>
    <t>Ayudara a editar algun nombre u otro dato</t>
  </si>
  <si>
    <t>Se vizualizara un pestaña para la edision de servicios</t>
  </si>
  <si>
    <t>Permitira actualizar cada uno de los servicios tanto en la lista de registros la BDD y la pestaña del cliente</t>
  </si>
  <si>
    <t>Se vuzualizara una pestaña para la creacion de un nuevo usuario</t>
  </si>
  <si>
    <t>Permitira iniciar secion dentro del sistema de administración</t>
  </si>
  <si>
    <t>Se vizualizara un registro con los ususarios registrados en el sistema</t>
  </si>
  <si>
    <t>Ayudara a conocer que usuarios tiene acceso al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</si>
</sst>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scheme val="minor"/>
    </font>
    <font>
      <sz val="11"/>
      <color theme="1"/>
      <name val="Arial"/>
      <family val="2"/>
      <scheme val="minor"/>
    </font>
    <font>
      <sz val="11"/>
      <color theme="1"/>
      <name val="Calibri"/>
      <family val="2"/>
    </font>
    <font>
      <sz val="11"/>
      <color theme="1"/>
      <name val="Arial"/>
      <family val="2"/>
    </font>
    <font>
      <sz val="10"/>
      <color theme="1"/>
      <name val="Calibri"/>
      <family val="2"/>
    </font>
    <font>
      <sz val="11"/>
      <color rgb="FF000000"/>
      <name val="Arial"/>
      <family val="2"/>
    </font>
    <font>
      <sz val="11"/>
      <color theme="1"/>
      <name val="Arial"/>
      <family val="2"/>
      <scheme val="minor"/>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8"/>
      <name val="Arial"/>
      <family val="2"/>
      <scheme val="minor"/>
    </font>
  </fonts>
  <fills count="9">
    <fill>
      <patternFill patternType="none"/>
    </fill>
    <fill>
      <patternFill patternType="gray125"/>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rgb="FFFFFFCC"/>
      </patternFill>
    </fill>
    <fill>
      <patternFill patternType="solid">
        <fgColor theme="4"/>
        <bgColor rgb="FFEA9999"/>
      </patternFill>
    </fill>
  </fills>
  <borders count="3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style="thin">
        <color rgb="FF7B7B7B"/>
      </left>
      <right style="thin">
        <color rgb="FF7B7B7B"/>
      </right>
      <top style="thin">
        <color rgb="FF7B7B7B"/>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78">
    <xf numFmtId="0" fontId="0" fillId="0" borderId="0" xfId="0" applyFont="1" applyAlignment="1"/>
    <xf numFmtId="0" fontId="2"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5" fillId="0" borderId="0" xfId="0" applyFont="1" applyAlignment="1">
      <alignment horizontal="center"/>
    </xf>
    <xf numFmtId="0" fontId="3"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3" fillId="2" borderId="8" xfId="0" applyFont="1" applyFill="1" applyBorder="1"/>
    <xf numFmtId="0" fontId="7" fillId="2" borderId="9" xfId="0" applyFont="1" applyFill="1" applyBorder="1" applyAlignment="1">
      <alignment horizontal="left" vertical="center" wrapText="1"/>
    </xf>
    <xf numFmtId="0" fontId="2" fillId="2" borderId="9" xfId="0" applyFont="1" applyFill="1" applyBorder="1"/>
    <xf numFmtId="0" fontId="3" fillId="2" borderId="9" xfId="0" applyFont="1" applyFill="1" applyBorder="1"/>
    <xf numFmtId="0" fontId="3" fillId="2" borderId="10" xfId="0" applyFont="1" applyFill="1" applyBorder="1"/>
    <xf numFmtId="0" fontId="3" fillId="2" borderId="11" xfId="0" applyFont="1" applyFill="1" applyBorder="1"/>
    <xf numFmtId="0" fontId="10" fillId="3" borderId="4" xfId="0" applyFont="1" applyFill="1" applyBorder="1" applyAlignment="1">
      <alignment horizontal="center" vertical="center"/>
    </xf>
    <xf numFmtId="0" fontId="11" fillId="2" borderId="12" xfId="0" applyFont="1" applyFill="1" applyBorder="1" applyAlignment="1">
      <alignment vertical="center"/>
    </xf>
    <xf numFmtId="0" fontId="3" fillId="2" borderId="12" xfId="0" applyFont="1" applyFill="1" applyBorder="1"/>
    <xf numFmtId="0" fontId="3" fillId="2" borderId="13" xfId="0" applyFont="1" applyFill="1" applyBorder="1"/>
    <xf numFmtId="0" fontId="12" fillId="4" borderId="4" xfId="0" applyFont="1" applyFill="1" applyBorder="1" applyAlignment="1">
      <alignment horizontal="center" vertical="center"/>
    </xf>
    <xf numFmtId="0" fontId="2" fillId="2" borderId="12" xfId="0" applyFont="1" applyFill="1" applyBorder="1" applyAlignment="1">
      <alignment vertical="center" wrapText="1"/>
    </xf>
    <xf numFmtId="0" fontId="2" fillId="2" borderId="12" xfId="0" applyFont="1" applyFill="1" applyBorder="1" applyAlignment="1">
      <alignment vertical="center"/>
    </xf>
    <xf numFmtId="0" fontId="12" fillId="2" borderId="12" xfId="0" applyFont="1" applyFill="1" applyBorder="1" applyAlignment="1">
      <alignment horizontal="center" vertical="center"/>
    </xf>
    <xf numFmtId="0" fontId="2" fillId="2" borderId="12" xfId="0" applyFont="1" applyFill="1" applyBorder="1" applyAlignment="1">
      <alignment horizontal="center" vertical="center"/>
    </xf>
    <xf numFmtId="0" fontId="12" fillId="4" borderId="4" xfId="0" applyFont="1" applyFill="1" applyBorder="1" applyAlignment="1">
      <alignment horizontal="center" vertical="center"/>
    </xf>
    <xf numFmtId="0" fontId="3" fillId="2" borderId="31" xfId="0" applyFont="1" applyFill="1" applyBorder="1"/>
    <xf numFmtId="0" fontId="3" fillId="2" borderId="32" xfId="0" applyFont="1" applyFill="1" applyBorder="1"/>
    <xf numFmtId="0" fontId="3" fillId="2" borderId="33" xfId="0" applyFont="1" applyFill="1" applyBorder="1"/>
    <xf numFmtId="0" fontId="0" fillId="0" borderId="0" xfId="0" applyFont="1" applyAlignment="1"/>
    <xf numFmtId="0" fontId="4" fillId="0" borderId="2" xfId="0" applyFont="1" applyBorder="1" applyAlignment="1">
      <alignment horizontal="left" vertical="center" wrapText="1"/>
    </xf>
    <xf numFmtId="0" fontId="4" fillId="0" borderId="7" xfId="0" applyFont="1" applyBorder="1" applyAlignment="1">
      <alignment vertical="center" wrapText="1"/>
    </xf>
    <xf numFmtId="0" fontId="4" fillId="0" borderId="14" xfId="0" applyFont="1" applyBorder="1" applyAlignment="1">
      <alignment vertical="center"/>
    </xf>
    <xf numFmtId="0" fontId="4" fillId="0" borderId="14" xfId="0" applyFont="1" applyBorder="1" applyAlignment="1">
      <alignment vertical="center" wrapText="1"/>
    </xf>
    <xf numFmtId="0" fontId="4" fillId="0" borderId="21" xfId="0" applyFont="1" applyBorder="1" applyAlignment="1">
      <alignment vertical="center"/>
    </xf>
    <xf numFmtId="0" fontId="4" fillId="0" borderId="34" xfId="0" applyFont="1" applyBorder="1" applyAlignment="1">
      <alignment vertical="center"/>
    </xf>
    <xf numFmtId="0" fontId="4" fillId="0" borderId="35" xfId="0" applyFont="1" applyBorder="1" applyAlignment="1">
      <alignment vertical="center" wrapText="1"/>
    </xf>
    <xf numFmtId="0" fontId="0" fillId="0" borderId="0" xfId="0" applyFont="1" applyAlignment="1"/>
    <xf numFmtId="0" fontId="7" fillId="8" borderId="1" xfId="0" applyFont="1" applyFill="1" applyBorder="1" applyAlignment="1">
      <alignment horizontal="center" vertical="center" wrapText="1"/>
    </xf>
    <xf numFmtId="0" fontId="8" fillId="0" borderId="0" xfId="0" applyFont="1" applyAlignment="1">
      <alignment horizontal="center" vertical="center"/>
    </xf>
    <xf numFmtId="0" fontId="1" fillId="0" borderId="0" xfId="0" applyFont="1" applyAlignment="1"/>
    <xf numFmtId="0" fontId="6" fillId="0" borderId="0" xfId="0" applyFont="1" applyAlignment="1">
      <alignment vertical="center" wrapText="1"/>
    </xf>
    <xf numFmtId="0" fontId="0" fillId="0" borderId="0" xfId="0" applyFont="1" applyAlignment="1"/>
    <xf numFmtId="0" fontId="2" fillId="4" borderId="15" xfId="0" applyFont="1" applyFill="1" applyBorder="1" applyAlignment="1">
      <alignment horizontal="center" vertical="center" wrapText="1"/>
    </xf>
    <xf numFmtId="0" fontId="9" fillId="0" borderId="17" xfId="0" applyFont="1" applyBorder="1"/>
    <xf numFmtId="0" fontId="9" fillId="0" borderId="16" xfId="0" applyFont="1" applyBorder="1"/>
    <xf numFmtId="0" fontId="9" fillId="0" borderId="19" xfId="0" applyFont="1" applyBorder="1"/>
    <xf numFmtId="0" fontId="9" fillId="0" borderId="20" xfId="0" applyFont="1" applyBorder="1"/>
    <xf numFmtId="0" fontId="9" fillId="0" borderId="22" xfId="0" applyFont="1" applyBorder="1"/>
    <xf numFmtId="0" fontId="9" fillId="0" borderId="24" xfId="0" applyFont="1" applyBorder="1"/>
    <xf numFmtId="0" fontId="9" fillId="0" borderId="23" xfId="0" applyFont="1" applyBorder="1"/>
    <xf numFmtId="0" fontId="10" fillId="3" borderId="5" xfId="0" applyFont="1" applyFill="1" applyBorder="1" applyAlignment="1">
      <alignment horizontal="center" vertical="center"/>
    </xf>
    <xf numFmtId="0" fontId="9" fillId="0" borderId="7" xfId="0" applyFont="1" applyBorder="1"/>
    <xf numFmtId="0" fontId="2" fillId="4" borderId="5" xfId="0" applyFont="1" applyFill="1" applyBorder="1" applyAlignment="1">
      <alignment horizontal="center" vertical="center" wrapText="1"/>
    </xf>
    <xf numFmtId="0" fontId="9" fillId="0" borderId="7" xfId="0" applyFont="1" applyBorder="1" applyAlignment="1">
      <alignment wrapText="1"/>
    </xf>
    <xf numFmtId="0" fontId="10" fillId="5" borderId="14" xfId="0" applyFont="1" applyFill="1" applyBorder="1" applyAlignment="1">
      <alignment horizontal="center" vertical="center"/>
    </xf>
    <xf numFmtId="0" fontId="9" fillId="0" borderId="18" xfId="0" applyFont="1" applyBorder="1"/>
    <xf numFmtId="0" fontId="9" fillId="0" borderId="21" xfId="0" applyFont="1" applyBorder="1"/>
    <xf numFmtId="0" fontId="12" fillId="7" borderId="25" xfId="0" applyFont="1" applyFill="1" applyBorder="1" applyAlignment="1">
      <alignment horizontal="center" vertical="center"/>
    </xf>
    <xf numFmtId="0" fontId="9" fillId="0" borderId="26" xfId="0" applyFont="1" applyBorder="1"/>
    <xf numFmtId="0" fontId="9" fillId="0" borderId="27" xfId="0" applyFont="1" applyBorder="1"/>
    <xf numFmtId="0" fontId="9" fillId="0" borderId="28" xfId="0" applyFont="1" applyBorder="1"/>
    <xf numFmtId="0" fontId="9" fillId="0" borderId="29" xfId="0" applyFont="1" applyBorder="1"/>
    <xf numFmtId="0" fontId="9" fillId="0" borderId="30" xfId="0" applyFont="1" applyBorder="1"/>
    <xf numFmtId="0" fontId="2" fillId="4" borderId="5" xfId="0" applyFont="1" applyFill="1" applyBorder="1" applyAlignment="1">
      <alignment horizontal="center" vertical="center"/>
    </xf>
    <xf numFmtId="0" fontId="13" fillId="6" borderId="15" xfId="0" applyFont="1" applyFill="1" applyBorder="1" applyAlignment="1">
      <alignment horizontal="center" vertical="center"/>
    </xf>
    <xf numFmtId="0" fontId="10" fillId="3" borderId="15" xfId="0" applyFont="1" applyFill="1" applyBorder="1" applyAlignment="1">
      <alignment horizontal="center" vertical="center"/>
    </xf>
    <xf numFmtId="0" fontId="8" fillId="2" borderId="5" xfId="0" applyFont="1" applyFill="1" applyBorder="1" applyAlignment="1">
      <alignment horizontal="center" vertical="center" wrapText="1"/>
    </xf>
    <xf numFmtId="0" fontId="9" fillId="0" borderId="6"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180975</xdr:colOff>
      <xdr:row>8</xdr:row>
      <xdr:rowOff>276225</xdr:rowOff>
    </xdr:from>
    <xdr:ext cx="1095375" cy="1152525"/>
    <xdr:pic>
      <xdr:nvPicPr>
        <xdr:cNvPr id="3" name="image1.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15"/>
  <sheetViews>
    <sheetView showGridLines="0" topLeftCell="A4" zoomScale="70" zoomScaleNormal="70" workbookViewId="0">
      <selection activeCell="R27" sqref="R27"/>
    </sheetView>
  </sheetViews>
  <sheetFormatPr baseColWidth="10" defaultColWidth="12.625" defaultRowHeight="14.25" x14ac:dyDescent="0.2"/>
  <cols>
    <col min="1" max="1" width="8.375" customWidth="1"/>
    <col min="2" max="2" width="18.5" customWidth="1"/>
    <col min="3" max="4" width="20.625" customWidth="1"/>
    <col min="5" max="5" width="10.625" customWidth="1"/>
    <col min="6" max="6" width="20.625" customWidth="1"/>
    <col min="7" max="7" width="13.625" customWidth="1"/>
    <col min="8" max="11" width="10.625" customWidth="1"/>
    <col min="12" max="14" width="20.625" customWidth="1"/>
    <col min="15" max="25" width="9.375" customWidth="1"/>
  </cols>
  <sheetData>
    <row r="1" spans="1:14" ht="15" x14ac:dyDescent="0.25">
      <c r="H1" s="1"/>
      <c r="I1" s="1"/>
      <c r="J1" s="2"/>
      <c r="K1" s="3"/>
    </row>
    <row r="2" spans="1:14" ht="15" x14ac:dyDescent="0.25">
      <c r="H2" s="1"/>
      <c r="I2" s="1"/>
      <c r="J2" s="2"/>
      <c r="K2" s="3"/>
    </row>
    <row r="3" spans="1:14" ht="21" x14ac:dyDescent="0.2">
      <c r="A3" s="48" t="s">
        <v>0</v>
      </c>
      <c r="B3" s="49"/>
      <c r="C3" s="49"/>
      <c r="D3" s="49"/>
      <c r="E3" s="49"/>
      <c r="F3" s="49"/>
      <c r="G3" s="49"/>
      <c r="H3" s="49"/>
      <c r="I3" s="49"/>
      <c r="J3" s="49"/>
      <c r="K3" s="49"/>
      <c r="L3" s="49"/>
      <c r="M3" s="49"/>
      <c r="N3" s="49"/>
    </row>
    <row r="4" spans="1:14" ht="15" x14ac:dyDescent="0.25">
      <c r="G4" s="4"/>
      <c r="H4" s="1"/>
      <c r="I4" s="1"/>
      <c r="J4" s="2"/>
      <c r="K4" s="3"/>
    </row>
    <row r="5" spans="1:14" ht="60" x14ac:dyDescent="0.2">
      <c r="A5" s="47" t="s">
        <v>1</v>
      </c>
      <c r="B5" s="47" t="s">
        <v>2</v>
      </c>
      <c r="C5" s="47" t="s">
        <v>3</v>
      </c>
      <c r="D5" s="47" t="s">
        <v>4</v>
      </c>
      <c r="E5" s="47" t="s">
        <v>5</v>
      </c>
      <c r="F5" s="47" t="s">
        <v>6</v>
      </c>
      <c r="G5" s="47" t="s">
        <v>7</v>
      </c>
      <c r="H5" s="47" t="s">
        <v>8</v>
      </c>
      <c r="I5" s="47" t="s">
        <v>9</v>
      </c>
      <c r="J5" s="47" t="s">
        <v>10</v>
      </c>
      <c r="K5" s="47" t="s">
        <v>11</v>
      </c>
      <c r="L5" s="47" t="s">
        <v>12</v>
      </c>
      <c r="M5" s="47" t="s">
        <v>13</v>
      </c>
      <c r="N5" s="47" t="s">
        <v>14</v>
      </c>
    </row>
    <row r="6" spans="1:14" ht="84.75" customHeight="1" x14ac:dyDescent="0.2">
      <c r="A6" s="5" t="s">
        <v>15</v>
      </c>
      <c r="B6" s="6" t="s">
        <v>39</v>
      </c>
      <c r="C6" s="6" t="s">
        <v>40</v>
      </c>
      <c r="D6" s="6" t="s">
        <v>41</v>
      </c>
      <c r="E6" s="6" t="s">
        <v>42</v>
      </c>
      <c r="F6" s="6" t="s">
        <v>118</v>
      </c>
      <c r="G6" s="6" t="s">
        <v>155</v>
      </c>
      <c r="H6" s="7" t="s">
        <v>43</v>
      </c>
      <c r="I6" s="8">
        <v>45403</v>
      </c>
      <c r="J6" s="7" t="s">
        <v>16</v>
      </c>
      <c r="K6" s="7" t="s">
        <v>28</v>
      </c>
      <c r="L6" s="6" t="s">
        <v>119</v>
      </c>
      <c r="M6" s="6" t="s">
        <v>182</v>
      </c>
      <c r="N6" s="6" t="s">
        <v>44</v>
      </c>
    </row>
    <row r="7" spans="1:14" ht="92.25" customHeight="1" x14ac:dyDescent="0.2">
      <c r="A7" s="5" t="s">
        <v>18</v>
      </c>
      <c r="B7" s="6" t="s">
        <v>39</v>
      </c>
      <c r="C7" s="6" t="s">
        <v>45</v>
      </c>
      <c r="D7" s="6" t="s">
        <v>46</v>
      </c>
      <c r="E7" s="6" t="s">
        <v>42</v>
      </c>
      <c r="F7" s="39" t="s">
        <v>120</v>
      </c>
      <c r="G7" s="6" t="s">
        <v>61</v>
      </c>
      <c r="H7" s="7" t="s">
        <v>43</v>
      </c>
      <c r="I7" s="8">
        <v>45403</v>
      </c>
      <c r="J7" s="7" t="s">
        <v>16</v>
      </c>
      <c r="K7" s="7" t="s">
        <v>28</v>
      </c>
      <c r="L7" s="6" t="s">
        <v>47</v>
      </c>
      <c r="M7" s="6" t="s">
        <v>193</v>
      </c>
      <c r="N7" s="6" t="s">
        <v>45</v>
      </c>
    </row>
    <row r="8" spans="1:14" ht="159.75" customHeight="1" x14ac:dyDescent="0.2">
      <c r="A8" s="5" t="s">
        <v>19</v>
      </c>
      <c r="B8" s="6" t="s">
        <v>39</v>
      </c>
      <c r="C8" s="6" t="s">
        <v>51</v>
      </c>
      <c r="D8" s="6" t="s">
        <v>177</v>
      </c>
      <c r="E8" s="6" t="s">
        <v>42</v>
      </c>
      <c r="F8" s="39" t="s">
        <v>178</v>
      </c>
      <c r="G8" s="6" t="s">
        <v>50</v>
      </c>
      <c r="H8" s="7" t="s">
        <v>43</v>
      </c>
      <c r="I8" s="8">
        <v>45403</v>
      </c>
      <c r="J8" s="7" t="s">
        <v>16</v>
      </c>
      <c r="K8" s="7" t="s">
        <v>28</v>
      </c>
      <c r="L8" s="6" t="s">
        <v>176</v>
      </c>
      <c r="M8" s="6" t="s">
        <v>180</v>
      </c>
      <c r="N8" s="6" t="s">
        <v>51</v>
      </c>
    </row>
    <row r="9" spans="1:14" ht="171.75" customHeight="1" x14ac:dyDescent="0.2">
      <c r="A9" s="5" t="s">
        <v>20</v>
      </c>
      <c r="B9" s="6" t="s">
        <v>39</v>
      </c>
      <c r="C9" s="6" t="s">
        <v>48</v>
      </c>
      <c r="D9" s="6" t="s">
        <v>49</v>
      </c>
      <c r="E9" s="6" t="s">
        <v>42</v>
      </c>
      <c r="F9" s="6" t="s">
        <v>121</v>
      </c>
      <c r="G9" s="6" t="s">
        <v>155</v>
      </c>
      <c r="H9" s="7" t="s">
        <v>43</v>
      </c>
      <c r="I9" s="8">
        <v>45403</v>
      </c>
      <c r="J9" s="7" t="s">
        <v>16</v>
      </c>
      <c r="K9" s="7" t="s">
        <v>28</v>
      </c>
      <c r="L9" s="6" t="s">
        <v>179</v>
      </c>
      <c r="M9" s="6" t="s">
        <v>181</v>
      </c>
      <c r="N9" s="6" t="s">
        <v>51</v>
      </c>
    </row>
    <row r="10" spans="1:14" ht="126.75" customHeight="1" x14ac:dyDescent="0.2">
      <c r="A10" s="5" t="s">
        <v>21</v>
      </c>
      <c r="B10" s="6" t="s">
        <v>39</v>
      </c>
      <c r="C10" s="6" t="s">
        <v>59</v>
      </c>
      <c r="D10" s="6" t="s">
        <v>60</v>
      </c>
      <c r="E10" s="6" t="s">
        <v>42</v>
      </c>
      <c r="F10" s="6" t="s">
        <v>122</v>
      </c>
      <c r="G10" s="6" t="s">
        <v>61</v>
      </c>
      <c r="H10" s="7" t="s">
        <v>43</v>
      </c>
      <c r="I10" s="8">
        <v>45403</v>
      </c>
      <c r="J10" s="7" t="s">
        <v>26</v>
      </c>
      <c r="K10" s="7" t="s">
        <v>28</v>
      </c>
      <c r="L10" s="6" t="s">
        <v>183</v>
      </c>
      <c r="M10" s="6" t="s">
        <v>184</v>
      </c>
      <c r="N10" s="6" t="s">
        <v>59</v>
      </c>
    </row>
    <row r="11" spans="1:14" ht="93" customHeight="1" x14ac:dyDescent="0.2">
      <c r="A11" s="9" t="s">
        <v>22</v>
      </c>
      <c r="B11" s="6" t="s">
        <v>39</v>
      </c>
      <c r="C11" s="10" t="s">
        <v>62</v>
      </c>
      <c r="D11" s="10" t="s">
        <v>63</v>
      </c>
      <c r="E11" s="6" t="s">
        <v>42</v>
      </c>
      <c r="F11" s="10" t="s">
        <v>123</v>
      </c>
      <c r="G11" s="10" t="s">
        <v>61</v>
      </c>
      <c r="H11" s="7" t="s">
        <v>43</v>
      </c>
      <c r="I11" s="8">
        <v>45403</v>
      </c>
      <c r="J11" s="11" t="s">
        <v>16</v>
      </c>
      <c r="K11" s="11" t="s">
        <v>28</v>
      </c>
      <c r="L11" s="10" t="s">
        <v>185</v>
      </c>
      <c r="M11" s="10" t="s">
        <v>186</v>
      </c>
      <c r="N11" s="10" t="s">
        <v>62</v>
      </c>
    </row>
    <row r="12" spans="1:14" ht="136.5" customHeight="1" x14ac:dyDescent="0.2">
      <c r="A12" s="41" t="s">
        <v>23</v>
      </c>
      <c r="B12" s="42" t="s">
        <v>66</v>
      </c>
      <c r="C12" s="13" t="s">
        <v>64</v>
      </c>
      <c r="D12" s="13" t="s">
        <v>65</v>
      </c>
      <c r="E12" s="13" t="s">
        <v>67</v>
      </c>
      <c r="F12" s="13" t="s">
        <v>124</v>
      </c>
      <c r="G12" s="13" t="s">
        <v>157</v>
      </c>
      <c r="H12" s="7" t="s">
        <v>43</v>
      </c>
      <c r="I12" s="8">
        <v>45403</v>
      </c>
      <c r="J12" s="14" t="s">
        <v>16</v>
      </c>
      <c r="K12" s="14" t="s">
        <v>28</v>
      </c>
      <c r="L12" s="13" t="s">
        <v>187</v>
      </c>
      <c r="M12" s="13" t="s">
        <v>188</v>
      </c>
      <c r="N12" s="13" t="s">
        <v>64</v>
      </c>
    </row>
    <row r="13" spans="1:14" s="38" customFormat="1" ht="150" customHeight="1" x14ac:dyDescent="0.2">
      <c r="A13" s="44" t="s">
        <v>24</v>
      </c>
      <c r="B13" s="42" t="s">
        <v>66</v>
      </c>
      <c r="C13" s="40" t="s">
        <v>68</v>
      </c>
      <c r="D13" s="13" t="s">
        <v>125</v>
      </c>
      <c r="E13" s="13" t="s">
        <v>67</v>
      </c>
      <c r="F13" s="13" t="s">
        <v>126</v>
      </c>
      <c r="G13" s="13" t="s">
        <v>158</v>
      </c>
      <c r="H13" s="7" t="s">
        <v>43</v>
      </c>
      <c r="I13" s="8">
        <v>45403</v>
      </c>
      <c r="J13" s="14" t="s">
        <v>16</v>
      </c>
      <c r="K13" s="14" t="s">
        <v>28</v>
      </c>
      <c r="L13" s="13" t="s">
        <v>189</v>
      </c>
      <c r="M13" s="13" t="s">
        <v>190</v>
      </c>
      <c r="N13" s="40" t="s">
        <v>68</v>
      </c>
    </row>
    <row r="14" spans="1:14" s="38" customFormat="1" ht="194.25" customHeight="1" x14ac:dyDescent="0.2">
      <c r="A14" s="44" t="s">
        <v>52</v>
      </c>
      <c r="B14" s="42" t="s">
        <v>66</v>
      </c>
      <c r="C14" s="40" t="s">
        <v>69</v>
      </c>
      <c r="D14" s="13" t="s">
        <v>70</v>
      </c>
      <c r="E14" s="13" t="s">
        <v>67</v>
      </c>
      <c r="F14" s="13" t="s">
        <v>127</v>
      </c>
      <c r="G14" s="13" t="s">
        <v>159</v>
      </c>
      <c r="H14" s="7" t="s">
        <v>43</v>
      </c>
      <c r="I14" s="8">
        <v>45403</v>
      </c>
      <c r="J14" s="14" t="s">
        <v>16</v>
      </c>
      <c r="K14" s="14" t="s">
        <v>28</v>
      </c>
      <c r="L14" s="13" t="s">
        <v>191</v>
      </c>
      <c r="M14" s="13" t="s">
        <v>192</v>
      </c>
      <c r="N14" s="40" t="s">
        <v>69</v>
      </c>
    </row>
    <row r="15" spans="1:14" s="38" customFormat="1" ht="177.75" customHeight="1" x14ac:dyDescent="0.2">
      <c r="A15" s="44" t="s">
        <v>53</v>
      </c>
      <c r="B15" s="42" t="s">
        <v>66</v>
      </c>
      <c r="C15" s="40" t="s">
        <v>71</v>
      </c>
      <c r="D15" s="13" t="s">
        <v>72</v>
      </c>
      <c r="E15" s="13" t="s">
        <v>67</v>
      </c>
      <c r="F15" s="13" t="s">
        <v>128</v>
      </c>
      <c r="G15" s="13" t="s">
        <v>160</v>
      </c>
      <c r="H15" s="7" t="s">
        <v>43</v>
      </c>
      <c r="I15" s="8">
        <v>45403</v>
      </c>
      <c r="J15" s="14" t="s">
        <v>16</v>
      </c>
      <c r="K15" s="14" t="s">
        <v>28</v>
      </c>
      <c r="L15" s="13" t="s">
        <v>194</v>
      </c>
      <c r="M15" s="13" t="s">
        <v>195</v>
      </c>
      <c r="N15" s="13" t="s">
        <v>71</v>
      </c>
    </row>
    <row r="16" spans="1:14" s="38" customFormat="1" ht="162.75" customHeight="1" x14ac:dyDescent="0.2">
      <c r="A16" s="44" t="s">
        <v>54</v>
      </c>
      <c r="B16" s="42" t="s">
        <v>66</v>
      </c>
      <c r="C16" s="40" t="s">
        <v>73</v>
      </c>
      <c r="D16" s="13" t="s">
        <v>74</v>
      </c>
      <c r="E16" s="13" t="s">
        <v>67</v>
      </c>
      <c r="F16" s="13" t="s">
        <v>129</v>
      </c>
      <c r="G16" s="13" t="s">
        <v>161</v>
      </c>
      <c r="H16" s="7" t="s">
        <v>43</v>
      </c>
      <c r="I16" s="8">
        <v>45403</v>
      </c>
      <c r="J16" s="14" t="s">
        <v>16</v>
      </c>
      <c r="K16" s="14" t="s">
        <v>28</v>
      </c>
      <c r="L16" s="13" t="s">
        <v>196</v>
      </c>
      <c r="M16" s="13" t="s">
        <v>197</v>
      </c>
      <c r="N16" s="40" t="s">
        <v>73</v>
      </c>
    </row>
    <row r="17" spans="1:14" s="38" customFormat="1" ht="89.25" customHeight="1" x14ac:dyDescent="0.2">
      <c r="A17" s="44" t="s">
        <v>55</v>
      </c>
      <c r="B17" s="42" t="s">
        <v>66</v>
      </c>
      <c r="C17" s="40" t="s">
        <v>40</v>
      </c>
      <c r="D17" s="13" t="s">
        <v>130</v>
      </c>
      <c r="E17" s="13" t="s">
        <v>67</v>
      </c>
      <c r="F17" s="13" t="s">
        <v>131</v>
      </c>
      <c r="G17" s="13" t="s">
        <v>162</v>
      </c>
      <c r="H17" s="7" t="s">
        <v>43</v>
      </c>
      <c r="I17" s="8">
        <v>45403</v>
      </c>
      <c r="J17" s="14" t="s">
        <v>16</v>
      </c>
      <c r="K17" s="14" t="s">
        <v>28</v>
      </c>
      <c r="L17" s="6" t="s">
        <v>198</v>
      </c>
      <c r="M17" s="13" t="s">
        <v>199</v>
      </c>
      <c r="N17" s="40" t="s">
        <v>40</v>
      </c>
    </row>
    <row r="18" spans="1:14" ht="207.75" customHeight="1" x14ac:dyDescent="0.2">
      <c r="A18" s="43" t="s">
        <v>56</v>
      </c>
      <c r="B18" s="42" t="s">
        <v>66</v>
      </c>
      <c r="C18" s="13" t="s">
        <v>132</v>
      </c>
      <c r="D18" s="13" t="s">
        <v>75</v>
      </c>
      <c r="E18" s="13" t="s">
        <v>67</v>
      </c>
      <c r="F18" s="13" t="s">
        <v>133</v>
      </c>
      <c r="G18" s="13" t="s">
        <v>158</v>
      </c>
      <c r="H18" s="7" t="s">
        <v>43</v>
      </c>
      <c r="I18" s="8">
        <v>45403</v>
      </c>
      <c r="J18" s="14" t="s">
        <v>16</v>
      </c>
      <c r="K18" s="14" t="s">
        <v>28</v>
      </c>
      <c r="L18" s="13" t="s">
        <v>200</v>
      </c>
      <c r="M18" s="13" t="s">
        <v>201</v>
      </c>
      <c r="N18" s="13" t="s">
        <v>132</v>
      </c>
    </row>
    <row r="19" spans="1:14" ht="216.75" customHeight="1" x14ac:dyDescent="0.2">
      <c r="A19" s="12" t="s">
        <v>57</v>
      </c>
      <c r="B19" s="42" t="s">
        <v>66</v>
      </c>
      <c r="C19" s="13" t="s">
        <v>76</v>
      </c>
      <c r="D19" s="13" t="s">
        <v>134</v>
      </c>
      <c r="E19" s="13" t="s">
        <v>67</v>
      </c>
      <c r="F19" s="13" t="s">
        <v>135</v>
      </c>
      <c r="G19" s="13" t="s">
        <v>163</v>
      </c>
      <c r="H19" s="7" t="s">
        <v>43</v>
      </c>
      <c r="I19" s="8">
        <v>45403</v>
      </c>
      <c r="J19" s="14" t="s">
        <v>16</v>
      </c>
      <c r="K19" s="14" t="s">
        <v>28</v>
      </c>
      <c r="L19" s="13" t="s">
        <v>202</v>
      </c>
      <c r="M19" s="13" t="s">
        <v>203</v>
      </c>
      <c r="N19" s="13" t="s">
        <v>76</v>
      </c>
    </row>
    <row r="20" spans="1:14" ht="210.75" customHeight="1" x14ac:dyDescent="0.2">
      <c r="A20" s="12" t="s">
        <v>58</v>
      </c>
      <c r="B20" s="45" t="s">
        <v>66</v>
      </c>
      <c r="C20" s="13" t="s">
        <v>77</v>
      </c>
      <c r="D20" s="13" t="s">
        <v>78</v>
      </c>
      <c r="E20" s="13" t="s">
        <v>67</v>
      </c>
      <c r="F20" s="13" t="s">
        <v>136</v>
      </c>
      <c r="G20" s="13" t="s">
        <v>164</v>
      </c>
      <c r="H20" s="7" t="s">
        <v>43</v>
      </c>
      <c r="I20" s="8">
        <v>45403</v>
      </c>
      <c r="J20" s="14" t="s">
        <v>16</v>
      </c>
      <c r="K20" s="14" t="s">
        <v>28</v>
      </c>
      <c r="L20" s="13" t="s">
        <v>204</v>
      </c>
      <c r="M20" s="13" t="s">
        <v>205</v>
      </c>
      <c r="N20" s="13" t="s">
        <v>77</v>
      </c>
    </row>
    <row r="21" spans="1:14" s="46" customFormat="1" ht="167.25" customHeight="1" x14ac:dyDescent="0.2">
      <c r="A21" s="12" t="s">
        <v>79</v>
      </c>
      <c r="B21" s="45" t="s">
        <v>66</v>
      </c>
      <c r="C21" s="13" t="s">
        <v>94</v>
      </c>
      <c r="D21" s="13" t="s">
        <v>95</v>
      </c>
      <c r="E21" s="13" t="s">
        <v>67</v>
      </c>
      <c r="F21" s="13" t="s">
        <v>137</v>
      </c>
      <c r="G21" s="13" t="s">
        <v>165</v>
      </c>
      <c r="H21" s="7" t="s">
        <v>43</v>
      </c>
      <c r="I21" s="8">
        <v>45403</v>
      </c>
      <c r="J21" s="14" t="s">
        <v>16</v>
      </c>
      <c r="K21" s="14" t="s">
        <v>28</v>
      </c>
      <c r="L21" s="13" t="s">
        <v>196</v>
      </c>
      <c r="M21" s="13" t="s">
        <v>197</v>
      </c>
      <c r="N21" s="13" t="s">
        <v>94</v>
      </c>
    </row>
    <row r="22" spans="1:14" s="46" customFormat="1" ht="185.25" customHeight="1" x14ac:dyDescent="0.2">
      <c r="A22" s="12" t="s">
        <v>80</v>
      </c>
      <c r="B22" s="45" t="s">
        <v>66</v>
      </c>
      <c r="C22" s="13" t="s">
        <v>138</v>
      </c>
      <c r="D22" s="13" t="s">
        <v>96</v>
      </c>
      <c r="E22" s="13" t="s">
        <v>67</v>
      </c>
      <c r="F22" s="13" t="s">
        <v>139</v>
      </c>
      <c r="G22" s="13" t="s">
        <v>158</v>
      </c>
      <c r="H22" s="7" t="s">
        <v>43</v>
      </c>
      <c r="I22" s="8">
        <v>45403</v>
      </c>
      <c r="J22" s="14" t="s">
        <v>16</v>
      </c>
      <c r="K22" s="14" t="s">
        <v>28</v>
      </c>
      <c r="L22" s="13" t="s">
        <v>210</v>
      </c>
      <c r="M22" s="13" t="s">
        <v>211</v>
      </c>
      <c r="N22" s="13" t="s">
        <v>138</v>
      </c>
    </row>
    <row r="23" spans="1:14" s="46" customFormat="1" ht="213.75" customHeight="1" x14ac:dyDescent="0.2">
      <c r="A23" s="12" t="s">
        <v>81</v>
      </c>
      <c r="B23" s="45" t="s">
        <v>66</v>
      </c>
      <c r="C23" s="13" t="s">
        <v>97</v>
      </c>
      <c r="D23" s="13" t="s">
        <v>98</v>
      </c>
      <c r="E23" s="13" t="s">
        <v>67</v>
      </c>
      <c r="F23" s="13" t="s">
        <v>140</v>
      </c>
      <c r="G23" s="13" t="s">
        <v>166</v>
      </c>
      <c r="H23" s="7" t="s">
        <v>43</v>
      </c>
      <c r="I23" s="8">
        <v>45403</v>
      </c>
      <c r="J23" s="14" t="s">
        <v>16</v>
      </c>
      <c r="K23" s="14" t="s">
        <v>28</v>
      </c>
      <c r="L23" s="13" t="s">
        <v>212</v>
      </c>
      <c r="M23" s="13" t="s">
        <v>213</v>
      </c>
      <c r="N23" s="13" t="s">
        <v>97</v>
      </c>
    </row>
    <row r="24" spans="1:14" s="46" customFormat="1" ht="219.75" customHeight="1" x14ac:dyDescent="0.2">
      <c r="A24" s="12" t="s">
        <v>82</v>
      </c>
      <c r="B24" s="45" t="s">
        <v>66</v>
      </c>
      <c r="C24" s="13" t="s">
        <v>99</v>
      </c>
      <c r="D24" s="13" t="s">
        <v>100</v>
      </c>
      <c r="E24" s="13" t="s">
        <v>67</v>
      </c>
      <c r="F24" s="13" t="s">
        <v>141</v>
      </c>
      <c r="G24" s="13" t="s">
        <v>156</v>
      </c>
      <c r="H24" s="7" t="s">
        <v>43</v>
      </c>
      <c r="I24" s="8">
        <v>45403</v>
      </c>
      <c r="J24" s="14" t="s">
        <v>16</v>
      </c>
      <c r="K24" s="14" t="s">
        <v>28</v>
      </c>
      <c r="L24" s="13" t="s">
        <v>224</v>
      </c>
      <c r="M24" s="13" t="s">
        <v>225</v>
      </c>
      <c r="N24" s="13" t="s">
        <v>99</v>
      </c>
    </row>
    <row r="25" spans="1:14" s="46" customFormat="1" ht="127.5" x14ac:dyDescent="0.2">
      <c r="A25" s="12" t="s">
        <v>83</v>
      </c>
      <c r="B25" s="45" t="s">
        <v>66</v>
      </c>
      <c r="C25" s="13" t="s">
        <v>101</v>
      </c>
      <c r="D25" s="13" t="s">
        <v>102</v>
      </c>
      <c r="E25" s="13" t="s">
        <v>67</v>
      </c>
      <c r="F25" s="13" t="s">
        <v>142</v>
      </c>
      <c r="G25" s="13" t="s">
        <v>167</v>
      </c>
      <c r="H25" s="7" t="s">
        <v>43</v>
      </c>
      <c r="I25" s="8">
        <v>45403</v>
      </c>
      <c r="J25" s="14" t="s">
        <v>16</v>
      </c>
      <c r="K25" s="14" t="s">
        <v>28</v>
      </c>
      <c r="L25" s="13" t="s">
        <v>196</v>
      </c>
      <c r="M25" s="13" t="s">
        <v>197</v>
      </c>
      <c r="N25" s="13" t="s">
        <v>101</v>
      </c>
    </row>
    <row r="26" spans="1:14" s="46" customFormat="1" ht="208.5" customHeight="1" x14ac:dyDescent="0.2">
      <c r="A26" s="12" t="s">
        <v>84</v>
      </c>
      <c r="B26" s="45" t="s">
        <v>66</v>
      </c>
      <c r="C26" s="13" t="s">
        <v>103</v>
      </c>
      <c r="D26" s="13" t="s">
        <v>104</v>
      </c>
      <c r="E26" s="13" t="s">
        <v>93</v>
      </c>
      <c r="F26" s="13" t="s">
        <v>143</v>
      </c>
      <c r="G26" s="13" t="s">
        <v>168</v>
      </c>
      <c r="H26" s="7" t="s">
        <v>43</v>
      </c>
      <c r="I26" s="8">
        <v>45403</v>
      </c>
      <c r="J26" s="14" t="s">
        <v>16</v>
      </c>
      <c r="K26" s="14" t="s">
        <v>28</v>
      </c>
      <c r="L26" s="13" t="s">
        <v>226</v>
      </c>
      <c r="M26" s="13" t="s">
        <v>227</v>
      </c>
      <c r="N26" s="13" t="s">
        <v>103</v>
      </c>
    </row>
    <row r="27" spans="1:14" s="46" customFormat="1" ht="216" customHeight="1" x14ac:dyDescent="0.2">
      <c r="A27" s="12" t="s">
        <v>85</v>
      </c>
      <c r="B27" s="45" t="s">
        <v>66</v>
      </c>
      <c r="C27" s="13" t="s">
        <v>105</v>
      </c>
      <c r="D27" s="13" t="s">
        <v>144</v>
      </c>
      <c r="E27" s="13" t="s">
        <v>67</v>
      </c>
      <c r="F27" s="13" t="s">
        <v>145</v>
      </c>
      <c r="G27" s="13" t="s">
        <v>169</v>
      </c>
      <c r="H27" s="7" t="s">
        <v>43</v>
      </c>
      <c r="I27" s="8">
        <v>45403</v>
      </c>
      <c r="J27" s="14" t="s">
        <v>16</v>
      </c>
      <c r="K27" s="14" t="s">
        <v>28</v>
      </c>
      <c r="L27" s="13" t="s">
        <v>228</v>
      </c>
      <c r="M27" s="13" t="s">
        <v>229</v>
      </c>
      <c r="N27" s="13" t="s">
        <v>105</v>
      </c>
    </row>
    <row r="28" spans="1:14" s="46" customFormat="1" ht="123.75" customHeight="1" x14ac:dyDescent="0.2">
      <c r="A28" s="12" t="s">
        <v>86</v>
      </c>
      <c r="B28" s="45" t="s">
        <v>66</v>
      </c>
      <c r="C28" s="13" t="s">
        <v>106</v>
      </c>
      <c r="D28" s="13" t="s">
        <v>107</v>
      </c>
      <c r="E28" s="13" t="s">
        <v>93</v>
      </c>
      <c r="F28" s="13" t="s">
        <v>146</v>
      </c>
      <c r="G28" s="13" t="s">
        <v>170</v>
      </c>
      <c r="H28" s="7" t="s">
        <v>43</v>
      </c>
      <c r="I28" s="8">
        <v>45403</v>
      </c>
      <c r="J28" s="14" t="s">
        <v>16</v>
      </c>
      <c r="K28" s="14" t="s">
        <v>28</v>
      </c>
      <c r="L28" s="13" t="s">
        <v>207</v>
      </c>
      <c r="M28" s="13" t="s">
        <v>206</v>
      </c>
      <c r="N28" s="13" t="s">
        <v>106</v>
      </c>
    </row>
    <row r="29" spans="1:14" s="46" customFormat="1" ht="203.25" customHeight="1" x14ac:dyDescent="0.2">
      <c r="A29" s="12" t="s">
        <v>87</v>
      </c>
      <c r="B29" s="45" t="s">
        <v>66</v>
      </c>
      <c r="C29" s="13" t="s">
        <v>147</v>
      </c>
      <c r="D29" s="13" t="s">
        <v>108</v>
      </c>
      <c r="E29" s="13" t="s">
        <v>67</v>
      </c>
      <c r="F29" s="13" t="s">
        <v>148</v>
      </c>
      <c r="G29" s="13" t="s">
        <v>171</v>
      </c>
      <c r="H29" s="7" t="s">
        <v>43</v>
      </c>
      <c r="I29" s="8">
        <v>45403</v>
      </c>
      <c r="J29" s="14" t="s">
        <v>16</v>
      </c>
      <c r="K29" s="14" t="s">
        <v>28</v>
      </c>
      <c r="L29" s="13" t="s">
        <v>214</v>
      </c>
      <c r="M29" s="13" t="s">
        <v>215</v>
      </c>
      <c r="N29" s="13" t="s">
        <v>147</v>
      </c>
    </row>
    <row r="30" spans="1:14" s="46" customFormat="1" ht="146.25" customHeight="1" x14ac:dyDescent="0.2">
      <c r="A30" s="12" t="s">
        <v>88</v>
      </c>
      <c r="B30" s="45" t="s">
        <v>66</v>
      </c>
      <c r="C30" s="13" t="s">
        <v>110</v>
      </c>
      <c r="D30" s="13" t="s">
        <v>109</v>
      </c>
      <c r="E30" s="13" t="s">
        <v>67</v>
      </c>
      <c r="F30" s="13" t="s">
        <v>149</v>
      </c>
      <c r="G30" s="13" t="s">
        <v>170</v>
      </c>
      <c r="H30" s="7" t="s">
        <v>43</v>
      </c>
      <c r="I30" s="8">
        <v>45403</v>
      </c>
      <c r="J30" s="14" t="s">
        <v>16</v>
      </c>
      <c r="K30" s="14" t="s">
        <v>28</v>
      </c>
      <c r="L30" s="13" t="s">
        <v>216</v>
      </c>
      <c r="M30" s="13" t="s">
        <v>217</v>
      </c>
      <c r="N30" s="13" t="s">
        <v>110</v>
      </c>
    </row>
    <row r="31" spans="1:14" s="46" customFormat="1" ht="180" customHeight="1" x14ac:dyDescent="0.2">
      <c r="A31" s="12" t="s">
        <v>89</v>
      </c>
      <c r="B31" s="45" t="s">
        <v>66</v>
      </c>
      <c r="C31" s="13" t="s">
        <v>111</v>
      </c>
      <c r="D31" s="13" t="s">
        <v>150</v>
      </c>
      <c r="E31" s="13" t="s">
        <v>67</v>
      </c>
      <c r="F31" s="13" t="s">
        <v>151</v>
      </c>
      <c r="G31" s="13" t="s">
        <v>172</v>
      </c>
      <c r="H31" s="7" t="s">
        <v>43</v>
      </c>
      <c r="I31" s="8">
        <v>45403</v>
      </c>
      <c r="J31" s="14" t="s">
        <v>16</v>
      </c>
      <c r="K31" s="14" t="s">
        <v>28</v>
      </c>
      <c r="L31" s="13" t="s">
        <v>218</v>
      </c>
      <c r="M31" s="13" t="s">
        <v>219</v>
      </c>
      <c r="N31" s="13" t="s">
        <v>111</v>
      </c>
    </row>
    <row r="32" spans="1:14" s="46" customFormat="1" ht="241.5" customHeight="1" x14ac:dyDescent="0.2">
      <c r="A32" s="12" t="s">
        <v>90</v>
      </c>
      <c r="B32" s="45" t="s">
        <v>66</v>
      </c>
      <c r="C32" s="13" t="s">
        <v>112</v>
      </c>
      <c r="D32" s="13" t="s">
        <v>113</v>
      </c>
      <c r="E32" s="13" t="s">
        <v>67</v>
      </c>
      <c r="F32" s="13" t="s">
        <v>152</v>
      </c>
      <c r="G32" s="13" t="s">
        <v>173</v>
      </c>
      <c r="H32" s="7" t="s">
        <v>43</v>
      </c>
      <c r="I32" s="8">
        <v>45403</v>
      </c>
      <c r="J32" s="14" t="s">
        <v>16</v>
      </c>
      <c r="K32" s="14" t="s">
        <v>28</v>
      </c>
      <c r="L32" s="13" t="s">
        <v>220</v>
      </c>
      <c r="M32" s="13" t="s">
        <v>221</v>
      </c>
      <c r="N32" s="13" t="str">
        <f>C32</f>
        <v>Agregar testimonios</v>
      </c>
    </row>
    <row r="33" spans="1:14" s="46" customFormat="1" ht="208.5" customHeight="1" x14ac:dyDescent="0.2">
      <c r="A33" s="12" t="s">
        <v>91</v>
      </c>
      <c r="B33" s="45" t="s">
        <v>66</v>
      </c>
      <c r="C33" s="13" t="s">
        <v>114</v>
      </c>
      <c r="D33" s="13" t="s">
        <v>115</v>
      </c>
      <c r="E33" s="13" t="s">
        <v>67</v>
      </c>
      <c r="F33" s="13" t="s">
        <v>153</v>
      </c>
      <c r="G33" s="13" t="s">
        <v>174</v>
      </c>
      <c r="H33" s="7" t="s">
        <v>43</v>
      </c>
      <c r="I33" s="8">
        <v>45403</v>
      </c>
      <c r="J33" s="14" t="s">
        <v>16</v>
      </c>
      <c r="K33" s="14" t="s">
        <v>28</v>
      </c>
      <c r="L33" s="13" t="s">
        <v>222</v>
      </c>
      <c r="M33" s="13" t="s">
        <v>223</v>
      </c>
      <c r="N33" s="13" t="str">
        <f t="shared" ref="N33:N34" si="0">C33</f>
        <v>Editar testimonios</v>
      </c>
    </row>
    <row r="34" spans="1:14" s="46" customFormat="1" ht="167.25" customHeight="1" x14ac:dyDescent="0.2">
      <c r="A34" s="12" t="s">
        <v>92</v>
      </c>
      <c r="B34" s="45" t="s">
        <v>66</v>
      </c>
      <c r="C34" s="13" t="s">
        <v>116</v>
      </c>
      <c r="D34" s="13" t="s">
        <v>117</v>
      </c>
      <c r="E34" s="13" t="s">
        <v>67</v>
      </c>
      <c r="F34" s="13" t="s">
        <v>154</v>
      </c>
      <c r="G34" s="13" t="s">
        <v>175</v>
      </c>
      <c r="H34" s="7" t="s">
        <v>43</v>
      </c>
      <c r="I34" s="8">
        <v>45403</v>
      </c>
      <c r="J34" s="14" t="s">
        <v>16</v>
      </c>
      <c r="K34" s="14" t="s">
        <v>28</v>
      </c>
      <c r="L34" s="13" t="s">
        <v>208</v>
      </c>
      <c r="M34" s="13" t="s">
        <v>209</v>
      </c>
      <c r="N34" s="13" t="str">
        <f t="shared" si="0"/>
        <v>Eliminar testimonios</v>
      </c>
    </row>
    <row r="36" spans="1:14" ht="15" x14ac:dyDescent="0.25">
      <c r="H36" s="1"/>
      <c r="I36" s="1"/>
      <c r="J36" s="2"/>
      <c r="K36" s="3"/>
    </row>
    <row r="37" spans="1:14" ht="15" x14ac:dyDescent="0.25">
      <c r="H37" s="1"/>
      <c r="I37" s="1"/>
      <c r="J37" s="2"/>
      <c r="K37" s="3"/>
    </row>
    <row r="38" spans="1:14" ht="15" x14ac:dyDescent="0.2">
      <c r="H38" s="1"/>
      <c r="I38" s="1"/>
      <c r="J38" s="15"/>
      <c r="K38" s="3"/>
    </row>
    <row r="39" spans="1:14" ht="15" x14ac:dyDescent="0.2">
      <c r="H39" s="1"/>
      <c r="I39" s="1"/>
      <c r="J39" s="15"/>
      <c r="K39" s="3"/>
    </row>
    <row r="40" spans="1:14" ht="15" x14ac:dyDescent="0.25">
      <c r="H40" s="1"/>
      <c r="I40" s="1"/>
      <c r="J40" s="2"/>
      <c r="K40" s="3"/>
    </row>
    <row r="41" spans="1:14" ht="15" x14ac:dyDescent="0.25">
      <c r="H41" s="1"/>
      <c r="I41" s="1"/>
      <c r="J41" s="2"/>
      <c r="K41" s="3"/>
    </row>
    <row r="42" spans="1:14" ht="15" x14ac:dyDescent="0.25">
      <c r="H42" s="1"/>
      <c r="I42" s="1"/>
      <c r="J42" s="2"/>
      <c r="K42" s="3"/>
    </row>
    <row r="43" spans="1:14" ht="15" x14ac:dyDescent="0.25">
      <c r="H43" s="1"/>
      <c r="I43" s="1"/>
      <c r="J43" s="2" t="s">
        <v>16</v>
      </c>
      <c r="K43" s="1" t="s">
        <v>25</v>
      </c>
      <c r="L43" s="4"/>
    </row>
    <row r="44" spans="1:14" ht="15" x14ac:dyDescent="0.25">
      <c r="H44" s="1"/>
      <c r="I44" s="1"/>
      <c r="J44" s="2" t="s">
        <v>26</v>
      </c>
      <c r="K44" s="1" t="s">
        <v>17</v>
      </c>
      <c r="L44" s="4"/>
    </row>
    <row r="45" spans="1:14" ht="15" x14ac:dyDescent="0.25">
      <c r="H45" s="1"/>
      <c r="I45" s="1"/>
      <c r="J45" s="2" t="s">
        <v>27</v>
      </c>
      <c r="K45" s="1" t="s">
        <v>28</v>
      </c>
      <c r="L45" s="4"/>
    </row>
    <row r="46" spans="1:14" ht="15" x14ac:dyDescent="0.25">
      <c r="H46" s="1"/>
      <c r="I46" s="1"/>
      <c r="J46" s="2"/>
      <c r="K46" s="1" t="s">
        <v>29</v>
      </c>
      <c r="L46" s="4"/>
    </row>
    <row r="47" spans="1:14" ht="15" x14ac:dyDescent="0.25">
      <c r="H47" s="1"/>
      <c r="I47" s="1"/>
      <c r="J47" s="2"/>
      <c r="K47" s="3"/>
    </row>
    <row r="48" spans="1:14" ht="15" x14ac:dyDescent="0.25">
      <c r="H48" s="1"/>
      <c r="I48" s="1"/>
      <c r="J48" s="2"/>
      <c r="K48" s="3"/>
    </row>
    <row r="49" spans="1:11" ht="15" x14ac:dyDescent="0.25">
      <c r="H49" s="1"/>
      <c r="I49" s="1"/>
      <c r="J49" s="2"/>
      <c r="K49" s="3"/>
    </row>
    <row r="50" spans="1:11" ht="15" x14ac:dyDescent="0.25">
      <c r="A50" s="50"/>
      <c r="B50" s="51"/>
      <c r="C50" s="51"/>
      <c r="D50" s="51"/>
      <c r="E50" s="51"/>
      <c r="F50" s="51"/>
      <c r="G50" s="51"/>
      <c r="H50" s="51"/>
      <c r="I50" s="51"/>
      <c r="J50" s="2"/>
      <c r="K50" s="3"/>
    </row>
    <row r="51" spans="1:11" ht="15" x14ac:dyDescent="0.25">
      <c r="A51" s="51"/>
      <c r="B51" s="51"/>
      <c r="C51" s="51"/>
      <c r="D51" s="51"/>
      <c r="E51" s="51"/>
      <c r="F51" s="51"/>
      <c r="G51" s="51"/>
      <c r="H51" s="51"/>
      <c r="I51" s="51"/>
      <c r="J51" s="2"/>
      <c r="K51" s="3"/>
    </row>
    <row r="52" spans="1:11" ht="15" x14ac:dyDescent="0.25">
      <c r="A52" s="51"/>
      <c r="B52" s="51"/>
      <c r="C52" s="51"/>
      <c r="D52" s="51"/>
      <c r="E52" s="51"/>
      <c r="F52" s="51"/>
      <c r="G52" s="51"/>
      <c r="H52" s="51"/>
      <c r="I52" s="51"/>
      <c r="J52" s="2"/>
      <c r="K52" s="3"/>
    </row>
    <row r="53" spans="1:11" ht="15" x14ac:dyDescent="0.25">
      <c r="A53" s="51"/>
      <c r="B53" s="51"/>
      <c r="C53" s="51"/>
      <c r="D53" s="51"/>
      <c r="E53" s="51"/>
      <c r="F53" s="51"/>
      <c r="G53" s="51"/>
      <c r="H53" s="51"/>
      <c r="I53" s="51"/>
      <c r="J53" s="2"/>
      <c r="K53" s="3"/>
    </row>
    <row r="54" spans="1:11" ht="15" x14ac:dyDescent="0.25">
      <c r="A54" s="51"/>
      <c r="B54" s="51"/>
      <c r="C54" s="51"/>
      <c r="D54" s="51"/>
      <c r="E54" s="51"/>
      <c r="F54" s="51"/>
      <c r="G54" s="51"/>
      <c r="H54" s="51"/>
      <c r="I54" s="51"/>
      <c r="J54" s="2"/>
      <c r="K54" s="3"/>
    </row>
    <row r="55" spans="1:11" ht="15" x14ac:dyDescent="0.25">
      <c r="A55" s="51"/>
      <c r="B55" s="51"/>
      <c r="C55" s="51"/>
      <c r="D55" s="51"/>
      <c r="E55" s="51"/>
      <c r="F55" s="51"/>
      <c r="G55" s="51"/>
      <c r="H55" s="51"/>
      <c r="I55" s="51"/>
      <c r="J55" s="2"/>
      <c r="K55" s="3"/>
    </row>
    <row r="56" spans="1:11" ht="15" x14ac:dyDescent="0.25">
      <c r="A56" s="51"/>
      <c r="B56" s="51"/>
      <c r="C56" s="51"/>
      <c r="D56" s="51"/>
      <c r="E56" s="51"/>
      <c r="F56" s="51"/>
      <c r="G56" s="51"/>
      <c r="H56" s="51"/>
      <c r="I56" s="51"/>
      <c r="J56" s="2"/>
      <c r="K56" s="3"/>
    </row>
    <row r="57" spans="1:11" ht="15" x14ac:dyDescent="0.25">
      <c r="A57" s="51"/>
      <c r="B57" s="51"/>
      <c r="C57" s="51"/>
      <c r="D57" s="51"/>
      <c r="E57" s="51"/>
      <c r="F57" s="51"/>
      <c r="G57" s="51"/>
      <c r="H57" s="51"/>
      <c r="I57" s="51"/>
      <c r="J57" s="2"/>
      <c r="K57" s="3"/>
    </row>
    <row r="58" spans="1:11" ht="15" x14ac:dyDescent="0.25">
      <c r="A58" s="51"/>
      <c r="B58" s="51"/>
      <c r="C58" s="51"/>
      <c r="D58" s="51"/>
      <c r="E58" s="51"/>
      <c r="F58" s="51"/>
      <c r="G58" s="51"/>
      <c r="H58" s="51"/>
      <c r="I58" s="51"/>
      <c r="J58" s="2"/>
      <c r="K58" s="3"/>
    </row>
    <row r="59" spans="1:11" ht="15" x14ac:dyDescent="0.25">
      <c r="A59" s="51"/>
      <c r="B59" s="51"/>
      <c r="C59" s="51"/>
      <c r="D59" s="51"/>
      <c r="E59" s="51"/>
      <c r="F59" s="51"/>
      <c r="G59" s="51"/>
      <c r="H59" s="51"/>
      <c r="I59" s="51"/>
      <c r="J59" s="2"/>
      <c r="K59" s="3"/>
    </row>
    <row r="60" spans="1:11" ht="15" x14ac:dyDescent="0.25">
      <c r="A60" s="51"/>
      <c r="B60" s="51"/>
      <c r="C60" s="51"/>
      <c r="D60" s="51"/>
      <c r="E60" s="51"/>
      <c r="F60" s="51"/>
      <c r="G60" s="51"/>
      <c r="H60" s="51"/>
      <c r="I60" s="51"/>
      <c r="J60" s="2"/>
      <c r="K60" s="3"/>
    </row>
    <row r="61" spans="1:11" ht="15" x14ac:dyDescent="0.25">
      <c r="A61" s="51"/>
      <c r="B61" s="51"/>
      <c r="C61" s="51"/>
      <c r="D61" s="51"/>
      <c r="E61" s="51"/>
      <c r="F61" s="51"/>
      <c r="G61" s="51"/>
      <c r="H61" s="51"/>
      <c r="I61" s="51"/>
      <c r="J61" s="2"/>
      <c r="K61" s="3"/>
    </row>
    <row r="62" spans="1:11" ht="15" x14ac:dyDescent="0.25">
      <c r="A62" s="51"/>
      <c r="B62" s="51"/>
      <c r="C62" s="51"/>
      <c r="D62" s="51"/>
      <c r="E62" s="51"/>
      <c r="F62" s="51"/>
      <c r="G62" s="51"/>
      <c r="H62" s="51"/>
      <c r="I62" s="51"/>
      <c r="J62" s="2"/>
      <c r="K62" s="3"/>
    </row>
    <row r="63" spans="1:11" ht="15" x14ac:dyDescent="0.25">
      <c r="A63" s="51"/>
      <c r="B63" s="51"/>
      <c r="C63" s="51"/>
      <c r="D63" s="51"/>
      <c r="E63" s="51"/>
      <c r="F63" s="51"/>
      <c r="G63" s="51"/>
      <c r="H63" s="51"/>
      <c r="I63" s="51"/>
      <c r="J63" s="2"/>
      <c r="K63" s="3"/>
    </row>
    <row r="64" spans="1:11" ht="15" x14ac:dyDescent="0.25">
      <c r="A64" s="51"/>
      <c r="B64" s="51"/>
      <c r="C64" s="51"/>
      <c r="D64" s="51"/>
      <c r="E64" s="51"/>
      <c r="F64" s="51"/>
      <c r="G64" s="51"/>
      <c r="H64" s="51"/>
      <c r="I64" s="51"/>
      <c r="J64" s="2"/>
      <c r="K64" s="3"/>
    </row>
    <row r="65" spans="1:11" ht="15" x14ac:dyDescent="0.25">
      <c r="A65" s="51"/>
      <c r="B65" s="51"/>
      <c r="C65" s="51"/>
      <c r="D65" s="51"/>
      <c r="E65" s="51"/>
      <c r="F65" s="51"/>
      <c r="G65" s="51"/>
      <c r="H65" s="51"/>
      <c r="I65" s="51"/>
      <c r="J65" s="2"/>
      <c r="K65" s="3"/>
    </row>
    <row r="66" spans="1:11" ht="15" x14ac:dyDescent="0.25">
      <c r="A66" s="51"/>
      <c r="B66" s="51"/>
      <c r="C66" s="51"/>
      <c r="D66" s="51"/>
      <c r="E66" s="51"/>
      <c r="F66" s="51"/>
      <c r="G66" s="51"/>
      <c r="H66" s="51"/>
      <c r="I66" s="51"/>
      <c r="J66" s="2"/>
      <c r="K66" s="3"/>
    </row>
    <row r="67" spans="1:11" ht="15" x14ac:dyDescent="0.25">
      <c r="A67" s="51"/>
      <c r="B67" s="51"/>
      <c r="C67" s="51"/>
      <c r="D67" s="51"/>
      <c r="E67" s="51"/>
      <c r="F67" s="51"/>
      <c r="G67" s="51"/>
      <c r="H67" s="51"/>
      <c r="I67" s="51"/>
      <c r="J67" s="2"/>
      <c r="K67" s="3"/>
    </row>
    <row r="68" spans="1:11" ht="15" x14ac:dyDescent="0.25">
      <c r="A68" s="51"/>
      <c r="B68" s="51"/>
      <c r="C68" s="51"/>
      <c r="D68" s="51"/>
      <c r="E68" s="51"/>
      <c r="F68" s="51"/>
      <c r="G68" s="51"/>
      <c r="H68" s="51"/>
      <c r="I68" s="51"/>
      <c r="J68" s="2"/>
      <c r="K68" s="3"/>
    </row>
    <row r="69" spans="1:11" ht="15" x14ac:dyDescent="0.25">
      <c r="A69" s="51"/>
      <c r="B69" s="51"/>
      <c r="C69" s="51"/>
      <c r="D69" s="51"/>
      <c r="E69" s="51"/>
      <c r="F69" s="51"/>
      <c r="G69" s="51"/>
      <c r="H69" s="51"/>
      <c r="I69" s="51"/>
      <c r="J69" s="2"/>
      <c r="K69" s="3"/>
    </row>
    <row r="70" spans="1:11" ht="15" x14ac:dyDescent="0.25">
      <c r="A70" s="51"/>
      <c r="B70" s="51"/>
      <c r="C70" s="51"/>
      <c r="D70" s="51"/>
      <c r="E70" s="51"/>
      <c r="F70" s="51"/>
      <c r="G70" s="51"/>
      <c r="H70" s="51"/>
      <c r="I70" s="51"/>
      <c r="J70" s="2"/>
      <c r="K70" s="3"/>
    </row>
    <row r="71" spans="1:11" ht="15" x14ac:dyDescent="0.25">
      <c r="A71" s="51"/>
      <c r="B71" s="51"/>
      <c r="C71" s="51"/>
      <c r="D71" s="51"/>
      <c r="E71" s="51"/>
      <c r="F71" s="51"/>
      <c r="G71" s="51"/>
      <c r="H71" s="51"/>
      <c r="I71" s="51"/>
      <c r="J71" s="2"/>
      <c r="K71" s="3"/>
    </row>
    <row r="72" spans="1:11" ht="15" x14ac:dyDescent="0.25">
      <c r="A72" s="51"/>
      <c r="B72" s="51"/>
      <c r="C72" s="51"/>
      <c r="D72" s="51"/>
      <c r="E72" s="51"/>
      <c r="F72" s="51"/>
      <c r="G72" s="51"/>
      <c r="H72" s="51"/>
      <c r="I72" s="51"/>
      <c r="J72" s="2"/>
      <c r="K72" s="3"/>
    </row>
    <row r="73" spans="1:11" ht="15" x14ac:dyDescent="0.25">
      <c r="A73" s="51"/>
      <c r="B73" s="51"/>
      <c r="C73" s="51"/>
      <c r="D73" s="51"/>
      <c r="E73" s="51"/>
      <c r="F73" s="51"/>
      <c r="G73" s="51"/>
      <c r="H73" s="51"/>
      <c r="I73" s="51"/>
      <c r="J73" s="2"/>
      <c r="K73" s="3"/>
    </row>
    <row r="74" spans="1:11" ht="15" x14ac:dyDescent="0.25">
      <c r="A74" s="51"/>
      <c r="B74" s="51"/>
      <c r="C74" s="51"/>
      <c r="D74" s="51"/>
      <c r="E74" s="51"/>
      <c r="F74" s="51"/>
      <c r="G74" s="51"/>
      <c r="H74" s="51"/>
      <c r="I74" s="51"/>
      <c r="J74" s="2"/>
      <c r="K74" s="3"/>
    </row>
    <row r="75" spans="1:11" ht="15" x14ac:dyDescent="0.25">
      <c r="A75" s="51"/>
      <c r="B75" s="51"/>
      <c r="C75" s="51"/>
      <c r="D75" s="51"/>
      <c r="E75" s="51"/>
      <c r="F75" s="51"/>
      <c r="G75" s="51"/>
      <c r="H75" s="51"/>
      <c r="I75" s="51"/>
      <c r="J75" s="2"/>
      <c r="K75" s="3"/>
    </row>
    <row r="76" spans="1:11" ht="15" x14ac:dyDescent="0.25">
      <c r="A76" s="51"/>
      <c r="B76" s="51"/>
      <c r="C76" s="51"/>
      <c r="D76" s="51"/>
      <c r="E76" s="51"/>
      <c r="F76" s="51"/>
      <c r="G76" s="51"/>
      <c r="H76" s="51"/>
      <c r="I76" s="51"/>
      <c r="J76" s="2"/>
      <c r="K76" s="3"/>
    </row>
    <row r="77" spans="1:11" ht="15" x14ac:dyDescent="0.25">
      <c r="A77" s="51"/>
      <c r="B77" s="51"/>
      <c r="C77" s="51"/>
      <c r="D77" s="51"/>
      <c r="E77" s="51"/>
      <c r="F77" s="51"/>
      <c r="G77" s="51"/>
      <c r="H77" s="51"/>
      <c r="I77" s="51"/>
      <c r="J77" s="2"/>
      <c r="K77" s="3"/>
    </row>
    <row r="78" spans="1:11" ht="15" x14ac:dyDescent="0.25">
      <c r="H78" s="1"/>
      <c r="I78" s="1"/>
      <c r="J78" s="2"/>
      <c r="K78" s="3"/>
    </row>
    <row r="79" spans="1:11" ht="15" x14ac:dyDescent="0.25">
      <c r="H79" s="1"/>
      <c r="I79" s="1"/>
      <c r="J79" s="2"/>
      <c r="K79" s="3"/>
    </row>
    <row r="80" spans="1:11" ht="15" x14ac:dyDescent="0.25">
      <c r="H80" s="1"/>
      <c r="I80" s="1"/>
      <c r="J80" s="2"/>
      <c r="K80" s="3"/>
    </row>
    <row r="81" spans="8:11" ht="15" x14ac:dyDescent="0.25">
      <c r="H81" s="1"/>
      <c r="I81" s="1"/>
      <c r="J81" s="2"/>
      <c r="K81" s="3"/>
    </row>
    <row r="82" spans="8:11" ht="15" x14ac:dyDescent="0.25">
      <c r="H82" s="1"/>
      <c r="I82" s="1"/>
      <c r="J82" s="2"/>
      <c r="K82" s="3"/>
    </row>
    <row r="83" spans="8:11" ht="15" x14ac:dyDescent="0.25">
      <c r="H83" s="1"/>
      <c r="I83" s="1"/>
      <c r="J83" s="2"/>
      <c r="K83" s="3"/>
    </row>
    <row r="84" spans="8:11" ht="15" x14ac:dyDescent="0.25">
      <c r="H84" s="1"/>
      <c r="I84" s="1"/>
      <c r="J84" s="2"/>
      <c r="K84" s="3"/>
    </row>
    <row r="85" spans="8:11" ht="15" x14ac:dyDescent="0.25">
      <c r="H85" s="1"/>
      <c r="I85" s="1"/>
      <c r="J85" s="2"/>
      <c r="K85" s="3"/>
    </row>
    <row r="86" spans="8:11" ht="15" x14ac:dyDescent="0.25">
      <c r="H86" s="1"/>
      <c r="I86" s="1"/>
      <c r="J86" s="2"/>
      <c r="K86" s="3"/>
    </row>
    <row r="87" spans="8:11" ht="15" x14ac:dyDescent="0.25">
      <c r="H87" s="1"/>
      <c r="I87" s="1"/>
      <c r="J87" s="2"/>
      <c r="K87" s="3"/>
    </row>
    <row r="88" spans="8:11" ht="15" x14ac:dyDescent="0.25">
      <c r="H88" s="1"/>
      <c r="I88" s="1"/>
      <c r="J88" s="2"/>
      <c r="K88" s="3"/>
    </row>
    <row r="89" spans="8:11" ht="15" x14ac:dyDescent="0.25">
      <c r="H89" s="1"/>
      <c r="I89" s="1"/>
      <c r="J89" s="2"/>
      <c r="K89" s="3"/>
    </row>
    <row r="90" spans="8:11" ht="15" x14ac:dyDescent="0.25">
      <c r="H90" s="1"/>
      <c r="I90" s="1"/>
      <c r="J90" s="2"/>
      <c r="K90" s="3"/>
    </row>
    <row r="91" spans="8:11" ht="15" x14ac:dyDescent="0.25">
      <c r="H91" s="1"/>
      <c r="I91" s="1"/>
      <c r="J91" s="2"/>
      <c r="K91" s="3"/>
    </row>
    <row r="92" spans="8:11" ht="15" x14ac:dyDescent="0.25">
      <c r="H92" s="1"/>
      <c r="I92" s="1"/>
      <c r="J92" s="2"/>
      <c r="K92" s="3"/>
    </row>
    <row r="93" spans="8:11" ht="15" x14ac:dyDescent="0.25">
      <c r="H93" s="1"/>
      <c r="I93" s="1"/>
      <c r="J93" s="2"/>
      <c r="K93" s="3"/>
    </row>
    <row r="94" spans="8:11" ht="15" x14ac:dyDescent="0.25">
      <c r="H94" s="1"/>
      <c r="I94" s="1"/>
      <c r="J94" s="2"/>
      <c r="K94" s="3"/>
    </row>
    <row r="95" spans="8:11" ht="15" x14ac:dyDescent="0.25">
      <c r="H95" s="1"/>
      <c r="I95" s="1"/>
      <c r="J95" s="2"/>
      <c r="K95" s="3"/>
    </row>
    <row r="96" spans="8:11" ht="15" x14ac:dyDescent="0.25">
      <c r="H96" s="1"/>
      <c r="I96" s="1"/>
      <c r="J96" s="2"/>
      <c r="K96" s="3"/>
    </row>
    <row r="97" spans="8:11" ht="15" x14ac:dyDescent="0.25">
      <c r="H97" s="1"/>
      <c r="I97" s="1"/>
      <c r="J97" s="2"/>
      <c r="K97" s="3"/>
    </row>
    <row r="98" spans="8:11" ht="15" x14ac:dyDescent="0.25">
      <c r="H98" s="1"/>
      <c r="I98" s="1"/>
      <c r="J98" s="2"/>
      <c r="K98" s="3"/>
    </row>
    <row r="99" spans="8:11" ht="15" x14ac:dyDescent="0.25">
      <c r="H99" s="1"/>
      <c r="I99" s="1"/>
      <c r="J99" s="2"/>
      <c r="K99" s="3"/>
    </row>
    <row r="100" spans="8:11" ht="15" x14ac:dyDescent="0.25">
      <c r="H100" s="1"/>
      <c r="I100" s="1"/>
      <c r="J100" s="2"/>
      <c r="K100" s="3"/>
    </row>
    <row r="101" spans="8:11" ht="15" x14ac:dyDescent="0.25">
      <c r="H101" s="1"/>
      <c r="I101" s="1"/>
      <c r="J101" s="2"/>
      <c r="K101" s="3"/>
    </row>
    <row r="102" spans="8:11" ht="15" x14ac:dyDescent="0.25">
      <c r="H102" s="1"/>
      <c r="I102" s="1"/>
      <c r="J102" s="2"/>
      <c r="K102" s="3"/>
    </row>
    <row r="103" spans="8:11" ht="15" x14ac:dyDescent="0.25">
      <c r="H103" s="1"/>
      <c r="I103" s="1"/>
      <c r="J103" s="2"/>
      <c r="K103" s="3"/>
    </row>
    <row r="104" spans="8:11" ht="15" x14ac:dyDescent="0.25">
      <c r="H104" s="1"/>
      <c r="I104" s="1"/>
      <c r="J104" s="2"/>
      <c r="K104" s="3"/>
    </row>
    <row r="105" spans="8:11" ht="15" x14ac:dyDescent="0.25">
      <c r="H105" s="1"/>
      <c r="I105" s="1"/>
      <c r="J105" s="2"/>
      <c r="K105" s="3"/>
    </row>
    <row r="106" spans="8:11" ht="15" x14ac:dyDescent="0.25">
      <c r="H106" s="1"/>
      <c r="I106" s="1"/>
      <c r="J106" s="2"/>
      <c r="K106" s="3"/>
    </row>
    <row r="107" spans="8:11" ht="15" x14ac:dyDescent="0.25">
      <c r="H107" s="1"/>
      <c r="I107" s="1"/>
      <c r="J107" s="2"/>
      <c r="K107" s="3"/>
    </row>
    <row r="108" spans="8:11" ht="15" x14ac:dyDescent="0.25">
      <c r="H108" s="1"/>
      <c r="I108" s="1"/>
      <c r="J108" s="2"/>
      <c r="K108" s="3"/>
    </row>
    <row r="109" spans="8:11" ht="15" x14ac:dyDescent="0.25">
      <c r="H109" s="1"/>
      <c r="I109" s="1"/>
      <c r="J109" s="2"/>
      <c r="K109" s="3"/>
    </row>
    <row r="110" spans="8:11" ht="15" x14ac:dyDescent="0.25">
      <c r="H110" s="1"/>
      <c r="I110" s="1"/>
      <c r="J110" s="2"/>
      <c r="K110" s="3"/>
    </row>
    <row r="111" spans="8:11" ht="15" x14ac:dyDescent="0.25">
      <c r="H111" s="1"/>
      <c r="I111" s="1"/>
      <c r="J111" s="2"/>
      <c r="K111" s="3"/>
    </row>
    <row r="112" spans="8:11" ht="15" x14ac:dyDescent="0.25">
      <c r="H112" s="1"/>
      <c r="I112" s="1"/>
      <c r="J112" s="2"/>
      <c r="K112" s="3"/>
    </row>
    <row r="113" spans="8:11" ht="15" x14ac:dyDescent="0.25">
      <c r="H113" s="1"/>
      <c r="I113" s="1"/>
      <c r="J113" s="2"/>
      <c r="K113" s="3"/>
    </row>
    <row r="114" spans="8:11" ht="15" x14ac:dyDescent="0.25">
      <c r="H114" s="1"/>
      <c r="I114" s="1"/>
      <c r="J114" s="2"/>
      <c r="K114" s="3"/>
    </row>
    <row r="115" spans="8:11" ht="15" x14ac:dyDescent="0.25">
      <c r="H115" s="1"/>
      <c r="I115" s="1"/>
      <c r="J115" s="2"/>
      <c r="K115" s="3"/>
    </row>
    <row r="116" spans="8:11" ht="15" x14ac:dyDescent="0.25">
      <c r="H116" s="1"/>
      <c r="I116" s="1"/>
      <c r="J116" s="2"/>
      <c r="K116" s="3"/>
    </row>
    <row r="117" spans="8:11" ht="15" x14ac:dyDescent="0.25">
      <c r="H117" s="1"/>
      <c r="I117" s="1"/>
      <c r="J117" s="2"/>
      <c r="K117" s="3"/>
    </row>
    <row r="118" spans="8:11" ht="15" x14ac:dyDescent="0.25">
      <c r="H118" s="1"/>
      <c r="I118" s="1"/>
      <c r="J118" s="2"/>
      <c r="K118" s="3"/>
    </row>
    <row r="119" spans="8:11" ht="15" x14ac:dyDescent="0.25">
      <c r="H119" s="1"/>
      <c r="I119" s="1"/>
      <c r="J119" s="2"/>
      <c r="K119" s="3"/>
    </row>
    <row r="120" spans="8:11" ht="15" x14ac:dyDescent="0.25">
      <c r="H120" s="1"/>
      <c r="I120" s="1"/>
      <c r="J120" s="2"/>
      <c r="K120" s="3"/>
    </row>
    <row r="121" spans="8:11" ht="15" x14ac:dyDescent="0.25">
      <c r="H121" s="1"/>
      <c r="I121" s="1"/>
      <c r="J121" s="2"/>
      <c r="K121" s="3"/>
    </row>
    <row r="122" spans="8:11" ht="15" x14ac:dyDescent="0.25">
      <c r="H122" s="1"/>
      <c r="I122" s="1"/>
      <c r="J122" s="2"/>
      <c r="K122" s="3"/>
    </row>
    <row r="123" spans="8:11" ht="15" x14ac:dyDescent="0.25">
      <c r="H123" s="1"/>
      <c r="I123" s="1"/>
      <c r="J123" s="2"/>
      <c r="K123" s="3"/>
    </row>
    <row r="124" spans="8:11" ht="15" x14ac:dyDescent="0.25">
      <c r="H124" s="1"/>
      <c r="I124" s="1"/>
      <c r="J124" s="2"/>
      <c r="K124" s="3"/>
    </row>
    <row r="125" spans="8:11" ht="15" x14ac:dyDescent="0.25">
      <c r="H125" s="1"/>
      <c r="I125" s="1"/>
      <c r="J125" s="2"/>
      <c r="K125" s="3"/>
    </row>
    <row r="126" spans="8:11" ht="15" x14ac:dyDescent="0.25">
      <c r="H126" s="1"/>
      <c r="I126" s="1"/>
      <c r="J126" s="2"/>
      <c r="K126" s="3"/>
    </row>
    <row r="127" spans="8:11" ht="15" x14ac:dyDescent="0.25">
      <c r="H127" s="1"/>
      <c r="I127" s="1"/>
      <c r="J127" s="2"/>
      <c r="K127" s="3"/>
    </row>
    <row r="128" spans="8:11" ht="15" x14ac:dyDescent="0.25">
      <c r="H128" s="1"/>
      <c r="I128" s="1"/>
      <c r="J128" s="2"/>
      <c r="K128" s="3"/>
    </row>
    <row r="129" spans="8:11" ht="15" x14ac:dyDescent="0.25">
      <c r="H129" s="1"/>
      <c r="I129" s="1"/>
      <c r="J129" s="2"/>
      <c r="K129" s="3"/>
    </row>
    <row r="130" spans="8:11" ht="15" x14ac:dyDescent="0.25">
      <c r="H130" s="1"/>
      <c r="I130" s="1"/>
      <c r="J130" s="2"/>
      <c r="K130" s="3"/>
    </row>
    <row r="131" spans="8:11" ht="15" x14ac:dyDescent="0.25">
      <c r="H131" s="1"/>
      <c r="I131" s="1"/>
      <c r="J131" s="2"/>
      <c r="K131" s="3"/>
    </row>
    <row r="132" spans="8:11" ht="15" x14ac:dyDescent="0.25">
      <c r="H132" s="1"/>
      <c r="I132" s="1"/>
      <c r="J132" s="2"/>
      <c r="K132" s="3"/>
    </row>
    <row r="133" spans="8:11" ht="15" x14ac:dyDescent="0.25">
      <c r="H133" s="1"/>
      <c r="I133" s="1"/>
      <c r="J133" s="2"/>
      <c r="K133" s="3"/>
    </row>
    <row r="134" spans="8:11" ht="15" x14ac:dyDescent="0.25">
      <c r="H134" s="1"/>
      <c r="I134" s="1"/>
      <c r="J134" s="2"/>
      <c r="K134" s="3"/>
    </row>
    <row r="135" spans="8:11" ht="15" x14ac:dyDescent="0.25">
      <c r="H135" s="1"/>
      <c r="I135" s="1"/>
      <c r="J135" s="2"/>
      <c r="K135" s="3"/>
    </row>
    <row r="136" spans="8:11" ht="15" x14ac:dyDescent="0.25">
      <c r="H136" s="1"/>
      <c r="I136" s="1"/>
      <c r="J136" s="2"/>
      <c r="K136" s="3"/>
    </row>
    <row r="137" spans="8:11" ht="15" x14ac:dyDescent="0.25">
      <c r="H137" s="1"/>
      <c r="I137" s="1"/>
      <c r="J137" s="2"/>
      <c r="K137" s="3"/>
    </row>
    <row r="138" spans="8:11" ht="15" x14ac:dyDescent="0.25">
      <c r="H138" s="1"/>
      <c r="I138" s="1"/>
      <c r="J138" s="2"/>
      <c r="K138" s="3"/>
    </row>
    <row r="139" spans="8:11" ht="15" x14ac:dyDescent="0.25">
      <c r="H139" s="1"/>
      <c r="I139" s="1"/>
      <c r="J139" s="2"/>
      <c r="K139" s="3"/>
    </row>
    <row r="140" spans="8:11" ht="15" x14ac:dyDescent="0.25">
      <c r="H140" s="1"/>
      <c r="I140" s="1"/>
      <c r="J140" s="2"/>
      <c r="K140" s="3"/>
    </row>
    <row r="141" spans="8:11" ht="15" x14ac:dyDescent="0.25">
      <c r="H141" s="1"/>
      <c r="I141" s="1"/>
      <c r="J141" s="2"/>
      <c r="K141" s="3"/>
    </row>
    <row r="142" spans="8:11" ht="15" x14ac:dyDescent="0.25">
      <c r="H142" s="1"/>
      <c r="I142" s="1"/>
      <c r="J142" s="2"/>
      <c r="K142" s="3"/>
    </row>
    <row r="143" spans="8:11" ht="15" x14ac:dyDescent="0.25">
      <c r="H143" s="1"/>
      <c r="I143" s="1"/>
      <c r="J143" s="2"/>
      <c r="K143" s="3"/>
    </row>
    <row r="144" spans="8:11" ht="15" x14ac:dyDescent="0.25">
      <c r="H144" s="1"/>
      <c r="I144" s="1"/>
      <c r="J144" s="2"/>
      <c r="K144" s="3"/>
    </row>
    <row r="145" spans="8:11" ht="15" x14ac:dyDescent="0.25">
      <c r="H145" s="1"/>
      <c r="I145" s="1"/>
      <c r="J145" s="2"/>
      <c r="K145" s="3"/>
    </row>
    <row r="146" spans="8:11" ht="15" x14ac:dyDescent="0.25">
      <c r="H146" s="1"/>
      <c r="I146" s="1"/>
      <c r="J146" s="2"/>
      <c r="K146" s="3"/>
    </row>
    <row r="147" spans="8:11" ht="15" x14ac:dyDescent="0.25">
      <c r="H147" s="1"/>
      <c r="I147" s="1"/>
      <c r="J147" s="2"/>
      <c r="K147" s="3"/>
    </row>
    <row r="148" spans="8:11" ht="15" x14ac:dyDescent="0.25">
      <c r="H148" s="1"/>
      <c r="I148" s="1"/>
      <c r="J148" s="2"/>
      <c r="K148" s="3"/>
    </row>
    <row r="149" spans="8:11" ht="15" x14ac:dyDescent="0.25">
      <c r="H149" s="1"/>
      <c r="I149" s="1"/>
      <c r="J149" s="2"/>
      <c r="K149" s="3"/>
    </row>
    <row r="150" spans="8:11" ht="15" x14ac:dyDescent="0.25">
      <c r="H150" s="1"/>
      <c r="I150" s="1"/>
      <c r="J150" s="2"/>
      <c r="K150" s="3"/>
    </row>
    <row r="151" spans="8:11" ht="15" x14ac:dyDescent="0.25">
      <c r="H151" s="1"/>
      <c r="I151" s="1"/>
      <c r="J151" s="2"/>
      <c r="K151" s="3"/>
    </row>
    <row r="152" spans="8:11" ht="15" x14ac:dyDescent="0.25">
      <c r="H152" s="1"/>
      <c r="I152" s="1"/>
      <c r="J152" s="2"/>
      <c r="K152" s="3"/>
    </row>
    <row r="153" spans="8:11" ht="15" x14ac:dyDescent="0.25">
      <c r="H153" s="1"/>
      <c r="I153" s="1"/>
      <c r="J153" s="2"/>
      <c r="K153" s="3"/>
    </row>
    <row r="154" spans="8:11" ht="15" x14ac:dyDescent="0.25">
      <c r="H154" s="1"/>
      <c r="I154" s="1"/>
      <c r="J154" s="2"/>
      <c r="K154" s="3"/>
    </row>
    <row r="155" spans="8:11" ht="15" x14ac:dyDescent="0.25">
      <c r="H155" s="1"/>
      <c r="I155" s="1"/>
      <c r="J155" s="2"/>
      <c r="K155" s="3"/>
    </row>
    <row r="156" spans="8:11" ht="15" x14ac:dyDescent="0.25">
      <c r="H156" s="1"/>
      <c r="I156" s="1"/>
      <c r="J156" s="2"/>
      <c r="K156" s="3"/>
    </row>
    <row r="157" spans="8:11" ht="15" x14ac:dyDescent="0.25">
      <c r="H157" s="1"/>
      <c r="I157" s="1"/>
      <c r="J157" s="2"/>
      <c r="K157" s="3"/>
    </row>
    <row r="158" spans="8:11" ht="15" x14ac:dyDescent="0.25">
      <c r="H158" s="1"/>
      <c r="I158" s="1"/>
      <c r="J158" s="2"/>
      <c r="K158" s="3"/>
    </row>
    <row r="159" spans="8:11" ht="15" x14ac:dyDescent="0.25">
      <c r="H159" s="1"/>
      <c r="I159" s="1"/>
      <c r="J159" s="2"/>
      <c r="K159" s="3"/>
    </row>
    <row r="160" spans="8:11" ht="15" x14ac:dyDescent="0.25">
      <c r="H160" s="1"/>
      <c r="I160" s="1"/>
      <c r="J160" s="2"/>
      <c r="K160" s="3"/>
    </row>
    <row r="161" spans="8:11" ht="15" x14ac:dyDescent="0.25">
      <c r="H161" s="1"/>
      <c r="I161" s="1"/>
      <c r="J161" s="2"/>
      <c r="K161" s="3"/>
    </row>
    <row r="162" spans="8:11" ht="15" x14ac:dyDescent="0.25">
      <c r="H162" s="1"/>
      <c r="I162" s="1"/>
      <c r="J162" s="2"/>
      <c r="K162" s="3"/>
    </row>
    <row r="163" spans="8:11" ht="15" x14ac:dyDescent="0.25">
      <c r="H163" s="1"/>
      <c r="I163" s="1"/>
      <c r="J163" s="2"/>
      <c r="K163" s="3"/>
    </row>
    <row r="164" spans="8:11" ht="15" x14ac:dyDescent="0.25">
      <c r="H164" s="1"/>
      <c r="I164" s="1"/>
      <c r="J164" s="2"/>
      <c r="K164" s="3"/>
    </row>
    <row r="165" spans="8:11" ht="15" x14ac:dyDescent="0.25">
      <c r="H165" s="1"/>
      <c r="I165" s="1"/>
      <c r="J165" s="2"/>
      <c r="K165" s="3"/>
    </row>
    <row r="166" spans="8:11" ht="15" x14ac:dyDescent="0.25">
      <c r="H166" s="1"/>
      <c r="I166" s="1"/>
      <c r="J166" s="2"/>
      <c r="K166" s="3"/>
    </row>
    <row r="167" spans="8:11" ht="15" x14ac:dyDescent="0.25">
      <c r="H167" s="1"/>
      <c r="I167" s="1"/>
      <c r="J167" s="2"/>
      <c r="K167" s="3"/>
    </row>
    <row r="168" spans="8:11" ht="15" x14ac:dyDescent="0.25">
      <c r="H168" s="1"/>
      <c r="I168" s="1"/>
      <c r="J168" s="2"/>
      <c r="K168" s="3"/>
    </row>
    <row r="169" spans="8:11" ht="15" x14ac:dyDescent="0.25">
      <c r="H169" s="1"/>
      <c r="I169" s="1"/>
      <c r="J169" s="2"/>
      <c r="K169" s="3"/>
    </row>
    <row r="170" spans="8:11" ht="15" x14ac:dyDescent="0.25">
      <c r="H170" s="1"/>
      <c r="I170" s="1"/>
      <c r="J170" s="2"/>
      <c r="K170" s="3"/>
    </row>
    <row r="171" spans="8:11" ht="15" x14ac:dyDescent="0.25">
      <c r="H171" s="1"/>
      <c r="I171" s="1"/>
      <c r="J171" s="2"/>
      <c r="K171" s="3"/>
    </row>
    <row r="172" spans="8:11" ht="15" x14ac:dyDescent="0.25">
      <c r="H172" s="1"/>
      <c r="I172" s="1"/>
      <c r="J172" s="2"/>
      <c r="K172" s="3"/>
    </row>
    <row r="173" spans="8:11" ht="15" x14ac:dyDescent="0.25">
      <c r="H173" s="1"/>
      <c r="I173" s="1"/>
      <c r="J173" s="2"/>
      <c r="K173" s="3"/>
    </row>
    <row r="174" spans="8:11" ht="15" x14ac:dyDescent="0.25">
      <c r="H174" s="1"/>
      <c r="I174" s="1"/>
      <c r="J174" s="2"/>
      <c r="K174" s="3"/>
    </row>
    <row r="175" spans="8:11" ht="15" x14ac:dyDescent="0.25">
      <c r="H175" s="1"/>
      <c r="I175" s="1"/>
      <c r="J175" s="2"/>
      <c r="K175" s="3"/>
    </row>
    <row r="176" spans="8:11" ht="15" x14ac:dyDescent="0.25">
      <c r="H176" s="1"/>
      <c r="I176" s="1"/>
      <c r="J176" s="2"/>
      <c r="K176" s="3"/>
    </row>
    <row r="177" spans="8:11" ht="15" x14ac:dyDescent="0.25">
      <c r="H177" s="1"/>
      <c r="I177" s="1"/>
      <c r="J177" s="2"/>
      <c r="K177" s="3"/>
    </row>
    <row r="178" spans="8:11" ht="15" x14ac:dyDescent="0.25">
      <c r="H178" s="1"/>
      <c r="I178" s="1"/>
      <c r="J178" s="2"/>
      <c r="K178" s="3"/>
    </row>
    <row r="179" spans="8:11" ht="15" x14ac:dyDescent="0.25">
      <c r="H179" s="1"/>
      <c r="I179" s="1"/>
      <c r="J179" s="2"/>
      <c r="K179" s="3"/>
    </row>
    <row r="180" spans="8:11" ht="15" x14ac:dyDescent="0.25">
      <c r="H180" s="1"/>
      <c r="I180" s="1"/>
      <c r="J180" s="2"/>
      <c r="K180" s="3"/>
    </row>
    <row r="181" spans="8:11" ht="15" x14ac:dyDescent="0.25">
      <c r="H181" s="1"/>
      <c r="I181" s="1"/>
      <c r="J181" s="2"/>
      <c r="K181" s="3"/>
    </row>
    <row r="182" spans="8:11" ht="15" x14ac:dyDescent="0.25">
      <c r="H182" s="1"/>
      <c r="I182" s="1"/>
      <c r="J182" s="2"/>
      <c r="K182" s="3"/>
    </row>
    <row r="183" spans="8:11" ht="15" x14ac:dyDescent="0.25">
      <c r="H183" s="1"/>
      <c r="I183" s="1"/>
      <c r="J183" s="2"/>
      <c r="K183" s="3"/>
    </row>
    <row r="184" spans="8:11" ht="15" x14ac:dyDescent="0.25">
      <c r="H184" s="1"/>
      <c r="I184" s="1"/>
      <c r="J184" s="2"/>
      <c r="K184" s="3"/>
    </row>
    <row r="185" spans="8:11" ht="15" x14ac:dyDescent="0.25">
      <c r="H185" s="1"/>
      <c r="I185" s="1"/>
      <c r="J185" s="2"/>
      <c r="K185" s="3"/>
    </row>
    <row r="186" spans="8:11" ht="15" x14ac:dyDescent="0.25">
      <c r="H186" s="1"/>
      <c r="I186" s="1"/>
      <c r="J186" s="2"/>
      <c r="K186" s="3"/>
    </row>
    <row r="187" spans="8:11" ht="15" x14ac:dyDescent="0.25">
      <c r="H187" s="1"/>
      <c r="I187" s="1"/>
      <c r="J187" s="2"/>
      <c r="K187" s="3"/>
    </row>
    <row r="188" spans="8:11" ht="15" x14ac:dyDescent="0.25">
      <c r="H188" s="1"/>
      <c r="I188" s="1"/>
      <c r="J188" s="2"/>
      <c r="K188" s="3"/>
    </row>
    <row r="189" spans="8:11" ht="15" x14ac:dyDescent="0.25">
      <c r="H189" s="1"/>
      <c r="I189" s="1"/>
      <c r="J189" s="2"/>
      <c r="K189" s="3"/>
    </row>
    <row r="190" spans="8:11" ht="15" x14ac:dyDescent="0.25">
      <c r="H190" s="1"/>
      <c r="I190" s="1"/>
      <c r="J190" s="2"/>
      <c r="K190" s="3"/>
    </row>
    <row r="191" spans="8:11" ht="15" x14ac:dyDescent="0.25">
      <c r="H191" s="1"/>
      <c r="I191" s="1"/>
      <c r="J191" s="2"/>
      <c r="K191" s="3"/>
    </row>
    <row r="192" spans="8:11" ht="15" x14ac:dyDescent="0.25">
      <c r="H192" s="1"/>
      <c r="I192" s="1"/>
      <c r="J192" s="2"/>
      <c r="K192" s="3"/>
    </row>
    <row r="193" spans="8:11" ht="15" x14ac:dyDescent="0.25">
      <c r="H193" s="1"/>
      <c r="I193" s="1"/>
      <c r="J193" s="2"/>
      <c r="K193" s="3"/>
    </row>
    <row r="194" spans="8:11" ht="15" x14ac:dyDescent="0.25">
      <c r="H194" s="1"/>
      <c r="I194" s="1"/>
      <c r="J194" s="2"/>
      <c r="K194" s="3"/>
    </row>
    <row r="195" spans="8:11" ht="15" x14ac:dyDescent="0.25">
      <c r="H195" s="1"/>
      <c r="I195" s="1"/>
      <c r="J195" s="2"/>
      <c r="K195" s="3"/>
    </row>
    <row r="196" spans="8:11" ht="15" x14ac:dyDescent="0.25">
      <c r="H196" s="1"/>
      <c r="I196" s="1"/>
      <c r="J196" s="2"/>
      <c r="K196" s="3"/>
    </row>
    <row r="197" spans="8:11" ht="15" x14ac:dyDescent="0.25">
      <c r="H197" s="1"/>
      <c r="I197" s="1"/>
      <c r="J197" s="2"/>
      <c r="K197" s="3"/>
    </row>
    <row r="198" spans="8:11" ht="15" x14ac:dyDescent="0.25">
      <c r="H198" s="1"/>
      <c r="I198" s="1"/>
      <c r="J198" s="2"/>
      <c r="K198" s="3"/>
    </row>
    <row r="199" spans="8:11" ht="15" x14ac:dyDescent="0.25">
      <c r="H199" s="1"/>
      <c r="I199" s="1"/>
      <c r="J199" s="2"/>
      <c r="K199" s="3"/>
    </row>
    <row r="200" spans="8:11" ht="15" x14ac:dyDescent="0.25">
      <c r="H200" s="1"/>
      <c r="I200" s="1"/>
      <c r="J200" s="2"/>
      <c r="K200" s="3"/>
    </row>
    <row r="201" spans="8:11" ht="15" x14ac:dyDescent="0.25">
      <c r="H201" s="1"/>
      <c r="I201" s="1"/>
      <c r="J201" s="2"/>
      <c r="K201" s="3"/>
    </row>
    <row r="202" spans="8:11" ht="15" x14ac:dyDescent="0.25">
      <c r="H202" s="1"/>
      <c r="I202" s="1"/>
      <c r="J202" s="2"/>
      <c r="K202" s="3"/>
    </row>
    <row r="203" spans="8:11" ht="15" x14ac:dyDescent="0.25">
      <c r="H203" s="1"/>
      <c r="I203" s="1"/>
      <c r="J203" s="2"/>
      <c r="K203" s="3"/>
    </row>
    <row r="204" spans="8:11" ht="15" x14ac:dyDescent="0.25">
      <c r="H204" s="1"/>
      <c r="I204" s="1"/>
      <c r="J204" s="2"/>
      <c r="K204" s="3"/>
    </row>
    <row r="205" spans="8:11" ht="15" x14ac:dyDescent="0.25">
      <c r="H205" s="1"/>
      <c r="I205" s="1"/>
      <c r="J205" s="2"/>
      <c r="K205" s="3"/>
    </row>
    <row r="206" spans="8:11" ht="15" x14ac:dyDescent="0.25">
      <c r="H206" s="1"/>
      <c r="I206" s="1"/>
      <c r="J206" s="2"/>
      <c r="K206" s="3"/>
    </row>
    <row r="207" spans="8:11" ht="15" x14ac:dyDescent="0.25">
      <c r="H207" s="1"/>
      <c r="I207" s="1"/>
      <c r="J207" s="2"/>
      <c r="K207" s="3"/>
    </row>
    <row r="208" spans="8:11" ht="15" x14ac:dyDescent="0.25">
      <c r="H208" s="1"/>
      <c r="I208" s="1"/>
      <c r="J208" s="2"/>
      <c r="K208" s="3"/>
    </row>
    <row r="209" spans="8:11" ht="15" x14ac:dyDescent="0.25">
      <c r="H209" s="1"/>
      <c r="I209" s="1"/>
      <c r="J209" s="2"/>
      <c r="K209" s="3"/>
    </row>
    <row r="210" spans="8:11" ht="15" x14ac:dyDescent="0.25">
      <c r="H210" s="1"/>
      <c r="I210" s="1"/>
      <c r="J210" s="2"/>
      <c r="K210" s="3"/>
    </row>
    <row r="211" spans="8:11" ht="15" x14ac:dyDescent="0.25">
      <c r="H211" s="1"/>
      <c r="I211" s="1"/>
      <c r="J211" s="2"/>
      <c r="K211" s="3"/>
    </row>
    <row r="212" spans="8:11" ht="15" x14ac:dyDescent="0.25">
      <c r="H212" s="1"/>
      <c r="I212" s="1"/>
      <c r="J212" s="2"/>
      <c r="K212" s="3"/>
    </row>
    <row r="213" spans="8:11" ht="15" x14ac:dyDescent="0.25">
      <c r="H213" s="1"/>
      <c r="I213" s="1"/>
      <c r="J213" s="2"/>
      <c r="K213" s="3"/>
    </row>
    <row r="214" spans="8:11" ht="15" x14ac:dyDescent="0.25">
      <c r="H214" s="1"/>
      <c r="I214" s="1"/>
      <c r="J214" s="2"/>
      <c r="K214" s="3"/>
    </row>
    <row r="215" spans="8:11" ht="15" x14ac:dyDescent="0.25">
      <c r="H215" s="1"/>
      <c r="I215" s="1"/>
      <c r="J215" s="2"/>
      <c r="K215" s="3"/>
    </row>
    <row r="216" spans="8:11" ht="15" x14ac:dyDescent="0.25">
      <c r="H216" s="1"/>
      <c r="I216" s="1"/>
      <c r="J216" s="2"/>
      <c r="K216" s="3"/>
    </row>
    <row r="217" spans="8:11" ht="15" x14ac:dyDescent="0.25">
      <c r="H217" s="1"/>
      <c r="I217" s="1"/>
      <c r="J217" s="2"/>
      <c r="K217" s="3"/>
    </row>
    <row r="218" spans="8:11" ht="15" x14ac:dyDescent="0.25">
      <c r="H218" s="1"/>
      <c r="I218" s="1"/>
      <c r="J218" s="2"/>
      <c r="K218" s="3"/>
    </row>
    <row r="219" spans="8:11" ht="15" x14ac:dyDescent="0.25">
      <c r="H219" s="1"/>
      <c r="I219" s="1"/>
      <c r="J219" s="2"/>
      <c r="K219" s="3"/>
    </row>
    <row r="220" spans="8:11" ht="15" x14ac:dyDescent="0.25">
      <c r="H220" s="1"/>
      <c r="I220" s="1"/>
      <c r="J220" s="2"/>
      <c r="K220" s="3"/>
    </row>
    <row r="221" spans="8:11" ht="15" x14ac:dyDescent="0.25">
      <c r="H221" s="1"/>
      <c r="I221" s="1"/>
      <c r="J221" s="2"/>
      <c r="K221" s="3"/>
    </row>
    <row r="222" spans="8:11" ht="15" x14ac:dyDescent="0.25">
      <c r="H222" s="1"/>
      <c r="I222" s="1"/>
      <c r="J222" s="2"/>
      <c r="K222" s="3"/>
    </row>
    <row r="223" spans="8:11" ht="15" x14ac:dyDescent="0.25">
      <c r="H223" s="1"/>
      <c r="I223" s="1"/>
      <c r="J223" s="2"/>
      <c r="K223" s="3"/>
    </row>
    <row r="224" spans="8:11" ht="15" x14ac:dyDescent="0.25">
      <c r="H224" s="1"/>
      <c r="I224" s="1"/>
      <c r="J224" s="2"/>
      <c r="K224" s="3"/>
    </row>
    <row r="225" spans="8:11" ht="15" x14ac:dyDescent="0.25">
      <c r="H225" s="1"/>
      <c r="I225" s="1"/>
      <c r="J225" s="2"/>
      <c r="K225" s="3"/>
    </row>
    <row r="226" spans="8:11" ht="15" x14ac:dyDescent="0.25">
      <c r="H226" s="1"/>
      <c r="I226" s="1"/>
      <c r="J226" s="2"/>
      <c r="K226" s="3"/>
    </row>
    <row r="227" spans="8:11" ht="15" x14ac:dyDescent="0.25">
      <c r="H227" s="1"/>
      <c r="I227" s="1"/>
      <c r="J227" s="2"/>
      <c r="K227" s="3"/>
    </row>
    <row r="228" spans="8:11" ht="15" x14ac:dyDescent="0.25">
      <c r="H228" s="1"/>
      <c r="I228" s="1"/>
      <c r="J228" s="2"/>
      <c r="K228" s="3"/>
    </row>
    <row r="229" spans="8:11" ht="15" x14ac:dyDescent="0.25">
      <c r="H229" s="1"/>
      <c r="I229" s="1"/>
      <c r="J229" s="2"/>
      <c r="K229" s="3"/>
    </row>
    <row r="230" spans="8:11" ht="15" x14ac:dyDescent="0.25">
      <c r="H230" s="1"/>
      <c r="I230" s="1"/>
      <c r="J230" s="2"/>
      <c r="K230" s="3"/>
    </row>
    <row r="231" spans="8:11" ht="15" x14ac:dyDescent="0.25">
      <c r="H231" s="1"/>
      <c r="I231" s="1"/>
      <c r="J231" s="2"/>
      <c r="K231" s="3"/>
    </row>
    <row r="232" spans="8:11" ht="15" x14ac:dyDescent="0.25">
      <c r="H232" s="1"/>
      <c r="I232" s="1"/>
      <c r="J232" s="2"/>
      <c r="K232" s="3"/>
    </row>
    <row r="233" spans="8:11" ht="15" x14ac:dyDescent="0.25">
      <c r="H233" s="1"/>
      <c r="I233" s="1"/>
      <c r="J233" s="2"/>
      <c r="K233" s="3"/>
    </row>
    <row r="234" spans="8:11" ht="15" x14ac:dyDescent="0.25">
      <c r="H234" s="1"/>
      <c r="I234" s="1"/>
      <c r="J234" s="2"/>
      <c r="K234" s="3"/>
    </row>
    <row r="235" spans="8:11" ht="15" x14ac:dyDescent="0.25">
      <c r="H235" s="1"/>
      <c r="I235" s="1"/>
      <c r="J235" s="2"/>
      <c r="K235" s="3"/>
    </row>
    <row r="236" spans="8:11" ht="15" x14ac:dyDescent="0.25">
      <c r="H236" s="1"/>
      <c r="I236" s="1"/>
      <c r="J236" s="2"/>
      <c r="K236" s="3"/>
    </row>
    <row r="237" spans="8:11" ht="15" x14ac:dyDescent="0.25">
      <c r="H237" s="1"/>
      <c r="I237" s="1"/>
      <c r="J237" s="2"/>
      <c r="K237" s="3"/>
    </row>
    <row r="238" spans="8:11" ht="15" x14ac:dyDescent="0.25">
      <c r="H238" s="1"/>
      <c r="I238" s="1"/>
      <c r="J238" s="2"/>
      <c r="K238" s="3"/>
    </row>
    <row r="239" spans="8:11" ht="15" x14ac:dyDescent="0.25">
      <c r="H239" s="1"/>
      <c r="I239" s="1"/>
      <c r="J239" s="2"/>
      <c r="K239" s="3"/>
    </row>
    <row r="240" spans="8:11" ht="15" x14ac:dyDescent="0.25">
      <c r="H240" s="1"/>
      <c r="I240" s="1"/>
      <c r="J240" s="2"/>
      <c r="K240" s="3"/>
    </row>
    <row r="241" spans="8:11" ht="15" x14ac:dyDescent="0.25">
      <c r="H241" s="1"/>
      <c r="I241" s="1"/>
      <c r="J241" s="2"/>
      <c r="K241" s="3"/>
    </row>
    <row r="242" spans="8:11" ht="15" x14ac:dyDescent="0.25">
      <c r="H242" s="1"/>
      <c r="I242" s="1"/>
      <c r="J242" s="2"/>
      <c r="K242" s="3"/>
    </row>
    <row r="243" spans="8:11" ht="15" x14ac:dyDescent="0.25">
      <c r="H243" s="1"/>
      <c r="I243" s="1"/>
      <c r="J243" s="2"/>
      <c r="K243" s="3"/>
    </row>
    <row r="244" spans="8:11" ht="15" x14ac:dyDescent="0.25">
      <c r="H244" s="1"/>
      <c r="I244" s="1"/>
      <c r="J244" s="2"/>
      <c r="K244" s="3"/>
    </row>
    <row r="245" spans="8:11" ht="15" x14ac:dyDescent="0.25">
      <c r="H245" s="1"/>
      <c r="I245" s="1"/>
      <c r="J245" s="2"/>
      <c r="K245" s="3"/>
    </row>
    <row r="246" spans="8:11" ht="15" x14ac:dyDescent="0.25">
      <c r="H246" s="1"/>
      <c r="I246" s="1"/>
      <c r="J246" s="2"/>
      <c r="K246" s="3"/>
    </row>
    <row r="247" spans="8:11" ht="15" x14ac:dyDescent="0.25">
      <c r="H247" s="1"/>
      <c r="I247" s="1"/>
      <c r="J247" s="2"/>
      <c r="K247" s="3"/>
    </row>
    <row r="248" spans="8:11" ht="15" x14ac:dyDescent="0.25">
      <c r="H248" s="1"/>
      <c r="I248" s="1"/>
      <c r="J248" s="2"/>
      <c r="K248" s="3"/>
    </row>
    <row r="249" spans="8:11" ht="15" x14ac:dyDescent="0.25">
      <c r="H249" s="1"/>
      <c r="I249" s="1"/>
      <c r="J249" s="2"/>
      <c r="K249" s="3"/>
    </row>
    <row r="250" spans="8:11" ht="15" x14ac:dyDescent="0.25">
      <c r="H250" s="1"/>
      <c r="I250" s="1"/>
      <c r="J250" s="2"/>
      <c r="K250" s="3"/>
    </row>
    <row r="251" spans="8:11" ht="15" x14ac:dyDescent="0.25">
      <c r="H251" s="1"/>
      <c r="I251" s="1"/>
      <c r="J251" s="2"/>
      <c r="K251" s="3"/>
    </row>
    <row r="252" spans="8:11" ht="15" x14ac:dyDescent="0.25">
      <c r="H252" s="1"/>
      <c r="I252" s="1"/>
      <c r="J252" s="2"/>
      <c r="K252" s="3"/>
    </row>
    <row r="253" spans="8:11" ht="15" x14ac:dyDescent="0.25">
      <c r="H253" s="1"/>
      <c r="I253" s="1"/>
      <c r="J253" s="2"/>
      <c r="K253" s="3"/>
    </row>
    <row r="254" spans="8:11" ht="15" x14ac:dyDescent="0.25">
      <c r="H254" s="1"/>
      <c r="I254" s="1"/>
      <c r="J254" s="2"/>
      <c r="K254" s="3"/>
    </row>
    <row r="255" spans="8:11" ht="15" x14ac:dyDescent="0.25">
      <c r="H255" s="1"/>
      <c r="I255" s="1"/>
      <c r="J255" s="2"/>
      <c r="K255" s="3"/>
    </row>
    <row r="256" spans="8:11" ht="15" x14ac:dyDescent="0.25">
      <c r="H256" s="1"/>
      <c r="I256" s="1"/>
      <c r="J256" s="2"/>
      <c r="K256" s="3"/>
    </row>
    <row r="257" spans="8:11" ht="15" x14ac:dyDescent="0.25">
      <c r="H257" s="1"/>
      <c r="I257" s="1"/>
      <c r="J257" s="2"/>
      <c r="K257" s="3"/>
    </row>
    <row r="258" spans="8:11" ht="15" x14ac:dyDescent="0.25">
      <c r="H258" s="1"/>
      <c r="I258" s="1"/>
      <c r="J258" s="2"/>
      <c r="K258" s="3"/>
    </row>
    <row r="259" spans="8:11" ht="15" x14ac:dyDescent="0.25">
      <c r="H259" s="1"/>
      <c r="I259" s="1"/>
      <c r="J259" s="2"/>
      <c r="K259" s="3"/>
    </row>
    <row r="260" spans="8:11" ht="15" x14ac:dyDescent="0.25">
      <c r="H260" s="1"/>
      <c r="I260" s="1"/>
      <c r="J260" s="2"/>
      <c r="K260" s="3"/>
    </row>
    <row r="261" spans="8:11" ht="15" x14ac:dyDescent="0.25">
      <c r="H261" s="1"/>
      <c r="I261" s="1"/>
      <c r="J261" s="2"/>
      <c r="K261" s="3"/>
    </row>
    <row r="262" spans="8:11" ht="15" x14ac:dyDescent="0.25">
      <c r="H262" s="1"/>
      <c r="I262" s="1"/>
      <c r="J262" s="2"/>
      <c r="K262" s="3"/>
    </row>
    <row r="263" spans="8:11" ht="15" x14ac:dyDescent="0.25">
      <c r="H263" s="1"/>
      <c r="I263" s="1"/>
      <c r="J263" s="2"/>
      <c r="K263" s="3"/>
    </row>
    <row r="264" spans="8:11" ht="15" x14ac:dyDescent="0.25">
      <c r="H264" s="1"/>
      <c r="I264" s="1"/>
      <c r="J264" s="2"/>
      <c r="K264" s="3"/>
    </row>
    <row r="265" spans="8:11" ht="15" x14ac:dyDescent="0.25">
      <c r="H265" s="1"/>
      <c r="I265" s="1"/>
      <c r="J265" s="2"/>
      <c r="K265" s="3"/>
    </row>
    <row r="266" spans="8:11" ht="15" x14ac:dyDescent="0.25">
      <c r="H266" s="1"/>
      <c r="I266" s="1"/>
      <c r="J266" s="2"/>
      <c r="K266" s="3"/>
    </row>
    <row r="267" spans="8:11" ht="15" x14ac:dyDescent="0.25">
      <c r="H267" s="1"/>
      <c r="I267" s="1"/>
      <c r="J267" s="2"/>
      <c r="K267" s="3"/>
    </row>
    <row r="268" spans="8:11" ht="15" x14ac:dyDescent="0.25">
      <c r="H268" s="1"/>
      <c r="I268" s="1"/>
      <c r="J268" s="2"/>
      <c r="K268" s="3"/>
    </row>
    <row r="269" spans="8:11" ht="15" x14ac:dyDescent="0.25">
      <c r="H269" s="1"/>
      <c r="I269" s="1"/>
      <c r="J269" s="2"/>
      <c r="K269" s="3"/>
    </row>
    <row r="270" spans="8:11" ht="15" x14ac:dyDescent="0.25">
      <c r="H270" s="1"/>
      <c r="I270" s="1"/>
      <c r="J270" s="2"/>
      <c r="K270" s="3"/>
    </row>
    <row r="271" spans="8:11" ht="15" x14ac:dyDescent="0.25">
      <c r="H271" s="1"/>
      <c r="I271" s="1"/>
      <c r="J271" s="2"/>
      <c r="K271" s="3"/>
    </row>
    <row r="272" spans="8:11" ht="15" x14ac:dyDescent="0.25">
      <c r="H272" s="1"/>
      <c r="I272" s="1"/>
      <c r="J272" s="2"/>
      <c r="K272" s="3"/>
    </row>
    <row r="273" spans="8:11" ht="15" x14ac:dyDescent="0.25">
      <c r="H273" s="1"/>
      <c r="I273" s="1"/>
      <c r="J273" s="2"/>
      <c r="K273" s="3"/>
    </row>
    <row r="274" spans="8:11" ht="15" x14ac:dyDescent="0.25">
      <c r="H274" s="1"/>
      <c r="I274" s="1"/>
      <c r="J274" s="2"/>
      <c r="K274" s="3"/>
    </row>
    <row r="275" spans="8:11" ht="15" x14ac:dyDescent="0.25">
      <c r="H275" s="1"/>
      <c r="I275" s="1"/>
      <c r="J275" s="2"/>
      <c r="K275" s="3"/>
    </row>
    <row r="276" spans="8:11" ht="15" x14ac:dyDescent="0.25">
      <c r="H276" s="1"/>
      <c r="I276" s="1"/>
      <c r="J276" s="2"/>
      <c r="K276" s="3"/>
    </row>
    <row r="277" spans="8:11" ht="15" x14ac:dyDescent="0.25">
      <c r="H277" s="1"/>
      <c r="I277" s="1"/>
      <c r="J277" s="2"/>
      <c r="K277" s="3"/>
    </row>
    <row r="278" spans="8:11" ht="15" x14ac:dyDescent="0.25">
      <c r="H278" s="1"/>
      <c r="I278" s="1"/>
      <c r="J278" s="2"/>
      <c r="K278" s="3"/>
    </row>
    <row r="279" spans="8:11" ht="15" x14ac:dyDescent="0.25">
      <c r="H279" s="1"/>
      <c r="I279" s="1"/>
      <c r="J279" s="2"/>
      <c r="K279" s="3"/>
    </row>
    <row r="280" spans="8:11" ht="15" x14ac:dyDescent="0.25">
      <c r="H280" s="1"/>
      <c r="I280" s="1"/>
      <c r="J280" s="2"/>
      <c r="K280" s="3"/>
    </row>
    <row r="281" spans="8:11" ht="15" x14ac:dyDescent="0.25">
      <c r="H281" s="1"/>
      <c r="I281" s="1"/>
      <c r="J281" s="2"/>
      <c r="K281" s="3"/>
    </row>
    <row r="282" spans="8:11" ht="15" x14ac:dyDescent="0.25">
      <c r="H282" s="1"/>
      <c r="I282" s="1"/>
      <c r="J282" s="2"/>
      <c r="K282" s="3"/>
    </row>
    <row r="283" spans="8:11" ht="15" x14ac:dyDescent="0.25">
      <c r="H283" s="1"/>
      <c r="I283" s="1"/>
      <c r="J283" s="2"/>
      <c r="K283" s="3"/>
    </row>
    <row r="284" spans="8:11" ht="15" x14ac:dyDescent="0.25">
      <c r="H284" s="1"/>
      <c r="I284" s="1"/>
      <c r="J284" s="2"/>
      <c r="K284" s="3"/>
    </row>
    <row r="285" spans="8:11" ht="15" x14ac:dyDescent="0.25">
      <c r="H285" s="1"/>
      <c r="I285" s="1"/>
      <c r="J285" s="2"/>
      <c r="K285" s="3"/>
    </row>
    <row r="286" spans="8:11" ht="15" x14ac:dyDescent="0.25">
      <c r="H286" s="1"/>
      <c r="I286" s="1"/>
      <c r="J286" s="2"/>
      <c r="K286" s="3"/>
    </row>
    <row r="287" spans="8:11" ht="15" x14ac:dyDescent="0.25">
      <c r="H287" s="1"/>
      <c r="I287" s="1"/>
      <c r="J287" s="2"/>
      <c r="K287" s="3"/>
    </row>
    <row r="288" spans="8:11" ht="15" x14ac:dyDescent="0.25">
      <c r="H288" s="1"/>
      <c r="I288" s="1"/>
      <c r="J288" s="2"/>
      <c r="K288" s="3"/>
    </row>
    <row r="289" spans="8:11" ht="15" x14ac:dyDescent="0.25">
      <c r="H289" s="1"/>
      <c r="I289" s="1"/>
      <c r="J289" s="2"/>
      <c r="K289" s="3"/>
    </row>
    <row r="290" spans="8:11" ht="15" x14ac:dyDescent="0.25">
      <c r="H290" s="1"/>
      <c r="I290" s="1"/>
      <c r="J290" s="2"/>
      <c r="K290" s="3"/>
    </row>
    <row r="291" spans="8:11" ht="15" x14ac:dyDescent="0.25">
      <c r="H291" s="1"/>
      <c r="I291" s="1"/>
      <c r="J291" s="2"/>
      <c r="K291" s="3"/>
    </row>
    <row r="292" spans="8:11" ht="15" x14ac:dyDescent="0.25">
      <c r="H292" s="1"/>
      <c r="I292" s="1"/>
      <c r="J292" s="2"/>
      <c r="K292" s="3"/>
    </row>
    <row r="293" spans="8:11" ht="15" x14ac:dyDescent="0.25">
      <c r="H293" s="1"/>
      <c r="I293" s="1"/>
      <c r="J293" s="2"/>
      <c r="K293" s="3"/>
    </row>
    <row r="294" spans="8:11" ht="15" x14ac:dyDescent="0.25">
      <c r="H294" s="1"/>
      <c r="I294" s="1"/>
      <c r="J294" s="2"/>
      <c r="K294" s="3"/>
    </row>
    <row r="295" spans="8:11" ht="15" x14ac:dyDescent="0.25">
      <c r="H295" s="1"/>
      <c r="I295" s="1"/>
      <c r="J295" s="2"/>
      <c r="K295" s="3"/>
    </row>
    <row r="296" spans="8:11" ht="15" x14ac:dyDescent="0.25">
      <c r="H296" s="1"/>
      <c r="I296" s="1"/>
      <c r="J296" s="2"/>
      <c r="K296" s="3"/>
    </row>
    <row r="297" spans="8:11" ht="15" x14ac:dyDescent="0.25">
      <c r="H297" s="1"/>
      <c r="I297" s="1"/>
      <c r="J297" s="2"/>
      <c r="K297" s="3"/>
    </row>
    <row r="298" spans="8:11" ht="15" x14ac:dyDescent="0.25">
      <c r="H298" s="1"/>
      <c r="I298" s="1"/>
      <c r="J298" s="2"/>
      <c r="K298" s="3"/>
    </row>
    <row r="299" spans="8:11" ht="15" x14ac:dyDescent="0.25">
      <c r="H299" s="1"/>
      <c r="I299" s="1"/>
      <c r="J299" s="2"/>
      <c r="K299" s="3"/>
    </row>
    <row r="300" spans="8:11" ht="15" x14ac:dyDescent="0.25">
      <c r="H300" s="1"/>
      <c r="I300" s="1"/>
      <c r="J300" s="2"/>
      <c r="K300" s="3"/>
    </row>
    <row r="301" spans="8:11" ht="15" x14ac:dyDescent="0.25">
      <c r="H301" s="1"/>
      <c r="I301" s="1"/>
      <c r="J301" s="2"/>
      <c r="K301" s="3"/>
    </row>
    <row r="302" spans="8:11" ht="15" x14ac:dyDescent="0.25">
      <c r="H302" s="1"/>
      <c r="I302" s="1"/>
      <c r="J302" s="2"/>
      <c r="K302" s="3"/>
    </row>
    <row r="303" spans="8:11" ht="15" x14ac:dyDescent="0.25">
      <c r="H303" s="1"/>
      <c r="I303" s="1"/>
      <c r="J303" s="2"/>
      <c r="K303" s="3"/>
    </row>
    <row r="304" spans="8:11" ht="15" x14ac:dyDescent="0.25">
      <c r="H304" s="1"/>
      <c r="I304" s="1"/>
      <c r="J304" s="2"/>
      <c r="K304" s="3"/>
    </row>
    <row r="305" spans="8:11" ht="15" x14ac:dyDescent="0.25">
      <c r="H305" s="1"/>
      <c r="I305" s="1"/>
      <c r="J305" s="2"/>
      <c r="K305" s="3"/>
    </row>
    <row r="306" spans="8:11" ht="15" x14ac:dyDescent="0.25">
      <c r="H306" s="1"/>
      <c r="I306" s="1"/>
      <c r="J306" s="2"/>
      <c r="K306" s="3"/>
    </row>
    <row r="307" spans="8:11" ht="15" x14ac:dyDescent="0.25">
      <c r="H307" s="1"/>
      <c r="I307" s="1"/>
      <c r="J307" s="2"/>
      <c r="K307" s="3"/>
    </row>
    <row r="308" spans="8:11" ht="15" x14ac:dyDescent="0.25">
      <c r="H308" s="1"/>
      <c r="I308" s="1"/>
      <c r="J308" s="2"/>
      <c r="K308" s="3"/>
    </row>
    <row r="309" spans="8:11" ht="15" x14ac:dyDescent="0.25">
      <c r="H309" s="1"/>
      <c r="I309" s="1"/>
      <c r="J309" s="2"/>
      <c r="K309" s="3"/>
    </row>
    <row r="310" spans="8:11" ht="15" x14ac:dyDescent="0.25">
      <c r="H310" s="1"/>
      <c r="I310" s="1"/>
      <c r="J310" s="2"/>
      <c r="K310" s="3"/>
    </row>
    <row r="311" spans="8:11" ht="15" x14ac:dyDescent="0.25">
      <c r="H311" s="1"/>
      <c r="I311" s="1"/>
      <c r="J311" s="2"/>
      <c r="K311" s="3"/>
    </row>
    <row r="312" spans="8:11" ht="15" x14ac:dyDescent="0.25">
      <c r="H312" s="1"/>
      <c r="I312" s="1"/>
      <c r="J312" s="2"/>
      <c r="K312" s="3"/>
    </row>
    <row r="313" spans="8:11" ht="15" x14ac:dyDescent="0.25">
      <c r="H313" s="1"/>
      <c r="I313" s="1"/>
      <c r="J313" s="2"/>
      <c r="K313" s="3"/>
    </row>
    <row r="314" spans="8:11" ht="15" x14ac:dyDescent="0.25">
      <c r="H314" s="1"/>
      <c r="I314" s="1"/>
      <c r="J314" s="2"/>
      <c r="K314" s="3"/>
    </row>
    <row r="315" spans="8:11" ht="15" x14ac:dyDescent="0.25">
      <c r="H315" s="1"/>
      <c r="I315" s="1"/>
      <c r="J315" s="2"/>
      <c r="K315" s="3"/>
    </row>
    <row r="316" spans="8:11" ht="15" x14ac:dyDescent="0.25">
      <c r="H316" s="1"/>
      <c r="I316" s="1"/>
      <c r="J316" s="2"/>
      <c r="K316" s="3"/>
    </row>
    <row r="317" spans="8:11" ht="15" x14ac:dyDescent="0.25">
      <c r="H317" s="1"/>
      <c r="I317" s="1"/>
      <c r="J317" s="2"/>
      <c r="K317" s="3"/>
    </row>
    <row r="318" spans="8:11" ht="15" x14ac:dyDescent="0.25">
      <c r="H318" s="1"/>
      <c r="I318" s="1"/>
      <c r="J318" s="2"/>
      <c r="K318" s="3"/>
    </row>
    <row r="319" spans="8:11" ht="15" x14ac:dyDescent="0.25">
      <c r="H319" s="1"/>
      <c r="I319" s="1"/>
      <c r="J319" s="2"/>
      <c r="K319" s="3"/>
    </row>
    <row r="320" spans="8:11" ht="15" x14ac:dyDescent="0.25">
      <c r="H320" s="1"/>
      <c r="I320" s="1"/>
      <c r="J320" s="2"/>
      <c r="K320" s="3"/>
    </row>
    <row r="321" spans="8:11" ht="15" x14ac:dyDescent="0.25">
      <c r="H321" s="1"/>
      <c r="I321" s="1"/>
      <c r="J321" s="2"/>
      <c r="K321" s="3"/>
    </row>
    <row r="322" spans="8:11" ht="15" x14ac:dyDescent="0.25">
      <c r="H322" s="1"/>
      <c r="I322" s="1"/>
      <c r="J322" s="2"/>
      <c r="K322" s="3"/>
    </row>
    <row r="323" spans="8:11" ht="15" x14ac:dyDescent="0.25">
      <c r="H323" s="1"/>
      <c r="I323" s="1"/>
      <c r="J323" s="2"/>
      <c r="K323" s="3"/>
    </row>
    <row r="324" spans="8:11" ht="15" x14ac:dyDescent="0.25">
      <c r="H324" s="1"/>
      <c r="I324" s="1"/>
      <c r="J324" s="2"/>
      <c r="K324" s="3"/>
    </row>
    <row r="325" spans="8:11" ht="15" x14ac:dyDescent="0.25">
      <c r="H325" s="1"/>
      <c r="I325" s="1"/>
      <c r="J325" s="2"/>
      <c r="K325" s="3"/>
    </row>
    <row r="326" spans="8:11" ht="15" x14ac:dyDescent="0.25">
      <c r="H326" s="1"/>
      <c r="I326" s="1"/>
      <c r="J326" s="2"/>
      <c r="K326" s="3"/>
    </row>
    <row r="327" spans="8:11" ht="15" x14ac:dyDescent="0.25">
      <c r="H327" s="1"/>
      <c r="I327" s="1"/>
      <c r="J327" s="2"/>
      <c r="K327" s="3"/>
    </row>
    <row r="328" spans="8:11" ht="15" x14ac:dyDescent="0.25">
      <c r="H328" s="1"/>
      <c r="I328" s="1"/>
      <c r="J328" s="2"/>
      <c r="K328" s="3"/>
    </row>
    <row r="329" spans="8:11" ht="15" x14ac:dyDescent="0.25">
      <c r="H329" s="1"/>
      <c r="I329" s="1"/>
      <c r="J329" s="2"/>
      <c r="K329" s="3"/>
    </row>
    <row r="330" spans="8:11" ht="15" x14ac:dyDescent="0.25">
      <c r="H330" s="1"/>
      <c r="I330" s="1"/>
      <c r="J330" s="2"/>
      <c r="K330" s="3"/>
    </row>
    <row r="331" spans="8:11" ht="15" x14ac:dyDescent="0.25">
      <c r="H331" s="1"/>
      <c r="I331" s="1"/>
      <c r="J331" s="2"/>
      <c r="K331" s="3"/>
    </row>
    <row r="332" spans="8:11" ht="15" x14ac:dyDescent="0.25">
      <c r="H332" s="1"/>
      <c r="I332" s="1"/>
      <c r="J332" s="2"/>
      <c r="K332" s="3"/>
    </row>
    <row r="333" spans="8:11" ht="15" x14ac:dyDescent="0.25">
      <c r="H333" s="1"/>
      <c r="I333" s="1"/>
      <c r="J333" s="2"/>
      <c r="K333" s="3"/>
    </row>
    <row r="334" spans="8:11" ht="15" x14ac:dyDescent="0.25">
      <c r="H334" s="1"/>
      <c r="I334" s="1"/>
      <c r="J334" s="2"/>
      <c r="K334" s="3"/>
    </row>
    <row r="335" spans="8:11" ht="15" x14ac:dyDescent="0.25">
      <c r="H335" s="1"/>
      <c r="I335" s="1"/>
      <c r="J335" s="2"/>
      <c r="K335" s="3"/>
    </row>
    <row r="336" spans="8:11" ht="15" x14ac:dyDescent="0.25">
      <c r="H336" s="1"/>
      <c r="I336" s="1"/>
      <c r="J336" s="2"/>
      <c r="K336" s="3"/>
    </row>
    <row r="337" spans="8:11" ht="15" x14ac:dyDescent="0.25">
      <c r="H337" s="1"/>
      <c r="I337" s="1"/>
      <c r="J337" s="2"/>
      <c r="K337" s="3"/>
    </row>
    <row r="338" spans="8:11" ht="15" x14ac:dyDescent="0.25">
      <c r="H338" s="1"/>
      <c r="I338" s="1"/>
      <c r="J338" s="2"/>
      <c r="K338" s="3"/>
    </row>
    <row r="339" spans="8:11" ht="15" x14ac:dyDescent="0.25">
      <c r="H339" s="1"/>
      <c r="I339" s="1"/>
      <c r="J339" s="2"/>
      <c r="K339" s="3"/>
    </row>
    <row r="340" spans="8:11" ht="15" x14ac:dyDescent="0.25">
      <c r="H340" s="1"/>
      <c r="I340" s="1"/>
      <c r="J340" s="2"/>
      <c r="K340" s="3"/>
    </row>
    <row r="341" spans="8:11" ht="15" x14ac:dyDescent="0.25">
      <c r="H341" s="1"/>
      <c r="I341" s="1"/>
      <c r="J341" s="2"/>
      <c r="K341" s="3"/>
    </row>
    <row r="342" spans="8:11" ht="15" x14ac:dyDescent="0.25">
      <c r="H342" s="1"/>
      <c r="I342" s="1"/>
      <c r="J342" s="2"/>
      <c r="K342" s="3"/>
    </row>
    <row r="343" spans="8:11" ht="15" x14ac:dyDescent="0.25">
      <c r="H343" s="1"/>
      <c r="I343" s="1"/>
      <c r="J343" s="2"/>
      <c r="K343" s="3"/>
    </row>
    <row r="344" spans="8:11" ht="15" x14ac:dyDescent="0.25">
      <c r="H344" s="1"/>
      <c r="I344" s="1"/>
      <c r="J344" s="2"/>
      <c r="K344" s="3"/>
    </row>
    <row r="345" spans="8:11" ht="15" x14ac:dyDescent="0.25">
      <c r="H345" s="1"/>
      <c r="I345" s="1"/>
      <c r="J345" s="2"/>
      <c r="K345" s="3"/>
    </row>
    <row r="346" spans="8:11" ht="15" x14ac:dyDescent="0.25">
      <c r="H346" s="1"/>
      <c r="I346" s="1"/>
      <c r="J346" s="2"/>
      <c r="K346" s="3"/>
    </row>
    <row r="347" spans="8:11" ht="15" x14ac:dyDescent="0.25">
      <c r="H347" s="1"/>
      <c r="I347" s="1"/>
      <c r="J347" s="2"/>
      <c r="K347" s="3"/>
    </row>
    <row r="348" spans="8:11" ht="15" x14ac:dyDescent="0.25">
      <c r="H348" s="1"/>
      <c r="I348" s="1"/>
      <c r="J348" s="2"/>
      <c r="K348" s="3"/>
    </row>
    <row r="349" spans="8:11" ht="15" x14ac:dyDescent="0.25">
      <c r="H349" s="1"/>
      <c r="I349" s="1"/>
      <c r="J349" s="2"/>
      <c r="K349" s="3"/>
    </row>
    <row r="350" spans="8:11" ht="15" x14ac:dyDescent="0.25">
      <c r="H350" s="1"/>
      <c r="I350" s="1"/>
      <c r="J350" s="2"/>
      <c r="K350" s="3"/>
    </row>
    <row r="351" spans="8:11" ht="15" x14ac:dyDescent="0.25">
      <c r="H351" s="1"/>
      <c r="I351" s="1"/>
      <c r="J351" s="2"/>
      <c r="K351" s="3"/>
    </row>
    <row r="352" spans="8:11" ht="15" x14ac:dyDescent="0.25">
      <c r="H352" s="1"/>
      <c r="I352" s="1"/>
      <c r="J352" s="2"/>
      <c r="K352" s="3"/>
    </row>
    <row r="353" spans="8:11" ht="15" x14ac:dyDescent="0.25">
      <c r="H353" s="1"/>
      <c r="I353" s="1"/>
      <c r="J353" s="2"/>
      <c r="K353" s="3"/>
    </row>
    <row r="354" spans="8:11" ht="15" x14ac:dyDescent="0.25">
      <c r="H354" s="1"/>
      <c r="I354" s="1"/>
      <c r="J354" s="2"/>
      <c r="K354" s="3"/>
    </row>
    <row r="355" spans="8:11" ht="15" x14ac:dyDescent="0.25">
      <c r="H355" s="1"/>
      <c r="I355" s="1"/>
      <c r="J355" s="2"/>
      <c r="K355" s="3"/>
    </row>
    <row r="356" spans="8:11" ht="15" x14ac:dyDescent="0.25">
      <c r="H356" s="1"/>
      <c r="I356" s="1"/>
      <c r="J356" s="2"/>
      <c r="K356" s="3"/>
    </row>
    <row r="357" spans="8:11" ht="15" x14ac:dyDescent="0.25">
      <c r="H357" s="1"/>
      <c r="I357" s="1"/>
      <c r="J357" s="2"/>
      <c r="K357" s="3"/>
    </row>
    <row r="358" spans="8:11" ht="15" x14ac:dyDescent="0.25">
      <c r="H358" s="1"/>
      <c r="I358" s="1"/>
      <c r="J358" s="2"/>
      <c r="K358" s="3"/>
    </row>
    <row r="359" spans="8:11" ht="15" x14ac:dyDescent="0.25">
      <c r="H359" s="1"/>
      <c r="I359" s="1"/>
      <c r="J359" s="2"/>
      <c r="K359" s="3"/>
    </row>
    <row r="360" spans="8:11" ht="15" x14ac:dyDescent="0.25">
      <c r="H360" s="1"/>
      <c r="I360" s="1"/>
      <c r="J360" s="2"/>
      <c r="K360" s="3"/>
    </row>
    <row r="361" spans="8:11" ht="15" x14ac:dyDescent="0.25">
      <c r="H361" s="1"/>
      <c r="I361" s="1"/>
      <c r="J361" s="2"/>
      <c r="K361" s="3"/>
    </row>
    <row r="362" spans="8:11" ht="15" x14ac:dyDescent="0.25">
      <c r="H362" s="1"/>
      <c r="I362" s="1"/>
      <c r="J362" s="2"/>
      <c r="K362" s="3"/>
    </row>
    <row r="363" spans="8:11" ht="15" x14ac:dyDescent="0.25">
      <c r="H363" s="1"/>
      <c r="I363" s="1"/>
      <c r="J363" s="2"/>
      <c r="K363" s="3"/>
    </row>
    <row r="364" spans="8:11" ht="15" x14ac:dyDescent="0.25">
      <c r="H364" s="1"/>
      <c r="I364" s="1"/>
      <c r="J364" s="2"/>
      <c r="K364" s="3"/>
    </row>
    <row r="365" spans="8:11" ht="15" x14ac:dyDescent="0.25">
      <c r="H365" s="1"/>
      <c r="I365" s="1"/>
      <c r="J365" s="2"/>
      <c r="K365" s="3"/>
    </row>
    <row r="366" spans="8:11" ht="15" x14ac:dyDescent="0.25">
      <c r="H366" s="1"/>
      <c r="I366" s="1"/>
      <c r="J366" s="2"/>
      <c r="K366" s="3"/>
    </row>
    <row r="367" spans="8:11" ht="15" x14ac:dyDescent="0.25">
      <c r="H367" s="1"/>
      <c r="I367" s="1"/>
      <c r="J367" s="2"/>
      <c r="K367" s="3"/>
    </row>
    <row r="368" spans="8:11" ht="15" x14ac:dyDescent="0.25">
      <c r="H368" s="1"/>
      <c r="I368" s="1"/>
      <c r="J368" s="2"/>
      <c r="K368" s="3"/>
    </row>
    <row r="369" spans="8:11" ht="15" x14ac:dyDescent="0.25">
      <c r="H369" s="1"/>
      <c r="I369" s="1"/>
      <c r="J369" s="2"/>
      <c r="K369" s="3"/>
    </row>
    <row r="370" spans="8:11" ht="15" x14ac:dyDescent="0.25">
      <c r="H370" s="1"/>
      <c r="I370" s="1"/>
      <c r="J370" s="2"/>
      <c r="K370" s="3"/>
    </row>
    <row r="371" spans="8:11" ht="15" x14ac:dyDescent="0.25">
      <c r="H371" s="1"/>
      <c r="I371" s="1"/>
      <c r="J371" s="2"/>
      <c r="K371" s="3"/>
    </row>
    <row r="372" spans="8:11" ht="15" x14ac:dyDescent="0.25">
      <c r="H372" s="1"/>
      <c r="I372" s="1"/>
      <c r="J372" s="2"/>
      <c r="K372" s="3"/>
    </row>
    <row r="373" spans="8:11" ht="15" x14ac:dyDescent="0.25">
      <c r="H373" s="1"/>
      <c r="I373" s="1"/>
      <c r="J373" s="2"/>
      <c r="K373" s="3"/>
    </row>
    <row r="374" spans="8:11" ht="15" x14ac:dyDescent="0.25">
      <c r="H374" s="1"/>
      <c r="I374" s="1"/>
      <c r="J374" s="2"/>
      <c r="K374" s="3"/>
    </row>
    <row r="375" spans="8:11" ht="15" x14ac:dyDescent="0.25">
      <c r="H375" s="1"/>
      <c r="I375" s="1"/>
      <c r="J375" s="2"/>
      <c r="K375" s="3"/>
    </row>
    <row r="376" spans="8:11" ht="15" x14ac:dyDescent="0.25">
      <c r="H376" s="1"/>
      <c r="I376" s="1"/>
      <c r="J376" s="2"/>
      <c r="K376" s="3"/>
    </row>
    <row r="377" spans="8:11" ht="15" x14ac:dyDescent="0.25">
      <c r="H377" s="1"/>
      <c r="I377" s="1"/>
      <c r="J377" s="2"/>
      <c r="K377" s="3"/>
    </row>
    <row r="378" spans="8:11" ht="15" x14ac:dyDescent="0.25">
      <c r="H378" s="1"/>
      <c r="I378" s="1"/>
      <c r="J378" s="2"/>
      <c r="K378" s="3"/>
    </row>
    <row r="379" spans="8:11" ht="15" x14ac:dyDescent="0.25">
      <c r="H379" s="1"/>
      <c r="I379" s="1"/>
      <c r="J379" s="2"/>
      <c r="K379" s="3"/>
    </row>
    <row r="380" spans="8:11" ht="15" x14ac:dyDescent="0.25">
      <c r="H380" s="1"/>
      <c r="I380" s="1"/>
      <c r="J380" s="2"/>
      <c r="K380" s="3"/>
    </row>
    <row r="381" spans="8:11" ht="15" x14ac:dyDescent="0.25">
      <c r="H381" s="1"/>
      <c r="I381" s="1"/>
      <c r="J381" s="2"/>
      <c r="K381" s="3"/>
    </row>
    <row r="382" spans="8:11" ht="15" x14ac:dyDescent="0.25">
      <c r="H382" s="1"/>
      <c r="I382" s="1"/>
      <c r="J382" s="2"/>
      <c r="K382" s="3"/>
    </row>
    <row r="383" spans="8:11" ht="15" x14ac:dyDescent="0.25">
      <c r="H383" s="1"/>
      <c r="I383" s="1"/>
      <c r="J383" s="2"/>
      <c r="K383" s="3"/>
    </row>
    <row r="384" spans="8:11" ht="15" x14ac:dyDescent="0.25">
      <c r="H384" s="1"/>
      <c r="I384" s="1"/>
      <c r="J384" s="2"/>
      <c r="K384" s="3"/>
    </row>
    <row r="385" spans="8:11" ht="15" x14ac:dyDescent="0.25">
      <c r="H385" s="1"/>
      <c r="I385" s="1"/>
      <c r="J385" s="2"/>
      <c r="K385" s="3"/>
    </row>
    <row r="386" spans="8:11" ht="15" x14ac:dyDescent="0.25">
      <c r="H386" s="1"/>
      <c r="I386" s="1"/>
      <c r="J386" s="2"/>
      <c r="K386" s="3"/>
    </row>
    <row r="387" spans="8:11" ht="15" x14ac:dyDescent="0.25">
      <c r="H387" s="1"/>
      <c r="I387" s="1"/>
      <c r="J387" s="2"/>
      <c r="K387" s="3"/>
    </row>
    <row r="388" spans="8:11" ht="15" x14ac:dyDescent="0.25">
      <c r="H388" s="1"/>
      <c r="I388" s="1"/>
      <c r="J388" s="2"/>
      <c r="K388" s="3"/>
    </row>
    <row r="389" spans="8:11" ht="15" x14ac:dyDescent="0.25">
      <c r="H389" s="1"/>
      <c r="I389" s="1"/>
      <c r="J389" s="2"/>
      <c r="K389" s="3"/>
    </row>
    <row r="390" spans="8:11" ht="15" x14ac:dyDescent="0.25">
      <c r="H390" s="1"/>
      <c r="I390" s="1"/>
      <c r="J390" s="2"/>
      <c r="K390" s="3"/>
    </row>
    <row r="391" spans="8:11" ht="15" x14ac:dyDescent="0.25">
      <c r="H391" s="1"/>
      <c r="I391" s="1"/>
      <c r="J391" s="2"/>
      <c r="K391" s="3"/>
    </row>
    <row r="392" spans="8:11" ht="15" x14ac:dyDescent="0.25">
      <c r="H392" s="1"/>
      <c r="I392" s="1"/>
      <c r="J392" s="2"/>
      <c r="K392" s="3"/>
    </row>
    <row r="393" spans="8:11" ht="15" x14ac:dyDescent="0.25">
      <c r="H393" s="1"/>
      <c r="I393" s="1"/>
      <c r="J393" s="2"/>
      <c r="K393" s="3"/>
    </row>
    <row r="394" spans="8:11" ht="15" x14ac:dyDescent="0.25">
      <c r="H394" s="1"/>
      <c r="I394" s="1"/>
      <c r="J394" s="2"/>
      <c r="K394" s="3"/>
    </row>
    <row r="395" spans="8:11" ht="15" x14ac:dyDescent="0.25">
      <c r="H395" s="1"/>
      <c r="I395" s="1"/>
      <c r="J395" s="2"/>
      <c r="K395" s="3"/>
    </row>
    <row r="396" spans="8:11" ht="15" x14ac:dyDescent="0.25">
      <c r="H396" s="1"/>
      <c r="I396" s="1"/>
      <c r="J396" s="2"/>
      <c r="K396" s="3"/>
    </row>
    <row r="397" spans="8:11" ht="15" x14ac:dyDescent="0.25">
      <c r="H397" s="1"/>
      <c r="I397" s="1"/>
      <c r="J397" s="2"/>
      <c r="K397" s="3"/>
    </row>
    <row r="398" spans="8:11" ht="15" x14ac:dyDescent="0.25">
      <c r="H398" s="1"/>
      <c r="I398" s="1"/>
      <c r="J398" s="2"/>
      <c r="K398" s="3"/>
    </row>
    <row r="399" spans="8:11" ht="15" x14ac:dyDescent="0.25">
      <c r="H399" s="1"/>
      <c r="I399" s="1"/>
      <c r="J399" s="2"/>
      <c r="K399" s="3"/>
    </row>
    <row r="400" spans="8:11" ht="15" x14ac:dyDescent="0.25">
      <c r="H400" s="1"/>
      <c r="I400" s="1"/>
      <c r="J400" s="2"/>
      <c r="K400" s="3"/>
    </row>
    <row r="401" spans="8:11" ht="15" x14ac:dyDescent="0.25">
      <c r="H401" s="1"/>
      <c r="I401" s="1"/>
      <c r="J401" s="2"/>
      <c r="K401" s="3"/>
    </row>
    <row r="402" spans="8:11" ht="15" x14ac:dyDescent="0.25">
      <c r="H402" s="1"/>
      <c r="I402" s="1"/>
      <c r="J402" s="2"/>
      <c r="K402" s="3"/>
    </row>
    <row r="403" spans="8:11" ht="15" x14ac:dyDescent="0.25">
      <c r="H403" s="1"/>
      <c r="I403" s="1"/>
      <c r="J403" s="2"/>
      <c r="K403" s="3"/>
    </row>
    <row r="404" spans="8:11" ht="15" x14ac:dyDescent="0.25">
      <c r="H404" s="1"/>
      <c r="I404" s="1"/>
      <c r="J404" s="2"/>
      <c r="K404" s="3"/>
    </row>
    <row r="405" spans="8:11" ht="15" x14ac:dyDescent="0.25">
      <c r="H405" s="1"/>
      <c r="I405" s="1"/>
      <c r="J405" s="2"/>
      <c r="K405" s="3"/>
    </row>
    <row r="406" spans="8:11" ht="15" x14ac:dyDescent="0.25">
      <c r="H406" s="1"/>
      <c r="I406" s="1"/>
      <c r="J406" s="2"/>
      <c r="K406" s="3"/>
    </row>
    <row r="407" spans="8:11" ht="15" x14ac:dyDescent="0.25">
      <c r="H407" s="1"/>
      <c r="I407" s="1"/>
      <c r="J407" s="2"/>
      <c r="K407" s="3"/>
    </row>
    <row r="408" spans="8:11" ht="15" x14ac:dyDescent="0.25">
      <c r="H408" s="1"/>
      <c r="I408" s="1"/>
      <c r="J408" s="2"/>
      <c r="K408" s="3"/>
    </row>
    <row r="409" spans="8:11" ht="15" x14ac:dyDescent="0.25">
      <c r="H409" s="1"/>
      <c r="I409" s="1"/>
      <c r="J409" s="2"/>
      <c r="K409" s="3"/>
    </row>
    <row r="410" spans="8:11" ht="15" x14ac:dyDescent="0.25">
      <c r="H410" s="1"/>
      <c r="I410" s="1"/>
      <c r="J410" s="2"/>
      <c r="K410" s="3"/>
    </row>
    <row r="411" spans="8:11" ht="15" x14ac:dyDescent="0.25">
      <c r="H411" s="1"/>
      <c r="I411" s="1"/>
      <c r="J411" s="2"/>
      <c r="K411" s="3"/>
    </row>
    <row r="412" spans="8:11" ht="15" x14ac:dyDescent="0.25">
      <c r="H412" s="1"/>
      <c r="I412" s="1"/>
      <c r="J412" s="2"/>
      <c r="K412" s="3"/>
    </row>
    <row r="413" spans="8:11" ht="15" x14ac:dyDescent="0.25">
      <c r="H413" s="1"/>
      <c r="I413" s="1"/>
      <c r="J413" s="2"/>
      <c r="K413" s="3"/>
    </row>
    <row r="414" spans="8:11" ht="15" x14ac:dyDescent="0.25">
      <c r="H414" s="1"/>
      <c r="I414" s="1"/>
      <c r="J414" s="2"/>
      <c r="K414" s="3"/>
    </row>
    <row r="415" spans="8:11" ht="15" x14ac:dyDescent="0.25">
      <c r="H415" s="1"/>
      <c r="I415" s="1"/>
      <c r="J415" s="2"/>
      <c r="K415" s="3"/>
    </row>
    <row r="416" spans="8:11" ht="15" x14ac:dyDescent="0.25">
      <c r="H416" s="1"/>
      <c r="I416" s="1"/>
      <c r="J416" s="2"/>
      <c r="K416" s="3"/>
    </row>
    <row r="417" spans="8:11" ht="15" x14ac:dyDescent="0.25">
      <c r="H417" s="1"/>
      <c r="I417" s="1"/>
      <c r="J417" s="2"/>
      <c r="K417" s="3"/>
    </row>
    <row r="418" spans="8:11" ht="15" x14ac:dyDescent="0.25">
      <c r="H418" s="1"/>
      <c r="I418" s="1"/>
      <c r="J418" s="2"/>
      <c r="K418" s="3"/>
    </row>
    <row r="419" spans="8:11" ht="15" x14ac:dyDescent="0.25">
      <c r="H419" s="1"/>
      <c r="I419" s="1"/>
      <c r="J419" s="2"/>
      <c r="K419" s="3"/>
    </row>
    <row r="420" spans="8:11" ht="15" x14ac:dyDescent="0.25">
      <c r="H420" s="1"/>
      <c r="I420" s="1"/>
      <c r="J420" s="2"/>
      <c r="K420" s="3"/>
    </row>
    <row r="421" spans="8:11" ht="15" x14ac:dyDescent="0.25">
      <c r="H421" s="1"/>
      <c r="I421" s="1"/>
      <c r="J421" s="2"/>
      <c r="K421" s="3"/>
    </row>
    <row r="422" spans="8:11" ht="15" x14ac:dyDescent="0.25">
      <c r="H422" s="1"/>
      <c r="I422" s="1"/>
      <c r="J422" s="2"/>
      <c r="K422" s="3"/>
    </row>
    <row r="423" spans="8:11" ht="15" x14ac:dyDescent="0.25">
      <c r="H423" s="1"/>
      <c r="I423" s="1"/>
      <c r="J423" s="2"/>
      <c r="K423" s="3"/>
    </row>
    <row r="424" spans="8:11" ht="15" x14ac:dyDescent="0.25">
      <c r="H424" s="1"/>
      <c r="I424" s="1"/>
      <c r="J424" s="2"/>
      <c r="K424" s="3"/>
    </row>
    <row r="425" spans="8:11" ht="15" x14ac:dyDescent="0.25">
      <c r="H425" s="1"/>
      <c r="I425" s="1"/>
      <c r="J425" s="2"/>
      <c r="K425" s="3"/>
    </row>
    <row r="426" spans="8:11" ht="15" x14ac:dyDescent="0.25">
      <c r="H426" s="1"/>
      <c r="I426" s="1"/>
      <c r="J426" s="2"/>
      <c r="K426" s="3"/>
    </row>
    <row r="427" spans="8:11" ht="15" x14ac:dyDescent="0.25">
      <c r="H427" s="1"/>
      <c r="I427" s="1"/>
      <c r="J427" s="2"/>
      <c r="K427" s="3"/>
    </row>
    <row r="428" spans="8:11" ht="15" x14ac:dyDescent="0.25">
      <c r="H428" s="1"/>
      <c r="I428" s="1"/>
      <c r="J428" s="2"/>
      <c r="K428" s="3"/>
    </row>
    <row r="429" spans="8:11" ht="15" x14ac:dyDescent="0.25">
      <c r="H429" s="1"/>
      <c r="I429" s="1"/>
      <c r="J429" s="2"/>
      <c r="K429" s="3"/>
    </row>
    <row r="430" spans="8:11" ht="15" x14ac:dyDescent="0.25">
      <c r="H430" s="1"/>
      <c r="I430" s="1"/>
      <c r="J430" s="2"/>
      <c r="K430" s="3"/>
    </row>
    <row r="431" spans="8:11" ht="15" x14ac:dyDescent="0.25">
      <c r="H431" s="1"/>
      <c r="I431" s="1"/>
      <c r="J431" s="2"/>
      <c r="K431" s="3"/>
    </row>
    <row r="432" spans="8:11" ht="15" x14ac:dyDescent="0.25">
      <c r="H432" s="1"/>
      <c r="I432" s="1"/>
      <c r="J432" s="2"/>
      <c r="K432" s="3"/>
    </row>
    <row r="433" spans="8:11" ht="15" x14ac:dyDescent="0.25">
      <c r="H433" s="1"/>
      <c r="I433" s="1"/>
      <c r="J433" s="2"/>
      <c r="K433" s="3"/>
    </row>
    <row r="434" spans="8:11" ht="15" x14ac:dyDescent="0.25">
      <c r="H434" s="1"/>
      <c r="I434" s="1"/>
      <c r="J434" s="2"/>
      <c r="K434" s="3"/>
    </row>
    <row r="435" spans="8:11" ht="15" x14ac:dyDescent="0.25">
      <c r="H435" s="1"/>
      <c r="I435" s="1"/>
      <c r="J435" s="2"/>
      <c r="K435" s="3"/>
    </row>
    <row r="436" spans="8:11" ht="15" x14ac:dyDescent="0.25">
      <c r="H436" s="1"/>
      <c r="I436" s="1"/>
      <c r="J436" s="2"/>
      <c r="K436" s="3"/>
    </row>
    <row r="437" spans="8:11" ht="15" x14ac:dyDescent="0.25">
      <c r="H437" s="1"/>
      <c r="I437" s="1"/>
      <c r="J437" s="2"/>
      <c r="K437" s="3"/>
    </row>
    <row r="438" spans="8:11" ht="15" x14ac:dyDescent="0.25">
      <c r="H438" s="1"/>
      <c r="I438" s="1"/>
      <c r="J438" s="2"/>
      <c r="K438" s="3"/>
    </row>
    <row r="439" spans="8:11" ht="15" x14ac:dyDescent="0.25">
      <c r="H439" s="1"/>
      <c r="I439" s="1"/>
      <c r="J439" s="2"/>
      <c r="K439" s="3"/>
    </row>
    <row r="440" spans="8:11" ht="15" x14ac:dyDescent="0.25">
      <c r="H440" s="1"/>
      <c r="I440" s="1"/>
      <c r="J440" s="2"/>
      <c r="K440" s="3"/>
    </row>
    <row r="441" spans="8:11" ht="15" x14ac:dyDescent="0.25">
      <c r="H441" s="1"/>
      <c r="I441" s="1"/>
      <c r="J441" s="2"/>
      <c r="K441" s="3"/>
    </row>
    <row r="442" spans="8:11" ht="15" x14ac:dyDescent="0.25">
      <c r="H442" s="1"/>
      <c r="I442" s="1"/>
      <c r="J442" s="2"/>
      <c r="K442" s="3"/>
    </row>
    <row r="443" spans="8:11" ht="15" x14ac:dyDescent="0.25">
      <c r="H443" s="1"/>
      <c r="I443" s="1"/>
      <c r="J443" s="2"/>
      <c r="K443" s="3"/>
    </row>
    <row r="444" spans="8:11" ht="15" x14ac:dyDescent="0.25">
      <c r="H444" s="1"/>
      <c r="I444" s="1"/>
      <c r="J444" s="2"/>
      <c r="K444" s="3"/>
    </row>
    <row r="445" spans="8:11" ht="15" x14ac:dyDescent="0.25">
      <c r="H445" s="1"/>
      <c r="I445" s="1"/>
      <c r="J445" s="2"/>
      <c r="K445" s="3"/>
    </row>
    <row r="446" spans="8:11" ht="15" x14ac:dyDescent="0.25">
      <c r="H446" s="1"/>
      <c r="I446" s="1"/>
      <c r="J446" s="2"/>
      <c r="K446" s="3"/>
    </row>
    <row r="447" spans="8:11" ht="15" x14ac:dyDescent="0.25">
      <c r="H447" s="1"/>
      <c r="I447" s="1"/>
      <c r="J447" s="2"/>
      <c r="K447" s="3"/>
    </row>
    <row r="448" spans="8:11" ht="15" x14ac:dyDescent="0.25">
      <c r="H448" s="1"/>
      <c r="I448" s="1"/>
      <c r="J448" s="2"/>
      <c r="K448" s="3"/>
    </row>
    <row r="449" spans="8:11" ht="15" x14ac:dyDescent="0.25">
      <c r="H449" s="1"/>
      <c r="I449" s="1"/>
      <c r="J449" s="2"/>
      <c r="K449" s="3"/>
    </row>
    <row r="450" spans="8:11" ht="15" x14ac:dyDescent="0.25">
      <c r="H450" s="1"/>
      <c r="I450" s="1"/>
      <c r="J450" s="2"/>
      <c r="K450" s="3"/>
    </row>
    <row r="451" spans="8:11" ht="15" x14ac:dyDescent="0.25">
      <c r="H451" s="1"/>
      <c r="I451" s="1"/>
      <c r="J451" s="2"/>
      <c r="K451" s="3"/>
    </row>
    <row r="452" spans="8:11" ht="15" x14ac:dyDescent="0.25">
      <c r="H452" s="1"/>
      <c r="I452" s="1"/>
      <c r="J452" s="2"/>
      <c r="K452" s="3"/>
    </row>
    <row r="453" spans="8:11" ht="15" x14ac:dyDescent="0.25">
      <c r="H453" s="1"/>
      <c r="I453" s="1"/>
      <c r="J453" s="2"/>
      <c r="K453" s="3"/>
    </row>
    <row r="454" spans="8:11" ht="15" x14ac:dyDescent="0.25">
      <c r="H454" s="1"/>
      <c r="I454" s="1"/>
      <c r="J454" s="2"/>
      <c r="K454" s="3"/>
    </row>
    <row r="455" spans="8:11" ht="15" x14ac:dyDescent="0.25">
      <c r="H455" s="1"/>
      <c r="I455" s="1"/>
      <c r="J455" s="2"/>
      <c r="K455" s="3"/>
    </row>
    <row r="456" spans="8:11" ht="15" x14ac:dyDescent="0.25">
      <c r="H456" s="1"/>
      <c r="I456" s="1"/>
      <c r="J456" s="2"/>
      <c r="K456" s="3"/>
    </row>
    <row r="457" spans="8:11" ht="15" x14ac:dyDescent="0.25">
      <c r="H457" s="1"/>
      <c r="I457" s="1"/>
      <c r="J457" s="2"/>
      <c r="K457" s="3"/>
    </row>
    <row r="458" spans="8:11" ht="15" x14ac:dyDescent="0.25">
      <c r="H458" s="1"/>
      <c r="I458" s="1"/>
      <c r="J458" s="2"/>
      <c r="K458" s="3"/>
    </row>
    <row r="459" spans="8:11" ht="15" x14ac:dyDescent="0.25">
      <c r="H459" s="1"/>
      <c r="I459" s="1"/>
      <c r="J459" s="2"/>
      <c r="K459" s="3"/>
    </row>
    <row r="460" spans="8:11" ht="15" x14ac:dyDescent="0.25">
      <c r="H460" s="1"/>
      <c r="I460" s="1"/>
      <c r="J460" s="2"/>
      <c r="K460" s="3"/>
    </row>
    <row r="461" spans="8:11" ht="15" x14ac:dyDescent="0.25">
      <c r="H461" s="1"/>
      <c r="I461" s="1"/>
      <c r="J461" s="2"/>
      <c r="K461" s="3"/>
    </row>
    <row r="462" spans="8:11" ht="15" x14ac:dyDescent="0.25">
      <c r="H462" s="1"/>
      <c r="I462" s="1"/>
      <c r="J462" s="2"/>
      <c r="K462" s="3"/>
    </row>
    <row r="463" spans="8:11" ht="15" x14ac:dyDescent="0.25">
      <c r="H463" s="1"/>
      <c r="I463" s="1"/>
      <c r="J463" s="2"/>
      <c r="K463" s="3"/>
    </row>
    <row r="464" spans="8:11" ht="15" x14ac:dyDescent="0.25">
      <c r="H464" s="1"/>
      <c r="I464" s="1"/>
      <c r="J464" s="2"/>
      <c r="K464" s="3"/>
    </row>
    <row r="465" spans="8:11" ht="15" x14ac:dyDescent="0.25">
      <c r="H465" s="1"/>
      <c r="I465" s="1"/>
      <c r="J465" s="2"/>
      <c r="K465" s="3"/>
    </row>
    <row r="466" spans="8:11" ht="15" x14ac:dyDescent="0.25">
      <c r="H466" s="1"/>
      <c r="I466" s="1"/>
      <c r="J466" s="2"/>
      <c r="K466" s="3"/>
    </row>
    <row r="467" spans="8:11" ht="15" x14ac:dyDescent="0.25">
      <c r="H467" s="1"/>
      <c r="I467" s="1"/>
      <c r="J467" s="2"/>
      <c r="K467" s="3"/>
    </row>
    <row r="468" spans="8:11" ht="15" x14ac:dyDescent="0.25">
      <c r="H468" s="1"/>
      <c r="I468" s="1"/>
      <c r="J468" s="2"/>
      <c r="K468" s="3"/>
    </row>
    <row r="469" spans="8:11" ht="15" x14ac:dyDescent="0.25">
      <c r="H469" s="1"/>
      <c r="I469" s="1"/>
      <c r="J469" s="2"/>
      <c r="K469" s="3"/>
    </row>
    <row r="470" spans="8:11" ht="15" x14ac:dyDescent="0.25">
      <c r="H470" s="1"/>
      <c r="I470" s="1"/>
      <c r="J470" s="2"/>
      <c r="K470" s="3"/>
    </row>
    <row r="471" spans="8:11" ht="15" x14ac:dyDescent="0.25">
      <c r="H471" s="1"/>
      <c r="I471" s="1"/>
      <c r="J471" s="2"/>
      <c r="K471" s="3"/>
    </row>
    <row r="472" spans="8:11" ht="15" x14ac:dyDescent="0.25">
      <c r="H472" s="1"/>
      <c r="I472" s="1"/>
      <c r="J472" s="2"/>
      <c r="K472" s="3"/>
    </row>
    <row r="473" spans="8:11" ht="15" x14ac:dyDescent="0.25">
      <c r="H473" s="1"/>
      <c r="I473" s="1"/>
      <c r="J473" s="2"/>
      <c r="K473" s="3"/>
    </row>
    <row r="474" spans="8:11" ht="15" x14ac:dyDescent="0.25">
      <c r="H474" s="1"/>
      <c r="I474" s="1"/>
      <c r="J474" s="2"/>
      <c r="K474" s="3"/>
    </row>
    <row r="475" spans="8:11" ht="15" x14ac:dyDescent="0.25">
      <c r="H475" s="1"/>
      <c r="I475" s="1"/>
      <c r="J475" s="2"/>
      <c r="K475" s="3"/>
    </row>
    <row r="476" spans="8:11" ht="15" x14ac:dyDescent="0.25">
      <c r="H476" s="1"/>
      <c r="I476" s="1"/>
      <c r="J476" s="2"/>
      <c r="K476" s="3"/>
    </row>
    <row r="477" spans="8:11" ht="15" x14ac:dyDescent="0.25">
      <c r="H477" s="1"/>
      <c r="I477" s="1"/>
      <c r="J477" s="2"/>
      <c r="K477" s="3"/>
    </row>
    <row r="478" spans="8:11" ht="15" x14ac:dyDescent="0.25">
      <c r="H478" s="1"/>
      <c r="I478" s="1"/>
      <c r="J478" s="2"/>
      <c r="K478" s="3"/>
    </row>
    <row r="479" spans="8:11" ht="15" x14ac:dyDescent="0.25">
      <c r="H479" s="1"/>
      <c r="I479" s="1"/>
      <c r="J479" s="2"/>
      <c r="K479" s="3"/>
    </row>
    <row r="480" spans="8:11" ht="15" x14ac:dyDescent="0.25">
      <c r="H480" s="1"/>
      <c r="I480" s="1"/>
      <c r="J480" s="2"/>
      <c r="K480" s="3"/>
    </row>
    <row r="481" spans="8:11" ht="15" x14ac:dyDescent="0.25">
      <c r="H481" s="1"/>
      <c r="I481" s="1"/>
      <c r="J481" s="2"/>
      <c r="K481" s="3"/>
    </row>
    <row r="482" spans="8:11" ht="15" x14ac:dyDescent="0.25">
      <c r="H482" s="1"/>
      <c r="I482" s="1"/>
      <c r="J482" s="2"/>
      <c r="K482" s="3"/>
    </row>
    <row r="483" spans="8:11" ht="15" x14ac:dyDescent="0.25">
      <c r="H483" s="1"/>
      <c r="I483" s="1"/>
      <c r="J483" s="2"/>
      <c r="K483" s="3"/>
    </row>
    <row r="484" spans="8:11" ht="15" x14ac:dyDescent="0.25">
      <c r="H484" s="1"/>
      <c r="I484" s="1"/>
      <c r="J484" s="2"/>
      <c r="K484" s="3"/>
    </row>
    <row r="485" spans="8:11" ht="15" x14ac:dyDescent="0.25">
      <c r="H485" s="1"/>
      <c r="I485" s="1"/>
      <c r="J485" s="2"/>
      <c r="K485" s="3"/>
    </row>
    <row r="486" spans="8:11" ht="15" x14ac:dyDescent="0.25">
      <c r="H486" s="1"/>
      <c r="I486" s="1"/>
      <c r="J486" s="2"/>
      <c r="K486" s="3"/>
    </row>
    <row r="487" spans="8:11" ht="15" x14ac:dyDescent="0.25">
      <c r="H487" s="1"/>
      <c r="I487" s="1"/>
      <c r="J487" s="2"/>
      <c r="K487" s="3"/>
    </row>
    <row r="488" spans="8:11" ht="15" x14ac:dyDescent="0.25">
      <c r="H488" s="1"/>
      <c r="I488" s="1"/>
      <c r="J488" s="2"/>
      <c r="K488" s="3"/>
    </row>
    <row r="489" spans="8:11" ht="15" x14ac:dyDescent="0.25">
      <c r="H489" s="1"/>
      <c r="I489" s="1"/>
      <c r="J489" s="2"/>
      <c r="K489" s="3"/>
    </row>
    <row r="490" spans="8:11" ht="15" x14ac:dyDescent="0.25">
      <c r="H490" s="1"/>
      <c r="I490" s="1"/>
      <c r="J490" s="2"/>
      <c r="K490" s="3"/>
    </row>
    <row r="491" spans="8:11" ht="15" x14ac:dyDescent="0.25">
      <c r="H491" s="1"/>
      <c r="I491" s="1"/>
      <c r="J491" s="2"/>
      <c r="K491" s="3"/>
    </row>
    <row r="492" spans="8:11" ht="15" x14ac:dyDescent="0.25">
      <c r="H492" s="1"/>
      <c r="I492" s="1"/>
      <c r="J492" s="2"/>
      <c r="K492" s="3"/>
    </row>
    <row r="493" spans="8:11" ht="15" x14ac:dyDescent="0.25">
      <c r="H493" s="1"/>
      <c r="I493" s="1"/>
      <c r="J493" s="2"/>
      <c r="K493" s="3"/>
    </row>
    <row r="494" spans="8:11" ht="15" x14ac:dyDescent="0.25">
      <c r="H494" s="1"/>
      <c r="I494" s="1"/>
      <c r="J494" s="2"/>
      <c r="K494" s="3"/>
    </row>
    <row r="495" spans="8:11" ht="15" x14ac:dyDescent="0.25">
      <c r="H495" s="1"/>
      <c r="I495" s="1"/>
      <c r="J495" s="2"/>
      <c r="K495" s="3"/>
    </row>
    <row r="496" spans="8:11" ht="15" x14ac:dyDescent="0.25">
      <c r="H496" s="1"/>
      <c r="I496" s="1"/>
      <c r="J496" s="2"/>
      <c r="K496" s="3"/>
    </row>
    <row r="497" spans="8:11" ht="15" x14ac:dyDescent="0.25">
      <c r="H497" s="1"/>
      <c r="I497" s="1"/>
      <c r="J497" s="2"/>
      <c r="K497" s="3"/>
    </row>
    <row r="498" spans="8:11" ht="15" x14ac:dyDescent="0.25">
      <c r="H498" s="1"/>
      <c r="I498" s="1"/>
      <c r="J498" s="2"/>
      <c r="K498" s="3"/>
    </row>
    <row r="499" spans="8:11" ht="15" x14ac:dyDescent="0.25">
      <c r="H499" s="1"/>
      <c r="I499" s="1"/>
      <c r="J499" s="2"/>
      <c r="K499" s="3"/>
    </row>
    <row r="500" spans="8:11" ht="15" x14ac:dyDescent="0.25">
      <c r="H500" s="1"/>
      <c r="I500" s="1"/>
      <c r="J500" s="2"/>
      <c r="K500" s="3"/>
    </row>
    <row r="501" spans="8:11" ht="15" x14ac:dyDescent="0.25">
      <c r="H501" s="1"/>
      <c r="I501" s="1"/>
      <c r="J501" s="2"/>
      <c r="K501" s="3"/>
    </row>
    <row r="502" spans="8:11" ht="15" x14ac:dyDescent="0.25">
      <c r="H502" s="1"/>
      <c r="I502" s="1"/>
      <c r="J502" s="2"/>
      <c r="K502" s="3"/>
    </row>
    <row r="503" spans="8:11" ht="15" x14ac:dyDescent="0.25">
      <c r="H503" s="1"/>
      <c r="I503" s="1"/>
      <c r="J503" s="2"/>
      <c r="K503" s="3"/>
    </row>
    <row r="504" spans="8:11" ht="15" x14ac:dyDescent="0.25">
      <c r="H504" s="1"/>
      <c r="I504" s="1"/>
      <c r="J504" s="2"/>
      <c r="K504" s="3"/>
    </row>
    <row r="505" spans="8:11" ht="15" x14ac:dyDescent="0.25">
      <c r="H505" s="1"/>
      <c r="I505" s="1"/>
      <c r="J505" s="2"/>
      <c r="K505" s="3"/>
    </row>
    <row r="506" spans="8:11" ht="15" x14ac:dyDescent="0.25">
      <c r="H506" s="1"/>
      <c r="I506" s="1"/>
      <c r="J506" s="2"/>
      <c r="K506" s="3"/>
    </row>
    <row r="507" spans="8:11" ht="15" x14ac:dyDescent="0.25">
      <c r="H507" s="1"/>
      <c r="I507" s="1"/>
      <c r="J507" s="2"/>
      <c r="K507" s="3"/>
    </row>
    <row r="508" spans="8:11" ht="15" x14ac:dyDescent="0.25">
      <c r="H508" s="1"/>
      <c r="I508" s="1"/>
      <c r="J508" s="2"/>
      <c r="K508" s="3"/>
    </row>
    <row r="509" spans="8:11" ht="15" x14ac:dyDescent="0.25">
      <c r="H509" s="1"/>
      <c r="I509" s="1"/>
      <c r="J509" s="2"/>
      <c r="K509" s="3"/>
    </row>
    <row r="510" spans="8:11" ht="15" x14ac:dyDescent="0.25">
      <c r="H510" s="1"/>
      <c r="I510" s="1"/>
      <c r="J510" s="2"/>
      <c r="K510" s="3"/>
    </row>
    <row r="511" spans="8:11" ht="15" x14ac:dyDescent="0.25">
      <c r="H511" s="1"/>
      <c r="I511" s="1"/>
      <c r="J511" s="2"/>
      <c r="K511" s="3"/>
    </row>
    <row r="512" spans="8:11" ht="15" x14ac:dyDescent="0.25">
      <c r="H512" s="1"/>
      <c r="I512" s="1"/>
      <c r="J512" s="2"/>
      <c r="K512" s="3"/>
    </row>
    <row r="513" spans="8:11" ht="15" x14ac:dyDescent="0.25">
      <c r="H513" s="1"/>
      <c r="I513" s="1"/>
      <c r="J513" s="2"/>
      <c r="K513" s="3"/>
    </row>
    <row r="514" spans="8:11" ht="15" x14ac:dyDescent="0.25">
      <c r="H514" s="1"/>
      <c r="I514" s="1"/>
      <c r="J514" s="2"/>
      <c r="K514" s="3"/>
    </row>
    <row r="515" spans="8:11" ht="15" x14ac:dyDescent="0.25">
      <c r="H515" s="1"/>
      <c r="I515" s="1"/>
      <c r="J515" s="2"/>
      <c r="K515" s="3"/>
    </row>
    <row r="516" spans="8:11" ht="15" x14ac:dyDescent="0.25">
      <c r="H516" s="1"/>
      <c r="I516" s="1"/>
      <c r="J516" s="2"/>
      <c r="K516" s="3"/>
    </row>
    <row r="517" spans="8:11" ht="15" x14ac:dyDescent="0.25">
      <c r="H517" s="1"/>
      <c r="I517" s="1"/>
      <c r="J517" s="2"/>
      <c r="K517" s="3"/>
    </row>
    <row r="518" spans="8:11" ht="15" x14ac:dyDescent="0.25">
      <c r="H518" s="1"/>
      <c r="I518" s="1"/>
      <c r="J518" s="2"/>
      <c r="K518" s="3"/>
    </row>
    <row r="519" spans="8:11" ht="15" x14ac:dyDescent="0.25">
      <c r="H519" s="1"/>
      <c r="I519" s="1"/>
      <c r="J519" s="2"/>
      <c r="K519" s="3"/>
    </row>
    <row r="520" spans="8:11" ht="15" x14ac:dyDescent="0.25">
      <c r="H520" s="1"/>
      <c r="I520" s="1"/>
      <c r="J520" s="2"/>
      <c r="K520" s="3"/>
    </row>
    <row r="521" spans="8:11" ht="15" x14ac:dyDescent="0.25">
      <c r="H521" s="1"/>
      <c r="I521" s="1"/>
      <c r="J521" s="2"/>
      <c r="K521" s="3"/>
    </row>
    <row r="522" spans="8:11" ht="15" x14ac:dyDescent="0.25">
      <c r="H522" s="1"/>
      <c r="I522" s="1"/>
      <c r="J522" s="2"/>
      <c r="K522" s="3"/>
    </row>
    <row r="523" spans="8:11" ht="15" x14ac:dyDescent="0.25">
      <c r="H523" s="1"/>
      <c r="I523" s="1"/>
      <c r="J523" s="2"/>
      <c r="K523" s="3"/>
    </row>
    <row r="524" spans="8:11" ht="15" x14ac:dyDescent="0.25">
      <c r="H524" s="1"/>
      <c r="I524" s="1"/>
      <c r="J524" s="2"/>
      <c r="K524" s="3"/>
    </row>
    <row r="525" spans="8:11" ht="15" x14ac:dyDescent="0.25">
      <c r="H525" s="1"/>
      <c r="I525" s="1"/>
      <c r="J525" s="2"/>
      <c r="K525" s="3"/>
    </row>
    <row r="526" spans="8:11" ht="15" x14ac:dyDescent="0.25">
      <c r="H526" s="1"/>
      <c r="I526" s="1"/>
      <c r="J526" s="2"/>
      <c r="K526" s="3"/>
    </row>
    <row r="527" spans="8:11" ht="15" x14ac:dyDescent="0.25">
      <c r="H527" s="1"/>
      <c r="I527" s="1"/>
      <c r="J527" s="2"/>
      <c r="K527" s="3"/>
    </row>
    <row r="528" spans="8:11" ht="15" x14ac:dyDescent="0.25">
      <c r="H528" s="1"/>
      <c r="I528" s="1"/>
      <c r="J528" s="2"/>
      <c r="K528" s="3"/>
    </row>
    <row r="529" spans="8:11" ht="15" x14ac:dyDescent="0.25">
      <c r="H529" s="1"/>
      <c r="I529" s="1"/>
      <c r="J529" s="2"/>
      <c r="K529" s="3"/>
    </row>
    <row r="530" spans="8:11" ht="15" x14ac:dyDescent="0.25">
      <c r="H530" s="1"/>
      <c r="I530" s="1"/>
      <c r="J530" s="2"/>
      <c r="K530" s="3"/>
    </row>
    <row r="531" spans="8:11" ht="15" x14ac:dyDescent="0.25">
      <c r="H531" s="1"/>
      <c r="I531" s="1"/>
      <c r="J531" s="2"/>
      <c r="K531" s="3"/>
    </row>
    <row r="532" spans="8:11" ht="15" x14ac:dyDescent="0.25">
      <c r="H532" s="1"/>
      <c r="I532" s="1"/>
      <c r="J532" s="2"/>
      <c r="K532" s="3"/>
    </row>
    <row r="533" spans="8:11" ht="15" x14ac:dyDescent="0.25">
      <c r="H533" s="1"/>
      <c r="I533" s="1"/>
      <c r="J533" s="2"/>
      <c r="K533" s="3"/>
    </row>
    <row r="534" spans="8:11" ht="15" x14ac:dyDescent="0.25">
      <c r="H534" s="1"/>
      <c r="I534" s="1"/>
      <c r="J534" s="2"/>
      <c r="K534" s="3"/>
    </row>
    <row r="535" spans="8:11" ht="15" x14ac:dyDescent="0.25">
      <c r="H535" s="1"/>
      <c r="I535" s="1"/>
      <c r="J535" s="2"/>
      <c r="K535" s="3"/>
    </row>
    <row r="536" spans="8:11" ht="15" x14ac:dyDescent="0.25">
      <c r="H536" s="1"/>
      <c r="I536" s="1"/>
      <c r="J536" s="2"/>
      <c r="K536" s="3"/>
    </row>
    <row r="537" spans="8:11" ht="15" x14ac:dyDescent="0.25">
      <c r="H537" s="1"/>
      <c r="I537" s="1"/>
      <c r="J537" s="2"/>
      <c r="K537" s="3"/>
    </row>
    <row r="538" spans="8:11" ht="15" x14ac:dyDescent="0.25">
      <c r="H538" s="1"/>
      <c r="I538" s="1"/>
      <c r="J538" s="2"/>
      <c r="K538" s="3"/>
    </row>
    <row r="539" spans="8:11" ht="15" x14ac:dyDescent="0.25">
      <c r="H539" s="1"/>
      <c r="I539" s="1"/>
      <c r="J539" s="2"/>
      <c r="K539" s="3"/>
    </row>
    <row r="540" spans="8:11" ht="15" x14ac:dyDescent="0.25">
      <c r="H540" s="1"/>
      <c r="I540" s="1"/>
      <c r="J540" s="2"/>
      <c r="K540" s="3"/>
    </row>
    <row r="541" spans="8:11" ht="15" x14ac:dyDescent="0.25">
      <c r="H541" s="1"/>
      <c r="I541" s="1"/>
      <c r="J541" s="2"/>
      <c r="K541" s="3"/>
    </row>
    <row r="542" spans="8:11" ht="15" x14ac:dyDescent="0.25">
      <c r="H542" s="1"/>
      <c r="I542" s="1"/>
      <c r="J542" s="2"/>
      <c r="K542" s="3"/>
    </row>
    <row r="543" spans="8:11" ht="15" x14ac:dyDescent="0.25">
      <c r="H543" s="1"/>
      <c r="I543" s="1"/>
      <c r="J543" s="2"/>
      <c r="K543" s="3"/>
    </row>
    <row r="544" spans="8:11" ht="15" x14ac:dyDescent="0.25">
      <c r="H544" s="1"/>
      <c r="I544" s="1"/>
      <c r="J544" s="2"/>
      <c r="K544" s="3"/>
    </row>
    <row r="545" spans="8:11" ht="15" x14ac:dyDescent="0.25">
      <c r="H545" s="1"/>
      <c r="I545" s="1"/>
      <c r="J545" s="2"/>
      <c r="K545" s="3"/>
    </row>
    <row r="546" spans="8:11" ht="15" x14ac:dyDescent="0.25">
      <c r="H546" s="1"/>
      <c r="I546" s="1"/>
      <c r="J546" s="2"/>
      <c r="K546" s="3"/>
    </row>
    <row r="547" spans="8:11" ht="15" x14ac:dyDescent="0.25">
      <c r="H547" s="1"/>
      <c r="I547" s="1"/>
      <c r="J547" s="2"/>
      <c r="K547" s="3"/>
    </row>
    <row r="548" spans="8:11" ht="15" x14ac:dyDescent="0.25">
      <c r="H548" s="1"/>
      <c r="I548" s="1"/>
      <c r="J548" s="2"/>
      <c r="K548" s="3"/>
    </row>
    <row r="549" spans="8:11" ht="15" x14ac:dyDescent="0.25">
      <c r="H549" s="1"/>
      <c r="I549" s="1"/>
      <c r="J549" s="2"/>
      <c r="K549" s="3"/>
    </row>
    <row r="550" spans="8:11" ht="15" x14ac:dyDescent="0.25">
      <c r="H550" s="1"/>
      <c r="I550" s="1"/>
      <c r="J550" s="2"/>
      <c r="K550" s="3"/>
    </row>
    <row r="551" spans="8:11" ht="15" x14ac:dyDescent="0.25">
      <c r="H551" s="1"/>
      <c r="I551" s="1"/>
      <c r="J551" s="2"/>
      <c r="K551" s="3"/>
    </row>
    <row r="552" spans="8:11" ht="15" x14ac:dyDescent="0.25">
      <c r="H552" s="1"/>
      <c r="I552" s="1"/>
      <c r="J552" s="2"/>
      <c r="K552" s="3"/>
    </row>
    <row r="553" spans="8:11" ht="15" x14ac:dyDescent="0.25">
      <c r="H553" s="1"/>
      <c r="I553" s="1"/>
      <c r="J553" s="2"/>
      <c r="K553" s="3"/>
    </row>
    <row r="554" spans="8:11" ht="15" x14ac:dyDescent="0.25">
      <c r="H554" s="1"/>
      <c r="I554" s="1"/>
      <c r="J554" s="2"/>
      <c r="K554" s="3"/>
    </row>
    <row r="555" spans="8:11" ht="15" x14ac:dyDescent="0.25">
      <c r="H555" s="1"/>
      <c r="I555" s="1"/>
      <c r="J555" s="2"/>
      <c r="K555" s="3"/>
    </row>
    <row r="556" spans="8:11" ht="15" x14ac:dyDescent="0.25">
      <c r="H556" s="1"/>
      <c r="I556" s="1"/>
      <c r="J556" s="2"/>
      <c r="K556" s="3"/>
    </row>
    <row r="557" spans="8:11" ht="15" x14ac:dyDescent="0.25">
      <c r="H557" s="1"/>
      <c r="I557" s="1"/>
      <c r="J557" s="2"/>
      <c r="K557" s="3"/>
    </row>
    <row r="558" spans="8:11" ht="15" x14ac:dyDescent="0.25">
      <c r="H558" s="1"/>
      <c r="I558" s="1"/>
      <c r="J558" s="2"/>
      <c r="K558" s="3"/>
    </row>
    <row r="559" spans="8:11" ht="15" x14ac:dyDescent="0.25">
      <c r="H559" s="1"/>
      <c r="I559" s="1"/>
      <c r="J559" s="2"/>
      <c r="K559" s="3"/>
    </row>
    <row r="560" spans="8:11" ht="15" x14ac:dyDescent="0.25">
      <c r="H560" s="1"/>
      <c r="I560" s="1"/>
      <c r="J560" s="2"/>
      <c r="K560" s="3"/>
    </row>
    <row r="561" spans="8:11" ht="15" x14ac:dyDescent="0.25">
      <c r="H561" s="1"/>
      <c r="I561" s="1"/>
      <c r="J561" s="2"/>
      <c r="K561" s="3"/>
    </row>
    <row r="562" spans="8:11" ht="15" x14ac:dyDescent="0.25">
      <c r="H562" s="1"/>
      <c r="I562" s="1"/>
      <c r="J562" s="2"/>
      <c r="K562" s="3"/>
    </row>
    <row r="563" spans="8:11" ht="15" x14ac:dyDescent="0.25">
      <c r="H563" s="1"/>
      <c r="I563" s="1"/>
      <c r="J563" s="2"/>
      <c r="K563" s="3"/>
    </row>
    <row r="564" spans="8:11" ht="15" x14ac:dyDescent="0.25">
      <c r="H564" s="1"/>
      <c r="I564" s="1"/>
      <c r="J564" s="2"/>
      <c r="K564" s="3"/>
    </row>
    <row r="565" spans="8:11" ht="15" x14ac:dyDescent="0.25">
      <c r="H565" s="1"/>
      <c r="I565" s="1"/>
      <c r="J565" s="2"/>
      <c r="K565" s="3"/>
    </row>
    <row r="566" spans="8:11" ht="15" x14ac:dyDescent="0.25">
      <c r="H566" s="1"/>
      <c r="I566" s="1"/>
      <c r="J566" s="2"/>
      <c r="K566" s="3"/>
    </row>
    <row r="567" spans="8:11" ht="15" x14ac:dyDescent="0.25">
      <c r="H567" s="1"/>
      <c r="I567" s="1"/>
      <c r="J567" s="2"/>
      <c r="K567" s="3"/>
    </row>
    <row r="568" spans="8:11" ht="15" x14ac:dyDescent="0.25">
      <c r="H568" s="1"/>
      <c r="I568" s="1"/>
      <c r="J568" s="2"/>
      <c r="K568" s="3"/>
    </row>
    <row r="569" spans="8:11" ht="15" x14ac:dyDescent="0.25">
      <c r="H569" s="1"/>
      <c r="I569" s="1"/>
      <c r="J569" s="2"/>
      <c r="K569" s="3"/>
    </row>
    <row r="570" spans="8:11" ht="15" x14ac:dyDescent="0.25">
      <c r="H570" s="1"/>
      <c r="I570" s="1"/>
      <c r="J570" s="2"/>
      <c r="K570" s="3"/>
    </row>
    <row r="571" spans="8:11" ht="15" x14ac:dyDescent="0.25">
      <c r="H571" s="1"/>
      <c r="I571" s="1"/>
      <c r="J571" s="2"/>
      <c r="K571" s="3"/>
    </row>
    <row r="572" spans="8:11" ht="15" x14ac:dyDescent="0.25">
      <c r="H572" s="1"/>
      <c r="I572" s="1"/>
      <c r="J572" s="2"/>
      <c r="K572" s="3"/>
    </row>
    <row r="573" spans="8:11" ht="15" x14ac:dyDescent="0.25">
      <c r="H573" s="1"/>
      <c r="I573" s="1"/>
      <c r="J573" s="2"/>
      <c r="K573" s="3"/>
    </row>
    <row r="574" spans="8:11" ht="15" x14ac:dyDescent="0.25">
      <c r="H574" s="1"/>
      <c r="I574" s="1"/>
      <c r="J574" s="2"/>
      <c r="K574" s="3"/>
    </row>
    <row r="575" spans="8:11" ht="15" x14ac:dyDescent="0.25">
      <c r="H575" s="1"/>
      <c r="I575" s="1"/>
      <c r="J575" s="2"/>
      <c r="K575" s="3"/>
    </row>
    <row r="576" spans="8:11" ht="15" x14ac:dyDescent="0.25">
      <c r="H576" s="1"/>
      <c r="I576" s="1"/>
      <c r="J576" s="2"/>
      <c r="K576" s="3"/>
    </row>
    <row r="577" spans="8:11" ht="15" x14ac:dyDescent="0.25">
      <c r="H577" s="1"/>
      <c r="I577" s="1"/>
      <c r="J577" s="2"/>
      <c r="K577" s="3"/>
    </row>
    <row r="578" spans="8:11" ht="15" x14ac:dyDescent="0.25">
      <c r="H578" s="1"/>
      <c r="I578" s="1"/>
      <c r="J578" s="2"/>
      <c r="K578" s="3"/>
    </row>
    <row r="579" spans="8:11" ht="15" x14ac:dyDescent="0.25">
      <c r="H579" s="1"/>
      <c r="I579" s="1"/>
      <c r="J579" s="2"/>
      <c r="K579" s="3"/>
    </row>
    <row r="580" spans="8:11" ht="15" x14ac:dyDescent="0.25">
      <c r="H580" s="1"/>
      <c r="I580" s="1"/>
      <c r="J580" s="2"/>
      <c r="K580" s="3"/>
    </row>
    <row r="581" spans="8:11" ht="15" x14ac:dyDescent="0.25">
      <c r="H581" s="1"/>
      <c r="I581" s="1"/>
      <c r="J581" s="2"/>
      <c r="K581" s="3"/>
    </row>
    <row r="582" spans="8:11" ht="15" x14ac:dyDescent="0.25">
      <c r="H582" s="1"/>
      <c r="I582" s="1"/>
      <c r="J582" s="2"/>
      <c r="K582" s="3"/>
    </row>
    <row r="583" spans="8:11" ht="15" x14ac:dyDescent="0.25">
      <c r="H583" s="1"/>
      <c r="I583" s="1"/>
      <c r="J583" s="2"/>
      <c r="K583" s="3"/>
    </row>
    <row r="584" spans="8:11" ht="15" x14ac:dyDescent="0.25">
      <c r="H584" s="1"/>
      <c r="I584" s="1"/>
      <c r="J584" s="2"/>
      <c r="K584" s="3"/>
    </row>
    <row r="585" spans="8:11" ht="15" x14ac:dyDescent="0.25">
      <c r="H585" s="1"/>
      <c r="I585" s="1"/>
      <c r="J585" s="2"/>
      <c r="K585" s="3"/>
    </row>
    <row r="586" spans="8:11" ht="15" x14ac:dyDescent="0.25">
      <c r="H586" s="1"/>
      <c r="I586" s="1"/>
      <c r="J586" s="2"/>
      <c r="K586" s="3"/>
    </row>
    <row r="587" spans="8:11" ht="15" x14ac:dyDescent="0.25">
      <c r="H587" s="1"/>
      <c r="I587" s="1"/>
      <c r="J587" s="2"/>
      <c r="K587" s="3"/>
    </row>
    <row r="588" spans="8:11" ht="15" x14ac:dyDescent="0.25">
      <c r="H588" s="1"/>
      <c r="I588" s="1"/>
      <c r="J588" s="2"/>
      <c r="K588" s="3"/>
    </row>
    <row r="589" spans="8:11" ht="15" x14ac:dyDescent="0.25">
      <c r="H589" s="1"/>
      <c r="I589" s="1"/>
      <c r="J589" s="2"/>
      <c r="K589" s="3"/>
    </row>
    <row r="590" spans="8:11" ht="15" x14ac:dyDescent="0.25">
      <c r="H590" s="1"/>
      <c r="I590" s="1"/>
      <c r="J590" s="2"/>
      <c r="K590" s="3"/>
    </row>
    <row r="591" spans="8:11" ht="15" x14ac:dyDescent="0.25">
      <c r="H591" s="1"/>
      <c r="I591" s="1"/>
      <c r="J591" s="2"/>
      <c r="K591" s="3"/>
    </row>
    <row r="592" spans="8:11" ht="15" x14ac:dyDescent="0.25">
      <c r="H592" s="1"/>
      <c r="I592" s="1"/>
      <c r="J592" s="2"/>
      <c r="K592" s="3"/>
    </row>
    <row r="593" spans="8:11" ht="15" x14ac:dyDescent="0.25">
      <c r="H593" s="1"/>
      <c r="I593" s="1"/>
      <c r="J593" s="2"/>
      <c r="K593" s="3"/>
    </row>
    <row r="594" spans="8:11" ht="15" x14ac:dyDescent="0.25">
      <c r="H594" s="1"/>
      <c r="I594" s="1"/>
      <c r="J594" s="2"/>
      <c r="K594" s="3"/>
    </row>
    <row r="595" spans="8:11" ht="15" x14ac:dyDescent="0.25">
      <c r="H595" s="1"/>
      <c r="I595" s="1"/>
      <c r="J595" s="2"/>
      <c r="K595" s="3"/>
    </row>
    <row r="596" spans="8:11" ht="15" x14ac:dyDescent="0.25">
      <c r="H596" s="1"/>
      <c r="I596" s="1"/>
      <c r="J596" s="2"/>
      <c r="K596" s="3"/>
    </row>
    <row r="597" spans="8:11" ht="15" x14ac:dyDescent="0.25">
      <c r="H597" s="1"/>
      <c r="I597" s="1"/>
      <c r="J597" s="2"/>
      <c r="K597" s="3"/>
    </row>
    <row r="598" spans="8:11" ht="15" x14ac:dyDescent="0.25">
      <c r="H598" s="1"/>
      <c r="I598" s="1"/>
      <c r="J598" s="2"/>
      <c r="K598" s="3"/>
    </row>
    <row r="599" spans="8:11" ht="15" x14ac:dyDescent="0.25">
      <c r="H599" s="1"/>
      <c r="I599" s="1"/>
      <c r="J599" s="2"/>
      <c r="K599" s="3"/>
    </row>
    <row r="600" spans="8:11" ht="15" x14ac:dyDescent="0.25">
      <c r="H600" s="1"/>
      <c r="I600" s="1"/>
      <c r="J600" s="2"/>
      <c r="K600" s="3"/>
    </row>
    <row r="601" spans="8:11" ht="15" x14ac:dyDescent="0.25">
      <c r="H601" s="1"/>
      <c r="I601" s="1"/>
      <c r="J601" s="2"/>
      <c r="K601" s="3"/>
    </row>
    <row r="602" spans="8:11" ht="15" x14ac:dyDescent="0.25">
      <c r="H602" s="1"/>
      <c r="I602" s="1"/>
      <c r="J602" s="2"/>
      <c r="K602" s="3"/>
    </row>
    <row r="603" spans="8:11" ht="15" x14ac:dyDescent="0.25">
      <c r="H603" s="1"/>
      <c r="I603" s="1"/>
      <c r="J603" s="2"/>
      <c r="K603" s="3"/>
    </row>
    <row r="604" spans="8:11" ht="15" x14ac:dyDescent="0.25">
      <c r="H604" s="1"/>
      <c r="I604" s="1"/>
      <c r="J604" s="2"/>
      <c r="K604" s="3"/>
    </row>
    <row r="605" spans="8:11" ht="15" x14ac:dyDescent="0.25">
      <c r="H605" s="1"/>
      <c r="I605" s="1"/>
      <c r="J605" s="2"/>
      <c r="K605" s="3"/>
    </row>
    <row r="606" spans="8:11" ht="15" x14ac:dyDescent="0.25">
      <c r="H606" s="1"/>
      <c r="I606" s="1"/>
      <c r="J606" s="2"/>
      <c r="K606" s="3"/>
    </row>
    <row r="607" spans="8:11" ht="15" x14ac:dyDescent="0.25">
      <c r="H607" s="1"/>
      <c r="I607" s="1"/>
      <c r="J607" s="2"/>
      <c r="K607" s="3"/>
    </row>
    <row r="608" spans="8:11" ht="15" x14ac:dyDescent="0.25">
      <c r="H608" s="1"/>
      <c r="I608" s="1"/>
      <c r="J608" s="2"/>
      <c r="K608" s="3"/>
    </row>
    <row r="609" spans="8:11" ht="15" x14ac:dyDescent="0.25">
      <c r="H609" s="1"/>
      <c r="I609" s="1"/>
      <c r="J609" s="2"/>
      <c r="K609" s="3"/>
    </row>
    <row r="610" spans="8:11" ht="15" x14ac:dyDescent="0.25">
      <c r="H610" s="1"/>
      <c r="I610" s="1"/>
      <c r="J610" s="2"/>
      <c r="K610" s="3"/>
    </row>
    <row r="611" spans="8:11" ht="15" x14ac:dyDescent="0.25">
      <c r="H611" s="1"/>
      <c r="I611" s="1"/>
      <c r="J611" s="2"/>
      <c r="K611" s="3"/>
    </row>
    <row r="612" spans="8:11" ht="15" x14ac:dyDescent="0.25">
      <c r="H612" s="1"/>
      <c r="I612" s="1"/>
      <c r="J612" s="2"/>
      <c r="K612" s="3"/>
    </row>
    <row r="613" spans="8:11" ht="15" x14ac:dyDescent="0.25">
      <c r="H613" s="1"/>
      <c r="I613" s="1"/>
      <c r="J613" s="2"/>
      <c r="K613" s="3"/>
    </row>
    <row r="614" spans="8:11" ht="15" x14ac:dyDescent="0.25">
      <c r="H614" s="1"/>
      <c r="I614" s="1"/>
      <c r="J614" s="2"/>
      <c r="K614" s="3"/>
    </row>
    <row r="615" spans="8:11" ht="15" x14ac:dyDescent="0.25">
      <c r="H615" s="1"/>
      <c r="I615" s="1"/>
      <c r="J615" s="2"/>
      <c r="K615" s="3"/>
    </row>
    <row r="616" spans="8:11" ht="15" x14ac:dyDescent="0.25">
      <c r="H616" s="1"/>
      <c r="I616" s="1"/>
      <c r="J616" s="2"/>
      <c r="K616" s="3"/>
    </row>
    <row r="617" spans="8:11" ht="15" x14ac:dyDescent="0.25">
      <c r="H617" s="1"/>
      <c r="I617" s="1"/>
      <c r="J617" s="2"/>
      <c r="K617" s="3"/>
    </row>
    <row r="618" spans="8:11" ht="15" x14ac:dyDescent="0.25">
      <c r="H618" s="1"/>
      <c r="I618" s="1"/>
      <c r="J618" s="2"/>
      <c r="K618" s="3"/>
    </row>
    <row r="619" spans="8:11" ht="15" x14ac:dyDescent="0.25">
      <c r="H619" s="1"/>
      <c r="I619" s="1"/>
      <c r="J619" s="2"/>
      <c r="K619" s="3"/>
    </row>
    <row r="620" spans="8:11" ht="15" x14ac:dyDescent="0.25">
      <c r="H620" s="1"/>
      <c r="I620" s="1"/>
      <c r="J620" s="2"/>
      <c r="K620" s="3"/>
    </row>
    <row r="621" spans="8:11" ht="15" x14ac:dyDescent="0.25">
      <c r="H621" s="1"/>
      <c r="I621" s="1"/>
      <c r="J621" s="2"/>
      <c r="K621" s="3"/>
    </row>
    <row r="622" spans="8:11" ht="15" x14ac:dyDescent="0.25">
      <c r="H622" s="1"/>
      <c r="I622" s="1"/>
      <c r="J622" s="2"/>
      <c r="K622" s="3"/>
    </row>
    <row r="623" spans="8:11" ht="15" x14ac:dyDescent="0.25">
      <c r="H623" s="1"/>
      <c r="I623" s="1"/>
      <c r="J623" s="2"/>
      <c r="K623" s="3"/>
    </row>
    <row r="624" spans="8:11" ht="15" x14ac:dyDescent="0.25">
      <c r="H624" s="1"/>
      <c r="I624" s="1"/>
      <c r="J624" s="2"/>
      <c r="K624" s="3"/>
    </row>
    <row r="625" spans="8:11" ht="15" x14ac:dyDescent="0.25">
      <c r="H625" s="1"/>
      <c r="I625" s="1"/>
      <c r="J625" s="2"/>
      <c r="K625" s="3"/>
    </row>
    <row r="626" spans="8:11" ht="15" x14ac:dyDescent="0.25">
      <c r="H626" s="1"/>
      <c r="I626" s="1"/>
      <c r="J626" s="2"/>
      <c r="K626" s="3"/>
    </row>
    <row r="627" spans="8:11" ht="15" x14ac:dyDescent="0.25">
      <c r="H627" s="1"/>
      <c r="I627" s="1"/>
      <c r="J627" s="2"/>
      <c r="K627" s="3"/>
    </row>
    <row r="628" spans="8:11" ht="15" x14ac:dyDescent="0.25">
      <c r="H628" s="1"/>
      <c r="I628" s="1"/>
      <c r="J628" s="2"/>
      <c r="K628" s="3"/>
    </row>
    <row r="629" spans="8:11" ht="15" x14ac:dyDescent="0.25">
      <c r="H629" s="1"/>
      <c r="I629" s="1"/>
      <c r="J629" s="2"/>
      <c r="K629" s="3"/>
    </row>
    <row r="630" spans="8:11" ht="15" x14ac:dyDescent="0.25">
      <c r="H630" s="1"/>
      <c r="I630" s="1"/>
      <c r="J630" s="2"/>
      <c r="K630" s="3"/>
    </row>
    <row r="631" spans="8:11" ht="15" x14ac:dyDescent="0.25">
      <c r="H631" s="1"/>
      <c r="I631" s="1"/>
      <c r="J631" s="2"/>
      <c r="K631" s="3"/>
    </row>
    <row r="632" spans="8:11" ht="15" x14ac:dyDescent="0.25">
      <c r="H632" s="1"/>
      <c r="I632" s="1"/>
      <c r="J632" s="2"/>
      <c r="K632" s="3"/>
    </row>
    <row r="633" spans="8:11" ht="15" x14ac:dyDescent="0.25">
      <c r="H633" s="1"/>
      <c r="I633" s="1"/>
      <c r="J633" s="2"/>
      <c r="K633" s="3"/>
    </row>
    <row r="634" spans="8:11" ht="15" x14ac:dyDescent="0.25">
      <c r="H634" s="1"/>
      <c r="I634" s="1"/>
      <c r="J634" s="2"/>
      <c r="K634" s="3"/>
    </row>
    <row r="635" spans="8:11" ht="15" x14ac:dyDescent="0.25">
      <c r="H635" s="1"/>
      <c r="I635" s="1"/>
      <c r="J635" s="2"/>
      <c r="K635" s="3"/>
    </row>
    <row r="636" spans="8:11" ht="15" x14ac:dyDescent="0.25">
      <c r="H636" s="1"/>
      <c r="I636" s="1"/>
      <c r="J636" s="2"/>
      <c r="K636" s="3"/>
    </row>
    <row r="637" spans="8:11" ht="15" x14ac:dyDescent="0.25">
      <c r="H637" s="1"/>
      <c r="I637" s="1"/>
      <c r="J637" s="2"/>
      <c r="K637" s="3"/>
    </row>
    <row r="638" spans="8:11" ht="15" x14ac:dyDescent="0.25">
      <c r="H638" s="1"/>
      <c r="I638" s="1"/>
      <c r="J638" s="2"/>
      <c r="K638" s="3"/>
    </row>
    <row r="639" spans="8:11" ht="15" x14ac:dyDescent="0.25">
      <c r="H639" s="1"/>
      <c r="I639" s="1"/>
      <c r="J639" s="2"/>
      <c r="K639" s="3"/>
    </row>
    <row r="640" spans="8:11" ht="15" x14ac:dyDescent="0.25">
      <c r="H640" s="1"/>
      <c r="I640" s="1"/>
      <c r="J640" s="2"/>
      <c r="K640" s="3"/>
    </row>
    <row r="641" spans="8:11" ht="15" x14ac:dyDescent="0.25">
      <c r="H641" s="1"/>
      <c r="I641" s="1"/>
      <c r="J641" s="2"/>
      <c r="K641" s="3"/>
    </row>
    <row r="642" spans="8:11" ht="15" x14ac:dyDescent="0.25">
      <c r="H642" s="1"/>
      <c r="I642" s="1"/>
      <c r="J642" s="2"/>
      <c r="K642" s="3"/>
    </row>
    <row r="643" spans="8:11" ht="15" x14ac:dyDescent="0.25">
      <c r="H643" s="1"/>
      <c r="I643" s="1"/>
      <c r="J643" s="2"/>
      <c r="K643" s="3"/>
    </row>
    <row r="644" spans="8:11" ht="15" x14ac:dyDescent="0.25">
      <c r="H644" s="1"/>
      <c r="I644" s="1"/>
      <c r="J644" s="2"/>
      <c r="K644" s="3"/>
    </row>
    <row r="645" spans="8:11" ht="15" x14ac:dyDescent="0.25">
      <c r="H645" s="1"/>
      <c r="I645" s="1"/>
      <c r="J645" s="2"/>
      <c r="K645" s="3"/>
    </row>
    <row r="646" spans="8:11" ht="15" x14ac:dyDescent="0.25">
      <c r="H646" s="1"/>
      <c r="I646" s="1"/>
      <c r="J646" s="2"/>
      <c r="K646" s="3"/>
    </row>
    <row r="647" spans="8:11" ht="15" x14ac:dyDescent="0.25">
      <c r="H647" s="1"/>
      <c r="I647" s="1"/>
      <c r="J647" s="2"/>
      <c r="K647" s="3"/>
    </row>
    <row r="648" spans="8:11" ht="15" x14ac:dyDescent="0.25">
      <c r="H648" s="1"/>
      <c r="I648" s="1"/>
      <c r="J648" s="2"/>
      <c r="K648" s="3"/>
    </row>
    <row r="649" spans="8:11" ht="15" x14ac:dyDescent="0.25">
      <c r="H649" s="1"/>
      <c r="I649" s="1"/>
      <c r="J649" s="2"/>
      <c r="K649" s="3"/>
    </row>
    <row r="650" spans="8:11" ht="15" x14ac:dyDescent="0.25">
      <c r="H650" s="1"/>
      <c r="I650" s="1"/>
      <c r="J650" s="2"/>
      <c r="K650" s="3"/>
    </row>
    <row r="651" spans="8:11" ht="15" x14ac:dyDescent="0.25">
      <c r="H651" s="1"/>
      <c r="I651" s="1"/>
      <c r="J651" s="2"/>
      <c r="K651" s="3"/>
    </row>
    <row r="652" spans="8:11" ht="15" x14ac:dyDescent="0.25">
      <c r="H652" s="1"/>
      <c r="I652" s="1"/>
      <c r="J652" s="2"/>
      <c r="K652" s="3"/>
    </row>
    <row r="653" spans="8:11" ht="15" x14ac:dyDescent="0.25">
      <c r="H653" s="1"/>
      <c r="I653" s="1"/>
      <c r="J653" s="2"/>
      <c r="K653" s="3"/>
    </row>
    <row r="654" spans="8:11" ht="15" x14ac:dyDescent="0.25">
      <c r="H654" s="1"/>
      <c r="I654" s="1"/>
      <c r="J654" s="2"/>
      <c r="K654" s="3"/>
    </row>
    <row r="655" spans="8:11" ht="15" x14ac:dyDescent="0.25">
      <c r="H655" s="1"/>
      <c r="I655" s="1"/>
      <c r="J655" s="2"/>
      <c r="K655" s="3"/>
    </row>
    <row r="656" spans="8:11" ht="15" x14ac:dyDescent="0.25">
      <c r="H656" s="1"/>
      <c r="I656" s="1"/>
      <c r="J656" s="2"/>
      <c r="K656" s="3"/>
    </row>
    <row r="657" spans="8:11" ht="15" x14ac:dyDescent="0.25">
      <c r="H657" s="1"/>
      <c r="I657" s="1"/>
      <c r="J657" s="2"/>
      <c r="K657" s="3"/>
    </row>
    <row r="658" spans="8:11" ht="15" x14ac:dyDescent="0.25">
      <c r="H658" s="1"/>
      <c r="I658" s="1"/>
      <c r="J658" s="2"/>
      <c r="K658" s="3"/>
    </row>
    <row r="659" spans="8:11" ht="15" x14ac:dyDescent="0.25">
      <c r="H659" s="1"/>
      <c r="I659" s="1"/>
      <c r="J659" s="2"/>
      <c r="K659" s="3"/>
    </row>
    <row r="660" spans="8:11" ht="15" x14ac:dyDescent="0.25">
      <c r="H660" s="1"/>
      <c r="I660" s="1"/>
      <c r="J660" s="2"/>
      <c r="K660" s="3"/>
    </row>
    <row r="661" spans="8:11" ht="15" x14ac:dyDescent="0.25">
      <c r="H661" s="1"/>
      <c r="I661" s="1"/>
      <c r="J661" s="2"/>
      <c r="K661" s="3"/>
    </row>
    <row r="662" spans="8:11" ht="15" x14ac:dyDescent="0.25">
      <c r="H662" s="1"/>
      <c r="I662" s="1"/>
      <c r="J662" s="2"/>
      <c r="K662" s="3"/>
    </row>
    <row r="663" spans="8:11" ht="15" x14ac:dyDescent="0.25">
      <c r="H663" s="1"/>
      <c r="I663" s="1"/>
      <c r="J663" s="2"/>
      <c r="K663" s="3"/>
    </row>
    <row r="664" spans="8:11" ht="15" x14ac:dyDescent="0.25">
      <c r="H664" s="1"/>
      <c r="I664" s="1"/>
      <c r="J664" s="2"/>
      <c r="K664" s="3"/>
    </row>
    <row r="665" spans="8:11" ht="15" x14ac:dyDescent="0.25">
      <c r="H665" s="1"/>
      <c r="I665" s="1"/>
      <c r="J665" s="2"/>
      <c r="K665" s="3"/>
    </row>
    <row r="666" spans="8:11" ht="15" x14ac:dyDescent="0.25">
      <c r="H666" s="1"/>
      <c r="I666" s="1"/>
      <c r="J666" s="2"/>
      <c r="K666" s="3"/>
    </row>
    <row r="667" spans="8:11" ht="15" x14ac:dyDescent="0.25">
      <c r="H667" s="1"/>
      <c r="I667" s="1"/>
      <c r="J667" s="2"/>
      <c r="K667" s="3"/>
    </row>
    <row r="668" spans="8:11" ht="15" x14ac:dyDescent="0.25">
      <c r="H668" s="1"/>
      <c r="I668" s="1"/>
      <c r="J668" s="2"/>
      <c r="K668" s="3"/>
    </row>
    <row r="669" spans="8:11" ht="15" x14ac:dyDescent="0.25">
      <c r="H669" s="1"/>
      <c r="I669" s="1"/>
      <c r="J669" s="2"/>
      <c r="K669" s="3"/>
    </row>
    <row r="670" spans="8:11" ht="15" x14ac:dyDescent="0.25">
      <c r="H670" s="1"/>
      <c r="I670" s="1"/>
      <c r="J670" s="2"/>
      <c r="K670" s="3"/>
    </row>
    <row r="671" spans="8:11" ht="15" x14ac:dyDescent="0.25">
      <c r="H671" s="1"/>
      <c r="I671" s="1"/>
      <c r="J671" s="2"/>
      <c r="K671" s="3"/>
    </row>
    <row r="672" spans="8:11" ht="15" x14ac:dyDescent="0.25">
      <c r="H672" s="1"/>
      <c r="I672" s="1"/>
      <c r="J672" s="2"/>
      <c r="K672" s="3"/>
    </row>
    <row r="673" spans="8:11" ht="15" x14ac:dyDescent="0.25">
      <c r="H673" s="1"/>
      <c r="I673" s="1"/>
      <c r="J673" s="2"/>
      <c r="K673" s="3"/>
    </row>
    <row r="674" spans="8:11" ht="15" x14ac:dyDescent="0.25">
      <c r="H674" s="1"/>
      <c r="I674" s="1"/>
      <c r="J674" s="2"/>
      <c r="K674" s="3"/>
    </row>
    <row r="675" spans="8:11" ht="15" x14ac:dyDescent="0.25">
      <c r="H675" s="1"/>
      <c r="I675" s="1"/>
      <c r="J675" s="2"/>
      <c r="K675" s="3"/>
    </row>
    <row r="676" spans="8:11" ht="15" x14ac:dyDescent="0.25">
      <c r="H676" s="1"/>
      <c r="I676" s="1"/>
      <c r="J676" s="2"/>
      <c r="K676" s="3"/>
    </row>
    <row r="677" spans="8:11" ht="15" x14ac:dyDescent="0.25">
      <c r="H677" s="1"/>
      <c r="I677" s="1"/>
      <c r="J677" s="2"/>
      <c r="K677" s="3"/>
    </row>
    <row r="678" spans="8:11" ht="15" x14ac:dyDescent="0.25">
      <c r="H678" s="1"/>
      <c r="I678" s="1"/>
      <c r="J678" s="2"/>
      <c r="K678" s="3"/>
    </row>
    <row r="679" spans="8:11" ht="15" x14ac:dyDescent="0.25">
      <c r="H679" s="1"/>
      <c r="I679" s="1"/>
      <c r="J679" s="2"/>
      <c r="K679" s="3"/>
    </row>
    <row r="680" spans="8:11" ht="15" x14ac:dyDescent="0.25">
      <c r="H680" s="1"/>
      <c r="I680" s="1"/>
      <c r="J680" s="2"/>
      <c r="K680" s="3"/>
    </row>
    <row r="681" spans="8:11" ht="15" x14ac:dyDescent="0.25">
      <c r="H681" s="1"/>
      <c r="I681" s="1"/>
      <c r="J681" s="2"/>
      <c r="K681" s="3"/>
    </row>
    <row r="682" spans="8:11" ht="15" x14ac:dyDescent="0.25">
      <c r="H682" s="1"/>
      <c r="I682" s="1"/>
      <c r="J682" s="2"/>
      <c r="K682" s="3"/>
    </row>
    <row r="683" spans="8:11" ht="15" x14ac:dyDescent="0.25">
      <c r="H683" s="1"/>
      <c r="I683" s="1"/>
      <c r="J683" s="2"/>
      <c r="K683" s="3"/>
    </row>
    <row r="684" spans="8:11" ht="15" x14ac:dyDescent="0.25">
      <c r="H684" s="1"/>
      <c r="I684" s="1"/>
      <c r="J684" s="2"/>
      <c r="K684" s="3"/>
    </row>
    <row r="685" spans="8:11" ht="15" x14ac:dyDescent="0.25">
      <c r="H685" s="1"/>
      <c r="I685" s="1"/>
      <c r="J685" s="2"/>
      <c r="K685" s="3"/>
    </row>
    <row r="686" spans="8:11" ht="15" x14ac:dyDescent="0.25">
      <c r="H686" s="1"/>
      <c r="I686" s="1"/>
      <c r="J686" s="2"/>
      <c r="K686" s="3"/>
    </row>
    <row r="687" spans="8:11" ht="15" x14ac:dyDescent="0.25">
      <c r="H687" s="1"/>
      <c r="I687" s="1"/>
      <c r="J687" s="2"/>
      <c r="K687" s="3"/>
    </row>
    <row r="688" spans="8:11" ht="15" x14ac:dyDescent="0.25">
      <c r="H688" s="1"/>
      <c r="I688" s="1"/>
      <c r="J688" s="2"/>
      <c r="K688" s="3"/>
    </row>
    <row r="689" spans="8:11" ht="15" x14ac:dyDescent="0.25">
      <c r="H689" s="1"/>
      <c r="I689" s="1"/>
      <c r="J689" s="2"/>
      <c r="K689" s="3"/>
    </row>
    <row r="690" spans="8:11" ht="15" x14ac:dyDescent="0.25">
      <c r="H690" s="1"/>
      <c r="I690" s="1"/>
      <c r="J690" s="2"/>
      <c r="K690" s="3"/>
    </row>
    <row r="691" spans="8:11" ht="15" x14ac:dyDescent="0.25">
      <c r="H691" s="1"/>
      <c r="I691" s="1"/>
      <c r="J691" s="2"/>
      <c r="K691" s="3"/>
    </row>
    <row r="692" spans="8:11" ht="15" x14ac:dyDescent="0.25">
      <c r="H692" s="1"/>
      <c r="I692" s="1"/>
      <c r="J692" s="2"/>
      <c r="K692" s="3"/>
    </row>
    <row r="693" spans="8:11" ht="15" x14ac:dyDescent="0.25">
      <c r="H693" s="1"/>
      <c r="I693" s="1"/>
      <c r="J693" s="2"/>
      <c r="K693" s="3"/>
    </row>
    <row r="694" spans="8:11" ht="15" x14ac:dyDescent="0.25">
      <c r="H694" s="1"/>
      <c r="I694" s="1"/>
      <c r="J694" s="2"/>
      <c r="K694" s="3"/>
    </row>
    <row r="695" spans="8:11" ht="15" x14ac:dyDescent="0.25">
      <c r="H695" s="1"/>
      <c r="I695" s="1"/>
      <c r="J695" s="2"/>
      <c r="K695" s="3"/>
    </row>
    <row r="696" spans="8:11" ht="15" x14ac:dyDescent="0.25">
      <c r="H696" s="1"/>
      <c r="I696" s="1"/>
      <c r="J696" s="2"/>
      <c r="K696" s="3"/>
    </row>
    <row r="697" spans="8:11" ht="15" x14ac:dyDescent="0.25">
      <c r="H697" s="1"/>
      <c r="I697" s="1"/>
      <c r="J697" s="2"/>
      <c r="K697" s="3"/>
    </row>
    <row r="698" spans="8:11" ht="15" x14ac:dyDescent="0.25">
      <c r="H698" s="1"/>
      <c r="I698" s="1"/>
      <c r="J698" s="2"/>
      <c r="K698" s="3"/>
    </row>
    <row r="699" spans="8:11" ht="15" x14ac:dyDescent="0.25">
      <c r="H699" s="1"/>
      <c r="I699" s="1"/>
      <c r="J699" s="2"/>
      <c r="K699" s="3"/>
    </row>
    <row r="700" spans="8:11" ht="15" x14ac:dyDescent="0.25">
      <c r="H700" s="1"/>
      <c r="I700" s="1"/>
      <c r="J700" s="2"/>
      <c r="K700" s="3"/>
    </row>
    <row r="701" spans="8:11" ht="15" x14ac:dyDescent="0.25">
      <c r="H701" s="1"/>
      <c r="I701" s="1"/>
      <c r="J701" s="2"/>
      <c r="K701" s="3"/>
    </row>
    <row r="702" spans="8:11" ht="15" x14ac:dyDescent="0.25">
      <c r="H702" s="1"/>
      <c r="I702" s="1"/>
      <c r="J702" s="2"/>
      <c r="K702" s="3"/>
    </row>
    <row r="703" spans="8:11" ht="15" x14ac:dyDescent="0.25">
      <c r="H703" s="1"/>
      <c r="I703" s="1"/>
      <c r="J703" s="2"/>
      <c r="K703" s="3"/>
    </row>
    <row r="704" spans="8:11" ht="15" x14ac:dyDescent="0.25">
      <c r="H704" s="1"/>
      <c r="I704" s="1"/>
      <c r="J704" s="2"/>
      <c r="K704" s="3"/>
    </row>
    <row r="705" spans="8:11" ht="15" x14ac:dyDescent="0.25">
      <c r="H705" s="1"/>
      <c r="I705" s="1"/>
      <c r="J705" s="2"/>
      <c r="K705" s="3"/>
    </row>
    <row r="706" spans="8:11" ht="15" x14ac:dyDescent="0.25">
      <c r="H706" s="1"/>
      <c r="I706" s="1"/>
      <c r="J706" s="2"/>
      <c r="K706" s="3"/>
    </row>
    <row r="707" spans="8:11" ht="15" x14ac:dyDescent="0.25">
      <c r="H707" s="1"/>
      <c r="I707" s="1"/>
      <c r="J707" s="2"/>
      <c r="K707" s="3"/>
    </row>
    <row r="708" spans="8:11" ht="15" x14ac:dyDescent="0.25">
      <c r="H708" s="1"/>
      <c r="I708" s="1"/>
      <c r="J708" s="2"/>
      <c r="K708" s="3"/>
    </row>
    <row r="709" spans="8:11" ht="15" x14ac:dyDescent="0.25">
      <c r="H709" s="1"/>
      <c r="I709" s="1"/>
      <c r="J709" s="2"/>
      <c r="K709" s="3"/>
    </row>
    <row r="710" spans="8:11" ht="15" x14ac:dyDescent="0.25">
      <c r="H710" s="1"/>
      <c r="I710" s="1"/>
      <c r="J710" s="2"/>
      <c r="K710" s="3"/>
    </row>
    <row r="711" spans="8:11" ht="15" x14ac:dyDescent="0.25">
      <c r="H711" s="1"/>
      <c r="I711" s="1"/>
      <c r="J711" s="2"/>
      <c r="K711" s="3"/>
    </row>
    <row r="712" spans="8:11" ht="15" x14ac:dyDescent="0.25">
      <c r="H712" s="1"/>
      <c r="I712" s="1"/>
      <c r="J712" s="2"/>
      <c r="K712" s="3"/>
    </row>
    <row r="713" spans="8:11" ht="15" x14ac:dyDescent="0.25">
      <c r="H713" s="1"/>
      <c r="I713" s="1"/>
      <c r="J713" s="2"/>
      <c r="K713" s="3"/>
    </row>
    <row r="714" spans="8:11" ht="15" x14ac:dyDescent="0.25">
      <c r="H714" s="1"/>
      <c r="I714" s="1"/>
      <c r="J714" s="2"/>
      <c r="K714" s="3"/>
    </row>
    <row r="715" spans="8:11" ht="15" x14ac:dyDescent="0.25">
      <c r="H715" s="1"/>
      <c r="I715" s="1"/>
      <c r="J715" s="2"/>
      <c r="K715" s="3"/>
    </row>
    <row r="716" spans="8:11" ht="15" x14ac:dyDescent="0.25">
      <c r="H716" s="1"/>
      <c r="I716" s="1"/>
      <c r="J716" s="2"/>
      <c r="K716" s="3"/>
    </row>
    <row r="717" spans="8:11" ht="15" x14ac:dyDescent="0.25">
      <c r="H717" s="1"/>
      <c r="I717" s="1"/>
      <c r="J717" s="2"/>
      <c r="K717" s="3"/>
    </row>
    <row r="718" spans="8:11" ht="15" x14ac:dyDescent="0.25">
      <c r="H718" s="1"/>
      <c r="I718" s="1"/>
      <c r="J718" s="2"/>
      <c r="K718" s="3"/>
    </row>
    <row r="719" spans="8:11" ht="15" x14ac:dyDescent="0.25">
      <c r="H719" s="1"/>
      <c r="I719" s="1"/>
      <c r="J719" s="2"/>
      <c r="K719" s="3"/>
    </row>
    <row r="720" spans="8:11" ht="15" x14ac:dyDescent="0.25">
      <c r="H720" s="1"/>
      <c r="I720" s="1"/>
      <c r="J720" s="2"/>
      <c r="K720" s="3"/>
    </row>
    <row r="721" spans="8:11" ht="15" x14ac:dyDescent="0.25">
      <c r="H721" s="1"/>
      <c r="I721" s="1"/>
      <c r="J721" s="2"/>
      <c r="K721" s="3"/>
    </row>
    <row r="722" spans="8:11" ht="15" x14ac:dyDescent="0.25">
      <c r="H722" s="1"/>
      <c r="I722" s="1"/>
      <c r="J722" s="2"/>
      <c r="K722" s="3"/>
    </row>
    <row r="723" spans="8:11" ht="15" x14ac:dyDescent="0.25">
      <c r="H723" s="1"/>
      <c r="I723" s="1"/>
      <c r="J723" s="2"/>
      <c r="K723" s="3"/>
    </row>
    <row r="724" spans="8:11" ht="15" x14ac:dyDescent="0.25">
      <c r="H724" s="1"/>
      <c r="I724" s="1"/>
      <c r="J724" s="2"/>
      <c r="K724" s="3"/>
    </row>
    <row r="725" spans="8:11" ht="15" x14ac:dyDescent="0.25">
      <c r="H725" s="1"/>
      <c r="I725" s="1"/>
      <c r="J725" s="2"/>
      <c r="K725" s="3"/>
    </row>
    <row r="726" spans="8:11" ht="15" x14ac:dyDescent="0.25">
      <c r="H726" s="1"/>
      <c r="I726" s="1"/>
      <c r="J726" s="2"/>
      <c r="K726" s="3"/>
    </row>
    <row r="727" spans="8:11" ht="15" x14ac:dyDescent="0.25">
      <c r="H727" s="1"/>
      <c r="I727" s="1"/>
      <c r="J727" s="2"/>
      <c r="K727" s="3"/>
    </row>
    <row r="728" spans="8:11" ht="15" x14ac:dyDescent="0.25">
      <c r="H728" s="1"/>
      <c r="I728" s="1"/>
      <c r="J728" s="2"/>
      <c r="K728" s="3"/>
    </row>
    <row r="729" spans="8:11" ht="15" x14ac:dyDescent="0.25">
      <c r="H729" s="1"/>
      <c r="I729" s="1"/>
      <c r="J729" s="2"/>
      <c r="K729" s="3"/>
    </row>
    <row r="730" spans="8:11" ht="15" x14ac:dyDescent="0.25">
      <c r="H730" s="1"/>
      <c r="I730" s="1"/>
      <c r="J730" s="2"/>
      <c r="K730" s="3"/>
    </row>
    <row r="731" spans="8:11" ht="15" x14ac:dyDescent="0.25">
      <c r="H731" s="1"/>
      <c r="I731" s="1"/>
      <c r="J731" s="2"/>
      <c r="K731" s="3"/>
    </row>
    <row r="732" spans="8:11" ht="15" x14ac:dyDescent="0.25">
      <c r="H732" s="1"/>
      <c r="I732" s="1"/>
      <c r="J732" s="2"/>
      <c r="K732" s="3"/>
    </row>
    <row r="733" spans="8:11" ht="15" x14ac:dyDescent="0.25">
      <c r="H733" s="1"/>
      <c r="I733" s="1"/>
      <c r="J733" s="2"/>
      <c r="K733" s="3"/>
    </row>
    <row r="734" spans="8:11" ht="15" x14ac:dyDescent="0.25">
      <c r="H734" s="1"/>
      <c r="I734" s="1"/>
      <c r="J734" s="2"/>
      <c r="K734" s="3"/>
    </row>
    <row r="735" spans="8:11" ht="15" x14ac:dyDescent="0.25">
      <c r="H735" s="1"/>
      <c r="I735" s="1"/>
      <c r="J735" s="2"/>
      <c r="K735" s="3"/>
    </row>
    <row r="736" spans="8:11" ht="15" x14ac:dyDescent="0.25">
      <c r="H736" s="1"/>
      <c r="I736" s="1"/>
      <c r="J736" s="2"/>
      <c r="K736" s="3"/>
    </row>
    <row r="737" spans="8:11" ht="15" x14ac:dyDescent="0.25">
      <c r="H737" s="1"/>
      <c r="I737" s="1"/>
      <c r="J737" s="2"/>
      <c r="K737" s="3"/>
    </row>
    <row r="738" spans="8:11" ht="15" x14ac:dyDescent="0.25">
      <c r="H738" s="1"/>
      <c r="I738" s="1"/>
      <c r="J738" s="2"/>
      <c r="K738" s="3"/>
    </row>
    <row r="739" spans="8:11" ht="15" x14ac:dyDescent="0.25">
      <c r="H739" s="1"/>
      <c r="I739" s="1"/>
      <c r="J739" s="2"/>
      <c r="K739" s="3"/>
    </row>
    <row r="740" spans="8:11" ht="15" x14ac:dyDescent="0.25">
      <c r="H740" s="1"/>
      <c r="I740" s="1"/>
      <c r="J740" s="2"/>
      <c r="K740" s="3"/>
    </row>
    <row r="741" spans="8:11" ht="15" x14ac:dyDescent="0.25">
      <c r="H741" s="1"/>
      <c r="I741" s="1"/>
      <c r="J741" s="2"/>
      <c r="K741" s="3"/>
    </row>
    <row r="742" spans="8:11" ht="15" x14ac:dyDescent="0.25">
      <c r="H742" s="1"/>
      <c r="I742" s="1"/>
      <c r="J742" s="2"/>
      <c r="K742" s="3"/>
    </row>
    <row r="743" spans="8:11" ht="15" x14ac:dyDescent="0.25">
      <c r="H743" s="1"/>
      <c r="I743" s="1"/>
      <c r="J743" s="2"/>
      <c r="K743" s="3"/>
    </row>
    <row r="744" spans="8:11" ht="15" x14ac:dyDescent="0.25">
      <c r="H744" s="1"/>
      <c r="I744" s="1"/>
      <c r="J744" s="2"/>
      <c r="K744" s="3"/>
    </row>
    <row r="745" spans="8:11" ht="15" x14ac:dyDescent="0.25">
      <c r="H745" s="1"/>
      <c r="I745" s="1"/>
      <c r="J745" s="2"/>
      <c r="K745" s="3"/>
    </row>
    <row r="746" spans="8:11" ht="15" x14ac:dyDescent="0.25">
      <c r="H746" s="1"/>
      <c r="I746" s="1"/>
      <c r="J746" s="2"/>
      <c r="K746" s="3"/>
    </row>
    <row r="747" spans="8:11" ht="15" x14ac:dyDescent="0.25">
      <c r="H747" s="1"/>
      <c r="I747" s="1"/>
      <c r="J747" s="2"/>
      <c r="K747" s="3"/>
    </row>
    <row r="748" spans="8:11" ht="15" x14ac:dyDescent="0.25">
      <c r="H748" s="1"/>
      <c r="I748" s="1"/>
      <c r="J748" s="2"/>
      <c r="K748" s="3"/>
    </row>
    <row r="749" spans="8:11" ht="15" x14ac:dyDescent="0.25">
      <c r="H749" s="1"/>
      <c r="I749" s="1"/>
      <c r="J749" s="2"/>
      <c r="K749" s="3"/>
    </row>
    <row r="750" spans="8:11" ht="15" x14ac:dyDescent="0.25">
      <c r="H750" s="1"/>
      <c r="I750" s="1"/>
      <c r="J750" s="2"/>
      <c r="K750" s="3"/>
    </row>
    <row r="751" spans="8:11" ht="15" x14ac:dyDescent="0.25">
      <c r="H751" s="1"/>
      <c r="I751" s="1"/>
      <c r="J751" s="2"/>
      <c r="K751" s="3"/>
    </row>
    <row r="752" spans="8:11" ht="15" x14ac:dyDescent="0.25">
      <c r="H752" s="1"/>
      <c r="I752" s="1"/>
      <c r="J752" s="2"/>
      <c r="K752" s="3"/>
    </row>
    <row r="753" spans="8:11" ht="15" x14ac:dyDescent="0.25">
      <c r="H753" s="1"/>
      <c r="I753" s="1"/>
      <c r="J753" s="2"/>
      <c r="K753" s="3"/>
    </row>
    <row r="754" spans="8:11" ht="15" x14ac:dyDescent="0.25">
      <c r="H754" s="1"/>
      <c r="I754" s="1"/>
      <c r="J754" s="2"/>
      <c r="K754" s="3"/>
    </row>
    <row r="755" spans="8:11" ht="15" x14ac:dyDescent="0.25">
      <c r="H755" s="1"/>
      <c r="I755" s="1"/>
      <c r="J755" s="2"/>
      <c r="K755" s="3"/>
    </row>
    <row r="756" spans="8:11" ht="15" x14ac:dyDescent="0.25">
      <c r="H756" s="1"/>
      <c r="I756" s="1"/>
      <c r="J756" s="2"/>
      <c r="K756" s="3"/>
    </row>
    <row r="757" spans="8:11" ht="15" x14ac:dyDescent="0.25">
      <c r="H757" s="1"/>
      <c r="I757" s="1"/>
      <c r="J757" s="2"/>
      <c r="K757" s="3"/>
    </row>
    <row r="758" spans="8:11" ht="15" x14ac:dyDescent="0.25">
      <c r="H758" s="1"/>
      <c r="I758" s="1"/>
      <c r="J758" s="2"/>
      <c r="K758" s="3"/>
    </row>
    <row r="759" spans="8:11" ht="15" x14ac:dyDescent="0.25">
      <c r="H759" s="1"/>
      <c r="I759" s="1"/>
      <c r="J759" s="2"/>
      <c r="K759" s="3"/>
    </row>
    <row r="760" spans="8:11" ht="15" x14ac:dyDescent="0.25">
      <c r="H760" s="1"/>
      <c r="I760" s="1"/>
      <c r="J760" s="2"/>
      <c r="K760" s="3"/>
    </row>
    <row r="761" spans="8:11" ht="15" x14ac:dyDescent="0.25">
      <c r="H761" s="1"/>
      <c r="I761" s="1"/>
      <c r="J761" s="2"/>
      <c r="K761" s="3"/>
    </row>
    <row r="762" spans="8:11" ht="15" x14ac:dyDescent="0.25">
      <c r="H762" s="1"/>
      <c r="I762" s="1"/>
      <c r="J762" s="2"/>
      <c r="K762" s="3"/>
    </row>
    <row r="763" spans="8:11" ht="15" x14ac:dyDescent="0.25">
      <c r="H763" s="1"/>
      <c r="I763" s="1"/>
      <c r="J763" s="2"/>
      <c r="K763" s="3"/>
    </row>
    <row r="764" spans="8:11" ht="15" x14ac:dyDescent="0.25">
      <c r="H764" s="1"/>
      <c r="I764" s="1"/>
      <c r="J764" s="2"/>
      <c r="K764" s="3"/>
    </row>
    <row r="765" spans="8:11" ht="15" x14ac:dyDescent="0.25">
      <c r="H765" s="1"/>
      <c r="I765" s="1"/>
      <c r="J765" s="2"/>
      <c r="K765" s="3"/>
    </row>
    <row r="766" spans="8:11" ht="15" x14ac:dyDescent="0.25">
      <c r="H766" s="1"/>
      <c r="I766" s="1"/>
      <c r="J766" s="2"/>
      <c r="K766" s="3"/>
    </row>
    <row r="767" spans="8:11" ht="15" x14ac:dyDescent="0.25">
      <c r="H767" s="1"/>
      <c r="I767" s="1"/>
      <c r="J767" s="2"/>
      <c r="K767" s="3"/>
    </row>
    <row r="768" spans="8:11" ht="15" x14ac:dyDescent="0.25">
      <c r="H768" s="1"/>
      <c r="I768" s="1"/>
      <c r="J768" s="2"/>
      <c r="K768" s="3"/>
    </row>
    <row r="769" spans="8:11" ht="15" x14ac:dyDescent="0.25">
      <c r="H769" s="1"/>
      <c r="I769" s="1"/>
      <c r="J769" s="2"/>
      <c r="K769" s="3"/>
    </row>
    <row r="770" spans="8:11" ht="15" x14ac:dyDescent="0.25">
      <c r="H770" s="1"/>
      <c r="I770" s="1"/>
      <c r="J770" s="2"/>
      <c r="K770" s="3"/>
    </row>
    <row r="771" spans="8:11" ht="15" x14ac:dyDescent="0.25">
      <c r="H771" s="1"/>
      <c r="I771" s="1"/>
      <c r="J771" s="2"/>
      <c r="K771" s="3"/>
    </row>
    <row r="772" spans="8:11" ht="15" x14ac:dyDescent="0.25">
      <c r="H772" s="1"/>
      <c r="I772" s="1"/>
      <c r="J772" s="2"/>
      <c r="K772" s="3"/>
    </row>
    <row r="773" spans="8:11" ht="15" x14ac:dyDescent="0.25">
      <c r="H773" s="1"/>
      <c r="I773" s="1"/>
      <c r="J773" s="2"/>
      <c r="K773" s="3"/>
    </row>
    <row r="774" spans="8:11" ht="15" x14ac:dyDescent="0.25">
      <c r="H774" s="1"/>
      <c r="I774" s="1"/>
      <c r="J774" s="2"/>
      <c r="K774" s="3"/>
    </row>
    <row r="775" spans="8:11" ht="15" x14ac:dyDescent="0.25">
      <c r="H775" s="1"/>
      <c r="I775" s="1"/>
      <c r="J775" s="2"/>
      <c r="K775" s="3"/>
    </row>
    <row r="776" spans="8:11" ht="15" x14ac:dyDescent="0.25">
      <c r="H776" s="1"/>
      <c r="I776" s="1"/>
      <c r="J776" s="2"/>
      <c r="K776" s="3"/>
    </row>
    <row r="777" spans="8:11" ht="15" x14ac:dyDescent="0.25">
      <c r="H777" s="1"/>
      <c r="I777" s="1"/>
      <c r="J777" s="2"/>
      <c r="K777" s="3"/>
    </row>
    <row r="778" spans="8:11" ht="15" x14ac:dyDescent="0.25">
      <c r="H778" s="1"/>
      <c r="I778" s="1"/>
      <c r="J778" s="2"/>
      <c r="K778" s="3"/>
    </row>
    <row r="779" spans="8:11" ht="15" x14ac:dyDescent="0.25">
      <c r="H779" s="1"/>
      <c r="I779" s="1"/>
      <c r="J779" s="2"/>
      <c r="K779" s="3"/>
    </row>
    <row r="780" spans="8:11" ht="15" x14ac:dyDescent="0.25">
      <c r="H780" s="1"/>
      <c r="I780" s="1"/>
      <c r="J780" s="2"/>
      <c r="K780" s="3"/>
    </row>
    <row r="781" spans="8:11" ht="15" x14ac:dyDescent="0.25">
      <c r="H781" s="1"/>
      <c r="I781" s="1"/>
      <c r="J781" s="2"/>
      <c r="K781" s="3"/>
    </row>
    <row r="782" spans="8:11" ht="15" x14ac:dyDescent="0.25">
      <c r="H782" s="1"/>
      <c r="I782" s="1"/>
      <c r="J782" s="2"/>
      <c r="K782" s="3"/>
    </row>
    <row r="783" spans="8:11" ht="15" x14ac:dyDescent="0.25">
      <c r="H783" s="1"/>
      <c r="I783" s="1"/>
      <c r="J783" s="2"/>
      <c r="K783" s="3"/>
    </row>
    <row r="784" spans="8:11" ht="15" x14ac:dyDescent="0.25">
      <c r="H784" s="1"/>
      <c r="I784" s="1"/>
      <c r="J784" s="2"/>
      <c r="K784" s="3"/>
    </row>
    <row r="785" spans="8:11" ht="15" x14ac:dyDescent="0.25">
      <c r="H785" s="1"/>
      <c r="I785" s="1"/>
      <c r="J785" s="2"/>
      <c r="K785" s="3"/>
    </row>
    <row r="786" spans="8:11" ht="15" x14ac:dyDescent="0.25">
      <c r="H786" s="1"/>
      <c r="I786" s="1"/>
      <c r="J786" s="2"/>
      <c r="K786" s="3"/>
    </row>
    <row r="787" spans="8:11" ht="15" x14ac:dyDescent="0.25">
      <c r="H787" s="1"/>
      <c r="I787" s="1"/>
      <c r="J787" s="2"/>
      <c r="K787" s="3"/>
    </row>
    <row r="788" spans="8:11" ht="15" x14ac:dyDescent="0.25">
      <c r="H788" s="1"/>
      <c r="I788" s="1"/>
      <c r="J788" s="2"/>
      <c r="K788" s="3"/>
    </row>
    <row r="789" spans="8:11" ht="15" x14ac:dyDescent="0.25">
      <c r="H789" s="1"/>
      <c r="I789" s="1"/>
      <c r="J789" s="2"/>
      <c r="K789" s="3"/>
    </row>
    <row r="790" spans="8:11" ht="15" x14ac:dyDescent="0.25">
      <c r="H790" s="1"/>
      <c r="I790" s="1"/>
      <c r="J790" s="2"/>
      <c r="K790" s="3"/>
    </row>
    <row r="791" spans="8:11" ht="15" x14ac:dyDescent="0.25">
      <c r="H791" s="1"/>
      <c r="I791" s="1"/>
      <c r="J791" s="2"/>
      <c r="K791" s="3"/>
    </row>
    <row r="792" spans="8:11" ht="15" x14ac:dyDescent="0.25">
      <c r="H792" s="1"/>
      <c r="I792" s="1"/>
      <c r="J792" s="2"/>
      <c r="K792" s="3"/>
    </row>
    <row r="793" spans="8:11" ht="15" x14ac:dyDescent="0.25">
      <c r="H793" s="1"/>
      <c r="I793" s="1"/>
      <c r="J793" s="2"/>
      <c r="K793" s="3"/>
    </row>
    <row r="794" spans="8:11" ht="15" x14ac:dyDescent="0.25">
      <c r="H794" s="1"/>
      <c r="I794" s="1"/>
      <c r="J794" s="2"/>
      <c r="K794" s="3"/>
    </row>
    <row r="795" spans="8:11" ht="15" x14ac:dyDescent="0.25">
      <c r="H795" s="1"/>
      <c r="I795" s="1"/>
      <c r="J795" s="2"/>
      <c r="K795" s="3"/>
    </row>
    <row r="796" spans="8:11" ht="15" x14ac:dyDescent="0.25">
      <c r="H796" s="1"/>
      <c r="I796" s="1"/>
      <c r="J796" s="2"/>
      <c r="K796" s="3"/>
    </row>
    <row r="797" spans="8:11" ht="15" x14ac:dyDescent="0.25">
      <c r="H797" s="1"/>
      <c r="I797" s="1"/>
      <c r="J797" s="2"/>
      <c r="K797" s="3"/>
    </row>
    <row r="798" spans="8:11" ht="15" x14ac:dyDescent="0.25">
      <c r="H798" s="1"/>
      <c r="I798" s="1"/>
      <c r="J798" s="2"/>
      <c r="K798" s="3"/>
    </row>
    <row r="799" spans="8:11" ht="15" x14ac:dyDescent="0.25">
      <c r="H799" s="1"/>
      <c r="I799" s="1"/>
      <c r="J799" s="2"/>
      <c r="K799" s="3"/>
    </row>
    <row r="800" spans="8:11" ht="15" x14ac:dyDescent="0.25">
      <c r="H800" s="1"/>
      <c r="I800" s="1"/>
      <c r="J800" s="2"/>
      <c r="K800" s="3"/>
    </row>
    <row r="801" spans="8:11" ht="15" x14ac:dyDescent="0.25">
      <c r="H801" s="1"/>
      <c r="I801" s="1"/>
      <c r="J801" s="2"/>
      <c r="K801" s="3"/>
    </row>
    <row r="802" spans="8:11" ht="15" x14ac:dyDescent="0.25">
      <c r="H802" s="1"/>
      <c r="I802" s="1"/>
      <c r="J802" s="2"/>
      <c r="K802" s="3"/>
    </row>
    <row r="803" spans="8:11" ht="15" x14ac:dyDescent="0.25">
      <c r="H803" s="1"/>
      <c r="I803" s="1"/>
      <c r="J803" s="2"/>
      <c r="K803" s="3"/>
    </row>
    <row r="804" spans="8:11" ht="15" x14ac:dyDescent="0.25">
      <c r="H804" s="1"/>
      <c r="I804" s="1"/>
      <c r="J804" s="2"/>
      <c r="K804" s="3"/>
    </row>
    <row r="805" spans="8:11" ht="15" x14ac:dyDescent="0.25">
      <c r="H805" s="1"/>
      <c r="I805" s="1"/>
      <c r="J805" s="2"/>
      <c r="K805" s="3"/>
    </row>
    <row r="806" spans="8:11" ht="15" x14ac:dyDescent="0.25">
      <c r="H806" s="1"/>
      <c r="I806" s="1"/>
      <c r="J806" s="2"/>
      <c r="K806" s="3"/>
    </row>
    <row r="807" spans="8:11" ht="15" x14ac:dyDescent="0.25">
      <c r="H807" s="1"/>
      <c r="I807" s="1"/>
      <c r="J807" s="2"/>
      <c r="K807" s="3"/>
    </row>
    <row r="808" spans="8:11" ht="15" x14ac:dyDescent="0.25">
      <c r="H808" s="1"/>
      <c r="I808" s="1"/>
      <c r="J808" s="2"/>
      <c r="K808" s="3"/>
    </row>
    <row r="809" spans="8:11" ht="15" x14ac:dyDescent="0.25">
      <c r="H809" s="1"/>
      <c r="I809" s="1"/>
      <c r="J809" s="2"/>
      <c r="K809" s="3"/>
    </row>
    <row r="810" spans="8:11" ht="15" x14ac:dyDescent="0.25">
      <c r="H810" s="1"/>
      <c r="I810" s="1"/>
      <c r="J810" s="2"/>
      <c r="K810" s="3"/>
    </row>
    <row r="811" spans="8:11" ht="15" x14ac:dyDescent="0.25">
      <c r="H811" s="1"/>
      <c r="I811" s="1"/>
      <c r="J811" s="2"/>
      <c r="K811" s="3"/>
    </row>
    <row r="812" spans="8:11" ht="15" x14ac:dyDescent="0.25">
      <c r="H812" s="1"/>
      <c r="I812" s="1"/>
      <c r="J812" s="2"/>
      <c r="K812" s="3"/>
    </row>
    <row r="813" spans="8:11" ht="15" x14ac:dyDescent="0.25">
      <c r="H813" s="1"/>
      <c r="I813" s="1"/>
      <c r="J813" s="2"/>
      <c r="K813" s="3"/>
    </row>
    <row r="814" spans="8:11" ht="15" x14ac:dyDescent="0.25">
      <c r="H814" s="1"/>
      <c r="I814" s="1"/>
      <c r="J814" s="2"/>
      <c r="K814" s="3"/>
    </row>
    <row r="815" spans="8:11" ht="15" x14ac:dyDescent="0.25">
      <c r="H815" s="1"/>
      <c r="I815" s="1"/>
      <c r="J815" s="2"/>
      <c r="K815" s="3"/>
    </row>
    <row r="816" spans="8:11" ht="15" x14ac:dyDescent="0.25">
      <c r="H816" s="1"/>
      <c r="I816" s="1"/>
      <c r="J816" s="2"/>
      <c r="K816" s="3"/>
    </row>
    <row r="817" spans="8:11" ht="15" x14ac:dyDescent="0.25">
      <c r="H817" s="1"/>
      <c r="I817" s="1"/>
      <c r="J817" s="2"/>
      <c r="K817" s="3"/>
    </row>
    <row r="818" spans="8:11" ht="15" x14ac:dyDescent="0.25">
      <c r="H818" s="1"/>
      <c r="I818" s="1"/>
      <c r="J818" s="2"/>
      <c r="K818" s="3"/>
    </row>
    <row r="819" spans="8:11" ht="15" x14ac:dyDescent="0.25">
      <c r="H819" s="1"/>
      <c r="I819" s="1"/>
      <c r="J819" s="2"/>
      <c r="K819" s="3"/>
    </row>
    <row r="820" spans="8:11" ht="15" x14ac:dyDescent="0.25">
      <c r="H820" s="1"/>
      <c r="I820" s="1"/>
      <c r="J820" s="2"/>
      <c r="K820" s="3"/>
    </row>
    <row r="821" spans="8:11" ht="15" x14ac:dyDescent="0.25">
      <c r="H821" s="1"/>
      <c r="I821" s="1"/>
      <c r="J821" s="2"/>
      <c r="K821" s="3"/>
    </row>
    <row r="822" spans="8:11" ht="15" x14ac:dyDescent="0.25">
      <c r="H822" s="1"/>
      <c r="I822" s="1"/>
      <c r="J822" s="2"/>
      <c r="K822" s="3"/>
    </row>
    <row r="823" spans="8:11" ht="15" x14ac:dyDescent="0.25">
      <c r="H823" s="1"/>
      <c r="I823" s="1"/>
      <c r="J823" s="2"/>
      <c r="K823" s="3"/>
    </row>
    <row r="824" spans="8:11" ht="15" x14ac:dyDescent="0.25">
      <c r="H824" s="1"/>
      <c r="I824" s="1"/>
      <c r="J824" s="2"/>
      <c r="K824" s="3"/>
    </row>
    <row r="825" spans="8:11" ht="15" x14ac:dyDescent="0.25">
      <c r="H825" s="1"/>
      <c r="I825" s="1"/>
      <c r="J825" s="2"/>
      <c r="K825" s="3"/>
    </row>
    <row r="826" spans="8:11" ht="15" x14ac:dyDescent="0.25">
      <c r="H826" s="1"/>
      <c r="I826" s="1"/>
      <c r="J826" s="2"/>
      <c r="K826" s="3"/>
    </row>
    <row r="827" spans="8:11" ht="15" x14ac:dyDescent="0.25">
      <c r="H827" s="1"/>
      <c r="I827" s="1"/>
      <c r="J827" s="2"/>
      <c r="K827" s="3"/>
    </row>
    <row r="828" spans="8:11" ht="15" x14ac:dyDescent="0.25">
      <c r="H828" s="1"/>
      <c r="I828" s="1"/>
      <c r="J828" s="2"/>
      <c r="K828" s="3"/>
    </row>
    <row r="829" spans="8:11" ht="15" x14ac:dyDescent="0.25">
      <c r="H829" s="1"/>
      <c r="I829" s="1"/>
      <c r="J829" s="2"/>
      <c r="K829" s="3"/>
    </row>
    <row r="830" spans="8:11" ht="15" x14ac:dyDescent="0.25">
      <c r="H830" s="1"/>
      <c r="I830" s="1"/>
      <c r="J830" s="2"/>
      <c r="K830" s="3"/>
    </row>
    <row r="831" spans="8:11" ht="15" x14ac:dyDescent="0.25">
      <c r="H831" s="1"/>
      <c r="I831" s="1"/>
      <c r="J831" s="2"/>
      <c r="K831" s="3"/>
    </row>
    <row r="832" spans="8:11" ht="15" x14ac:dyDescent="0.25">
      <c r="H832" s="1"/>
      <c r="I832" s="1"/>
      <c r="J832" s="2"/>
      <c r="K832" s="3"/>
    </row>
    <row r="833" spans="8:11" ht="15" x14ac:dyDescent="0.25">
      <c r="H833" s="1"/>
      <c r="I833" s="1"/>
      <c r="J833" s="2"/>
      <c r="K833" s="3"/>
    </row>
    <row r="834" spans="8:11" ht="15" x14ac:dyDescent="0.25">
      <c r="H834" s="1"/>
      <c r="I834" s="1"/>
      <c r="J834" s="2"/>
      <c r="K834" s="3"/>
    </row>
    <row r="835" spans="8:11" ht="15" x14ac:dyDescent="0.25">
      <c r="H835" s="1"/>
      <c r="I835" s="1"/>
      <c r="J835" s="2"/>
      <c r="K835" s="3"/>
    </row>
    <row r="836" spans="8:11" ht="15" x14ac:dyDescent="0.25">
      <c r="H836" s="1"/>
      <c r="I836" s="1"/>
      <c r="J836" s="2"/>
      <c r="K836" s="3"/>
    </row>
    <row r="837" spans="8:11" ht="15" x14ac:dyDescent="0.25">
      <c r="H837" s="1"/>
      <c r="I837" s="1"/>
      <c r="J837" s="2"/>
      <c r="K837" s="3"/>
    </row>
    <row r="838" spans="8:11" ht="15" x14ac:dyDescent="0.25">
      <c r="H838" s="1"/>
      <c r="I838" s="1"/>
      <c r="J838" s="2"/>
      <c r="K838" s="3"/>
    </row>
    <row r="839" spans="8:11" ht="15" x14ac:dyDescent="0.25">
      <c r="H839" s="1"/>
      <c r="I839" s="1"/>
      <c r="J839" s="2"/>
      <c r="K839" s="3"/>
    </row>
    <row r="840" spans="8:11" ht="15" x14ac:dyDescent="0.25">
      <c r="H840" s="1"/>
      <c r="I840" s="1"/>
      <c r="J840" s="2"/>
      <c r="K840" s="3"/>
    </row>
    <row r="841" spans="8:11" ht="15" x14ac:dyDescent="0.25">
      <c r="H841" s="1"/>
      <c r="I841" s="1"/>
      <c r="J841" s="2"/>
      <c r="K841" s="3"/>
    </row>
    <row r="842" spans="8:11" ht="15" x14ac:dyDescent="0.25">
      <c r="H842" s="1"/>
      <c r="I842" s="1"/>
      <c r="J842" s="2"/>
      <c r="K842" s="3"/>
    </row>
    <row r="843" spans="8:11" ht="15" x14ac:dyDescent="0.25">
      <c r="H843" s="1"/>
      <c r="I843" s="1"/>
      <c r="J843" s="2"/>
      <c r="K843" s="3"/>
    </row>
    <row r="844" spans="8:11" ht="15" x14ac:dyDescent="0.25">
      <c r="H844" s="1"/>
      <c r="I844" s="1"/>
      <c r="J844" s="2"/>
      <c r="K844" s="3"/>
    </row>
    <row r="845" spans="8:11" ht="15" x14ac:dyDescent="0.25">
      <c r="H845" s="1"/>
      <c r="I845" s="1"/>
      <c r="J845" s="2"/>
      <c r="K845" s="3"/>
    </row>
    <row r="846" spans="8:11" ht="15" x14ac:dyDescent="0.25">
      <c r="H846" s="1"/>
      <c r="I846" s="1"/>
      <c r="J846" s="2"/>
      <c r="K846" s="3"/>
    </row>
    <row r="847" spans="8:11" ht="15" x14ac:dyDescent="0.25">
      <c r="H847" s="1"/>
      <c r="I847" s="1"/>
      <c r="J847" s="2"/>
      <c r="K847" s="3"/>
    </row>
    <row r="848" spans="8:11" ht="15" x14ac:dyDescent="0.25">
      <c r="H848" s="1"/>
      <c r="I848" s="1"/>
      <c r="J848" s="2"/>
      <c r="K848" s="3"/>
    </row>
    <row r="849" spans="8:11" ht="15" x14ac:dyDescent="0.25">
      <c r="H849" s="1"/>
      <c r="I849" s="1"/>
      <c r="J849" s="2"/>
      <c r="K849" s="3"/>
    </row>
    <row r="850" spans="8:11" ht="15" x14ac:dyDescent="0.25">
      <c r="H850" s="1"/>
      <c r="I850" s="1"/>
      <c r="J850" s="2"/>
      <c r="K850" s="3"/>
    </row>
    <row r="851" spans="8:11" ht="15" x14ac:dyDescent="0.25">
      <c r="H851" s="1"/>
      <c r="I851" s="1"/>
      <c r="J851" s="2"/>
      <c r="K851" s="3"/>
    </row>
    <row r="852" spans="8:11" ht="15" x14ac:dyDescent="0.25">
      <c r="H852" s="1"/>
      <c r="I852" s="1"/>
      <c r="J852" s="2"/>
      <c r="K852" s="3"/>
    </row>
    <row r="853" spans="8:11" ht="15" x14ac:dyDescent="0.25">
      <c r="H853" s="1"/>
      <c r="I853" s="1"/>
      <c r="J853" s="2"/>
      <c r="K853" s="3"/>
    </row>
    <row r="854" spans="8:11" ht="15" x14ac:dyDescent="0.25">
      <c r="H854" s="1"/>
      <c r="I854" s="1"/>
      <c r="J854" s="2"/>
      <c r="K854" s="3"/>
    </row>
    <row r="855" spans="8:11" ht="15" x14ac:dyDescent="0.25">
      <c r="H855" s="1"/>
      <c r="I855" s="1"/>
      <c r="J855" s="2"/>
      <c r="K855" s="3"/>
    </row>
    <row r="856" spans="8:11" ht="15" x14ac:dyDescent="0.25">
      <c r="H856" s="1"/>
      <c r="I856" s="1"/>
      <c r="J856" s="2"/>
      <c r="K856" s="3"/>
    </row>
    <row r="857" spans="8:11" ht="15" x14ac:dyDescent="0.25">
      <c r="H857" s="1"/>
      <c r="I857" s="1"/>
      <c r="J857" s="2"/>
      <c r="K857" s="3"/>
    </row>
    <row r="858" spans="8:11" ht="15" x14ac:dyDescent="0.25">
      <c r="H858" s="1"/>
      <c r="I858" s="1"/>
      <c r="J858" s="2"/>
      <c r="K858" s="3"/>
    </row>
    <row r="859" spans="8:11" ht="15" x14ac:dyDescent="0.25">
      <c r="H859" s="1"/>
      <c r="I859" s="1"/>
      <c r="J859" s="2"/>
      <c r="K859" s="3"/>
    </row>
    <row r="860" spans="8:11" ht="15" x14ac:dyDescent="0.25">
      <c r="H860" s="1"/>
      <c r="I860" s="1"/>
      <c r="J860" s="2"/>
      <c r="K860" s="3"/>
    </row>
    <row r="861" spans="8:11" ht="15" x14ac:dyDescent="0.25">
      <c r="H861" s="1"/>
      <c r="I861" s="1"/>
      <c r="J861" s="2"/>
      <c r="K861" s="3"/>
    </row>
    <row r="862" spans="8:11" ht="15" x14ac:dyDescent="0.25">
      <c r="H862" s="1"/>
      <c r="I862" s="1"/>
      <c r="J862" s="2"/>
      <c r="K862" s="3"/>
    </row>
    <row r="863" spans="8:11" ht="15" x14ac:dyDescent="0.25">
      <c r="H863" s="1"/>
      <c r="I863" s="1"/>
      <c r="J863" s="2"/>
      <c r="K863" s="3"/>
    </row>
    <row r="864" spans="8:11" ht="15" x14ac:dyDescent="0.25">
      <c r="H864" s="1"/>
      <c r="I864" s="1"/>
      <c r="J864" s="2"/>
      <c r="K864" s="3"/>
    </row>
    <row r="865" spans="8:11" ht="15" x14ac:dyDescent="0.25">
      <c r="H865" s="1"/>
      <c r="I865" s="1"/>
      <c r="J865" s="2"/>
      <c r="K865" s="3"/>
    </row>
    <row r="866" spans="8:11" ht="15" x14ac:dyDescent="0.25">
      <c r="H866" s="1"/>
      <c r="I866" s="1"/>
      <c r="J866" s="2"/>
      <c r="K866" s="3"/>
    </row>
    <row r="867" spans="8:11" ht="15" x14ac:dyDescent="0.25">
      <c r="H867" s="1"/>
      <c r="I867" s="1"/>
      <c r="J867" s="2"/>
      <c r="K867" s="3"/>
    </row>
    <row r="868" spans="8:11" ht="15" x14ac:dyDescent="0.25">
      <c r="H868" s="1"/>
      <c r="I868" s="1"/>
      <c r="J868" s="2"/>
      <c r="K868" s="3"/>
    </row>
    <row r="869" spans="8:11" ht="15" x14ac:dyDescent="0.25">
      <c r="H869" s="1"/>
      <c r="I869" s="1"/>
      <c r="J869" s="2"/>
      <c r="K869" s="3"/>
    </row>
    <row r="870" spans="8:11" ht="15" x14ac:dyDescent="0.25">
      <c r="H870" s="1"/>
      <c r="I870" s="1"/>
      <c r="J870" s="2"/>
      <c r="K870" s="3"/>
    </row>
    <row r="871" spans="8:11" ht="15" x14ac:dyDescent="0.25">
      <c r="H871" s="1"/>
      <c r="I871" s="1"/>
      <c r="J871" s="2"/>
      <c r="K871" s="3"/>
    </row>
    <row r="872" spans="8:11" ht="15" x14ac:dyDescent="0.25">
      <c r="H872" s="1"/>
      <c r="I872" s="1"/>
      <c r="J872" s="2"/>
      <c r="K872" s="3"/>
    </row>
    <row r="873" spans="8:11" ht="15" x14ac:dyDescent="0.25">
      <c r="H873" s="1"/>
      <c r="I873" s="1"/>
      <c r="J873" s="2"/>
      <c r="K873" s="3"/>
    </row>
    <row r="874" spans="8:11" ht="15" x14ac:dyDescent="0.25">
      <c r="H874" s="1"/>
      <c r="I874" s="1"/>
      <c r="J874" s="2"/>
      <c r="K874" s="3"/>
    </row>
    <row r="875" spans="8:11" ht="15" x14ac:dyDescent="0.25">
      <c r="H875" s="1"/>
      <c r="I875" s="1"/>
      <c r="J875" s="2"/>
      <c r="K875" s="3"/>
    </row>
    <row r="876" spans="8:11" ht="15" x14ac:dyDescent="0.25">
      <c r="H876" s="1"/>
      <c r="I876" s="1"/>
      <c r="J876" s="2"/>
      <c r="K876" s="3"/>
    </row>
    <row r="877" spans="8:11" ht="15" x14ac:dyDescent="0.25">
      <c r="H877" s="1"/>
      <c r="I877" s="1"/>
      <c r="J877" s="2"/>
      <c r="K877" s="3"/>
    </row>
    <row r="878" spans="8:11" ht="15" x14ac:dyDescent="0.25">
      <c r="H878" s="1"/>
      <c r="I878" s="1"/>
      <c r="J878" s="2"/>
      <c r="K878" s="3"/>
    </row>
    <row r="879" spans="8:11" ht="15" x14ac:dyDescent="0.25">
      <c r="H879" s="1"/>
      <c r="I879" s="1"/>
      <c r="J879" s="2"/>
      <c r="K879" s="3"/>
    </row>
    <row r="880" spans="8:11" ht="15" x14ac:dyDescent="0.25">
      <c r="H880" s="1"/>
      <c r="I880" s="1"/>
      <c r="J880" s="2"/>
      <c r="K880" s="3"/>
    </row>
    <row r="881" spans="8:11" ht="15" x14ac:dyDescent="0.25">
      <c r="H881" s="1"/>
      <c r="I881" s="1"/>
      <c r="J881" s="2"/>
      <c r="K881" s="3"/>
    </row>
    <row r="882" spans="8:11" ht="15" x14ac:dyDescent="0.25">
      <c r="H882" s="1"/>
      <c r="I882" s="1"/>
      <c r="J882" s="2"/>
      <c r="K882" s="3"/>
    </row>
    <row r="883" spans="8:11" ht="15" x14ac:dyDescent="0.25">
      <c r="H883" s="1"/>
      <c r="I883" s="1"/>
      <c r="J883" s="2"/>
      <c r="K883" s="3"/>
    </row>
    <row r="884" spans="8:11" ht="15" x14ac:dyDescent="0.25">
      <c r="H884" s="1"/>
      <c r="I884" s="1"/>
      <c r="J884" s="2"/>
      <c r="K884" s="3"/>
    </row>
    <row r="885" spans="8:11" ht="15" x14ac:dyDescent="0.25">
      <c r="H885" s="1"/>
      <c r="I885" s="1"/>
      <c r="J885" s="2"/>
      <c r="K885" s="3"/>
    </row>
    <row r="886" spans="8:11" ht="15" x14ac:dyDescent="0.25">
      <c r="H886" s="1"/>
      <c r="I886" s="1"/>
      <c r="J886" s="2"/>
      <c r="K886" s="3"/>
    </row>
    <row r="887" spans="8:11" ht="15" x14ac:dyDescent="0.25">
      <c r="H887" s="1"/>
      <c r="I887" s="1"/>
      <c r="J887" s="2"/>
      <c r="K887" s="3"/>
    </row>
    <row r="888" spans="8:11" ht="15" x14ac:dyDescent="0.25">
      <c r="H888" s="1"/>
      <c r="I888" s="1"/>
      <c r="J888" s="2"/>
      <c r="K888" s="3"/>
    </row>
    <row r="889" spans="8:11" ht="15" x14ac:dyDescent="0.25">
      <c r="H889" s="1"/>
      <c r="I889" s="1"/>
      <c r="J889" s="2"/>
      <c r="K889" s="3"/>
    </row>
    <row r="890" spans="8:11" ht="15" x14ac:dyDescent="0.25">
      <c r="H890" s="1"/>
      <c r="I890" s="1"/>
      <c r="J890" s="2"/>
      <c r="K890" s="3"/>
    </row>
    <row r="891" spans="8:11" ht="15" x14ac:dyDescent="0.25">
      <c r="H891" s="1"/>
      <c r="I891" s="1"/>
      <c r="J891" s="2"/>
      <c r="K891" s="3"/>
    </row>
    <row r="892" spans="8:11" ht="15" x14ac:dyDescent="0.25">
      <c r="H892" s="1"/>
      <c r="I892" s="1"/>
      <c r="J892" s="2"/>
      <c r="K892" s="3"/>
    </row>
    <row r="893" spans="8:11" ht="15" x14ac:dyDescent="0.25">
      <c r="H893" s="1"/>
      <c r="I893" s="1"/>
      <c r="J893" s="2"/>
      <c r="K893" s="3"/>
    </row>
    <row r="894" spans="8:11" ht="15" x14ac:dyDescent="0.25">
      <c r="H894" s="1"/>
      <c r="I894" s="1"/>
      <c r="J894" s="2"/>
      <c r="K894" s="3"/>
    </row>
    <row r="895" spans="8:11" ht="15" x14ac:dyDescent="0.25">
      <c r="H895" s="1"/>
      <c r="I895" s="1"/>
      <c r="J895" s="2"/>
      <c r="K895" s="3"/>
    </row>
    <row r="896" spans="8:11" ht="15" x14ac:dyDescent="0.25">
      <c r="H896" s="1"/>
      <c r="I896" s="1"/>
      <c r="J896" s="2"/>
      <c r="K896" s="3"/>
    </row>
    <row r="897" spans="8:11" ht="15" x14ac:dyDescent="0.25">
      <c r="H897" s="1"/>
      <c r="I897" s="1"/>
      <c r="J897" s="2"/>
      <c r="K897" s="3"/>
    </row>
    <row r="898" spans="8:11" ht="15" x14ac:dyDescent="0.25">
      <c r="H898" s="1"/>
      <c r="I898" s="1"/>
      <c r="J898" s="2"/>
      <c r="K898" s="3"/>
    </row>
    <row r="899" spans="8:11" ht="15" x14ac:dyDescent="0.25">
      <c r="H899" s="1"/>
      <c r="I899" s="1"/>
      <c r="J899" s="2"/>
      <c r="K899" s="3"/>
    </row>
    <row r="900" spans="8:11" ht="15" x14ac:dyDescent="0.25">
      <c r="H900" s="1"/>
      <c r="I900" s="1"/>
      <c r="J900" s="2"/>
      <c r="K900" s="3"/>
    </row>
    <row r="901" spans="8:11" ht="15" x14ac:dyDescent="0.25">
      <c r="H901" s="1"/>
      <c r="I901" s="1"/>
      <c r="J901" s="2"/>
      <c r="K901" s="3"/>
    </row>
    <row r="902" spans="8:11" ht="15" x14ac:dyDescent="0.25">
      <c r="H902" s="1"/>
      <c r="I902" s="1"/>
      <c r="J902" s="2"/>
      <c r="K902" s="3"/>
    </row>
    <row r="903" spans="8:11" ht="15" x14ac:dyDescent="0.25">
      <c r="H903" s="1"/>
      <c r="I903" s="1"/>
      <c r="J903" s="2"/>
      <c r="K903" s="3"/>
    </row>
    <row r="904" spans="8:11" ht="15" x14ac:dyDescent="0.25">
      <c r="H904" s="1"/>
      <c r="I904" s="1"/>
      <c r="J904" s="2"/>
      <c r="K904" s="3"/>
    </row>
    <row r="905" spans="8:11" ht="15" x14ac:dyDescent="0.25">
      <c r="H905" s="1"/>
      <c r="I905" s="1"/>
      <c r="J905" s="2"/>
      <c r="K905" s="3"/>
    </row>
    <row r="906" spans="8:11" ht="15" x14ac:dyDescent="0.25">
      <c r="H906" s="1"/>
      <c r="I906" s="1"/>
      <c r="J906" s="2"/>
      <c r="K906" s="3"/>
    </row>
    <row r="907" spans="8:11" ht="15" x14ac:dyDescent="0.25">
      <c r="H907" s="1"/>
      <c r="I907" s="1"/>
      <c r="J907" s="2"/>
      <c r="K907" s="3"/>
    </row>
    <row r="908" spans="8:11" ht="15" x14ac:dyDescent="0.25">
      <c r="H908" s="1"/>
      <c r="I908" s="1"/>
      <c r="J908" s="2"/>
      <c r="K908" s="3"/>
    </row>
    <row r="909" spans="8:11" ht="15" x14ac:dyDescent="0.25">
      <c r="H909" s="1"/>
      <c r="I909" s="1"/>
      <c r="J909" s="2"/>
      <c r="K909" s="3"/>
    </row>
    <row r="910" spans="8:11" ht="15" x14ac:dyDescent="0.25">
      <c r="H910" s="1"/>
      <c r="I910" s="1"/>
      <c r="J910" s="2"/>
      <c r="K910" s="3"/>
    </row>
    <row r="911" spans="8:11" ht="15" x14ac:dyDescent="0.25">
      <c r="H911" s="1"/>
      <c r="I911" s="1"/>
      <c r="J911" s="2"/>
      <c r="K911" s="3"/>
    </row>
    <row r="912" spans="8:11" ht="15" x14ac:dyDescent="0.25">
      <c r="H912" s="1"/>
      <c r="I912" s="1"/>
      <c r="J912" s="2"/>
      <c r="K912" s="3"/>
    </row>
    <row r="913" spans="8:11" ht="15" x14ac:dyDescent="0.25">
      <c r="H913" s="1"/>
      <c r="I913" s="1"/>
      <c r="J913" s="2"/>
      <c r="K913" s="3"/>
    </row>
    <row r="914" spans="8:11" ht="15" x14ac:dyDescent="0.25">
      <c r="H914" s="1"/>
      <c r="I914" s="1"/>
      <c r="J914" s="2"/>
      <c r="K914" s="3"/>
    </row>
    <row r="915" spans="8:11" ht="15" x14ac:dyDescent="0.25">
      <c r="H915" s="1"/>
      <c r="I915" s="1"/>
      <c r="J915" s="2"/>
      <c r="K915" s="3"/>
    </row>
    <row r="916" spans="8:11" ht="15" x14ac:dyDescent="0.25">
      <c r="H916" s="1"/>
      <c r="I916" s="1"/>
      <c r="J916" s="2"/>
      <c r="K916" s="3"/>
    </row>
    <row r="917" spans="8:11" ht="15" x14ac:dyDescent="0.25">
      <c r="H917" s="1"/>
      <c r="I917" s="1"/>
      <c r="J917" s="2"/>
      <c r="K917" s="3"/>
    </row>
    <row r="918" spans="8:11" ht="15" x14ac:dyDescent="0.25">
      <c r="H918" s="1"/>
      <c r="I918" s="1"/>
      <c r="J918" s="2"/>
      <c r="K918" s="3"/>
    </row>
    <row r="919" spans="8:11" ht="15" x14ac:dyDescent="0.25">
      <c r="H919" s="1"/>
      <c r="I919" s="1"/>
      <c r="J919" s="2"/>
      <c r="K919" s="3"/>
    </row>
    <row r="920" spans="8:11" ht="15" x14ac:dyDescent="0.25">
      <c r="H920" s="1"/>
      <c r="I920" s="1"/>
      <c r="J920" s="2"/>
      <c r="K920" s="3"/>
    </row>
    <row r="921" spans="8:11" ht="15" x14ac:dyDescent="0.25">
      <c r="H921" s="1"/>
      <c r="I921" s="1"/>
      <c r="J921" s="2"/>
      <c r="K921" s="3"/>
    </row>
    <row r="922" spans="8:11" ht="15" x14ac:dyDescent="0.25">
      <c r="H922" s="1"/>
      <c r="I922" s="1"/>
      <c r="J922" s="2"/>
      <c r="K922" s="3"/>
    </row>
    <row r="923" spans="8:11" ht="15" x14ac:dyDescent="0.25">
      <c r="H923" s="1"/>
      <c r="I923" s="1"/>
      <c r="J923" s="2"/>
      <c r="K923" s="3"/>
    </row>
    <row r="924" spans="8:11" ht="15" x14ac:dyDescent="0.25">
      <c r="H924" s="1"/>
      <c r="I924" s="1"/>
      <c r="J924" s="2"/>
      <c r="K924" s="3"/>
    </row>
    <row r="925" spans="8:11" ht="15" x14ac:dyDescent="0.25">
      <c r="H925" s="1"/>
      <c r="I925" s="1"/>
      <c r="J925" s="2"/>
      <c r="K925" s="3"/>
    </row>
    <row r="926" spans="8:11" ht="15" x14ac:dyDescent="0.25">
      <c r="H926" s="1"/>
      <c r="I926" s="1"/>
      <c r="J926" s="2"/>
      <c r="K926" s="3"/>
    </row>
    <row r="927" spans="8:11" ht="15" x14ac:dyDescent="0.25">
      <c r="H927" s="1"/>
      <c r="I927" s="1"/>
      <c r="J927" s="2"/>
      <c r="K927" s="3"/>
    </row>
    <row r="928" spans="8:11" ht="15" x14ac:dyDescent="0.25">
      <c r="H928" s="1"/>
      <c r="I928" s="1"/>
      <c r="J928" s="2"/>
      <c r="K928" s="3"/>
    </row>
    <row r="929" spans="8:11" ht="15" x14ac:dyDescent="0.25">
      <c r="H929" s="1"/>
      <c r="I929" s="1"/>
      <c r="J929" s="2"/>
      <c r="K929" s="3"/>
    </row>
    <row r="930" spans="8:11" ht="15" x14ac:dyDescent="0.25">
      <c r="H930" s="1"/>
      <c r="I930" s="1"/>
      <c r="J930" s="2"/>
      <c r="K930" s="3"/>
    </row>
    <row r="931" spans="8:11" ht="15" x14ac:dyDescent="0.25">
      <c r="H931" s="1"/>
      <c r="I931" s="1"/>
      <c r="J931" s="2"/>
      <c r="K931" s="3"/>
    </row>
    <row r="932" spans="8:11" ht="15" x14ac:dyDescent="0.25">
      <c r="H932" s="1"/>
      <c r="I932" s="1"/>
      <c r="J932" s="2"/>
      <c r="K932" s="3"/>
    </row>
    <row r="933" spans="8:11" ht="15" x14ac:dyDescent="0.25">
      <c r="H933" s="1"/>
      <c r="I933" s="1"/>
      <c r="J933" s="2"/>
      <c r="K933" s="3"/>
    </row>
    <row r="934" spans="8:11" ht="15" x14ac:dyDescent="0.25">
      <c r="H934" s="1"/>
      <c r="I934" s="1"/>
      <c r="J934" s="2"/>
      <c r="K934" s="3"/>
    </row>
    <row r="935" spans="8:11" ht="15" x14ac:dyDescent="0.25">
      <c r="H935" s="1"/>
      <c r="I935" s="1"/>
      <c r="J935" s="2"/>
      <c r="K935" s="3"/>
    </row>
    <row r="936" spans="8:11" ht="15" x14ac:dyDescent="0.25">
      <c r="H936" s="1"/>
      <c r="I936" s="1"/>
      <c r="J936" s="2"/>
      <c r="K936" s="3"/>
    </row>
    <row r="937" spans="8:11" ht="15" x14ac:dyDescent="0.25">
      <c r="H937" s="1"/>
      <c r="I937" s="1"/>
      <c r="J937" s="2"/>
      <c r="K937" s="3"/>
    </row>
    <row r="938" spans="8:11" ht="15" x14ac:dyDescent="0.25">
      <c r="H938" s="1"/>
      <c r="I938" s="1"/>
      <c r="J938" s="2"/>
      <c r="K938" s="3"/>
    </row>
    <row r="939" spans="8:11" ht="15" x14ac:dyDescent="0.25">
      <c r="H939" s="1"/>
      <c r="I939" s="1"/>
      <c r="J939" s="2"/>
      <c r="K939" s="3"/>
    </row>
    <row r="940" spans="8:11" ht="15" x14ac:dyDescent="0.25">
      <c r="H940" s="1"/>
      <c r="I940" s="1"/>
      <c r="J940" s="2"/>
      <c r="K940" s="3"/>
    </row>
    <row r="941" spans="8:11" ht="15" x14ac:dyDescent="0.25">
      <c r="H941" s="1"/>
      <c r="I941" s="1"/>
      <c r="J941" s="2"/>
      <c r="K941" s="3"/>
    </row>
    <row r="942" spans="8:11" ht="15" x14ac:dyDescent="0.25">
      <c r="H942" s="1"/>
      <c r="I942" s="1"/>
      <c r="J942" s="2"/>
      <c r="K942" s="3"/>
    </row>
    <row r="943" spans="8:11" ht="15" x14ac:dyDescent="0.25">
      <c r="H943" s="1"/>
      <c r="I943" s="1"/>
      <c r="J943" s="2"/>
      <c r="K943" s="3"/>
    </row>
    <row r="944" spans="8:11" ht="15" x14ac:dyDescent="0.25">
      <c r="H944" s="1"/>
      <c r="I944" s="1"/>
      <c r="J944" s="2"/>
      <c r="K944" s="3"/>
    </row>
    <row r="945" spans="8:11" ht="15" x14ac:dyDescent="0.25">
      <c r="H945" s="1"/>
      <c r="I945" s="1"/>
      <c r="J945" s="2"/>
      <c r="K945" s="3"/>
    </row>
    <row r="946" spans="8:11" ht="15" x14ac:dyDescent="0.25">
      <c r="H946" s="1"/>
      <c r="I946" s="1"/>
      <c r="J946" s="2"/>
      <c r="K946" s="3"/>
    </row>
    <row r="947" spans="8:11" ht="15" x14ac:dyDescent="0.25">
      <c r="H947" s="1"/>
      <c r="I947" s="1"/>
      <c r="J947" s="2"/>
      <c r="K947" s="3"/>
    </row>
    <row r="948" spans="8:11" ht="15" x14ac:dyDescent="0.25">
      <c r="H948" s="1"/>
      <c r="I948" s="1"/>
      <c r="J948" s="2"/>
      <c r="K948" s="3"/>
    </row>
    <row r="949" spans="8:11" ht="15" x14ac:dyDescent="0.25">
      <c r="H949" s="1"/>
      <c r="I949" s="1"/>
      <c r="J949" s="2"/>
      <c r="K949" s="3"/>
    </row>
    <row r="950" spans="8:11" ht="15" x14ac:dyDescent="0.25">
      <c r="H950" s="1"/>
      <c r="I950" s="1"/>
      <c r="J950" s="2"/>
      <c r="K950" s="3"/>
    </row>
    <row r="951" spans="8:11" ht="15" x14ac:dyDescent="0.25">
      <c r="H951" s="1"/>
      <c r="I951" s="1"/>
      <c r="J951" s="2"/>
      <c r="K951" s="3"/>
    </row>
    <row r="952" spans="8:11" ht="15" x14ac:dyDescent="0.25">
      <c r="H952" s="1"/>
      <c r="I952" s="1"/>
      <c r="J952" s="2"/>
      <c r="K952" s="3"/>
    </row>
    <row r="953" spans="8:11" ht="15" x14ac:dyDescent="0.25">
      <c r="H953" s="1"/>
      <c r="I953" s="1"/>
      <c r="J953" s="2"/>
      <c r="K953" s="3"/>
    </row>
    <row r="954" spans="8:11" ht="15" x14ac:dyDescent="0.25">
      <c r="H954" s="1"/>
      <c r="I954" s="1"/>
      <c r="J954" s="2"/>
      <c r="K954" s="3"/>
    </row>
    <row r="955" spans="8:11" ht="15" x14ac:dyDescent="0.25">
      <c r="H955" s="1"/>
      <c r="I955" s="1"/>
      <c r="J955" s="2"/>
      <c r="K955" s="3"/>
    </row>
    <row r="956" spans="8:11" ht="15" x14ac:dyDescent="0.25">
      <c r="H956" s="1"/>
      <c r="I956" s="1"/>
      <c r="J956" s="2"/>
      <c r="K956" s="3"/>
    </row>
    <row r="957" spans="8:11" ht="15" x14ac:dyDescent="0.25">
      <c r="H957" s="1"/>
      <c r="I957" s="1"/>
      <c r="J957" s="2"/>
      <c r="K957" s="3"/>
    </row>
    <row r="958" spans="8:11" ht="15" x14ac:dyDescent="0.25">
      <c r="H958" s="1"/>
      <c r="I958" s="1"/>
      <c r="J958" s="2"/>
      <c r="K958" s="3"/>
    </row>
    <row r="959" spans="8:11" ht="15" x14ac:dyDescent="0.25">
      <c r="H959" s="1"/>
      <c r="I959" s="1"/>
      <c r="J959" s="2"/>
      <c r="K959" s="3"/>
    </row>
    <row r="960" spans="8:11" ht="15" x14ac:dyDescent="0.25">
      <c r="H960" s="1"/>
      <c r="I960" s="1"/>
      <c r="J960" s="2"/>
      <c r="K960" s="3"/>
    </row>
    <row r="961" spans="8:11" ht="15" x14ac:dyDescent="0.25">
      <c r="H961" s="1"/>
      <c r="I961" s="1"/>
      <c r="J961" s="2"/>
      <c r="K961" s="3"/>
    </row>
    <row r="962" spans="8:11" ht="15" x14ac:dyDescent="0.25">
      <c r="H962" s="1"/>
      <c r="I962" s="1"/>
      <c r="J962" s="2"/>
      <c r="K962" s="3"/>
    </row>
    <row r="963" spans="8:11" ht="15" x14ac:dyDescent="0.25">
      <c r="H963" s="1"/>
      <c r="I963" s="1"/>
      <c r="J963" s="2"/>
      <c r="K963" s="3"/>
    </row>
    <row r="964" spans="8:11" ht="15" x14ac:dyDescent="0.25">
      <c r="H964" s="1"/>
      <c r="I964" s="1"/>
      <c r="J964" s="2"/>
      <c r="K964" s="3"/>
    </row>
    <row r="965" spans="8:11" ht="15" x14ac:dyDescent="0.25">
      <c r="H965" s="1"/>
      <c r="I965" s="1"/>
      <c r="J965" s="2"/>
      <c r="K965" s="3"/>
    </row>
    <row r="966" spans="8:11" ht="15" x14ac:dyDescent="0.25">
      <c r="H966" s="1"/>
      <c r="I966" s="1"/>
      <c r="J966" s="2"/>
      <c r="K966" s="3"/>
    </row>
    <row r="967" spans="8:11" ht="15" x14ac:dyDescent="0.25">
      <c r="H967" s="1"/>
      <c r="I967" s="1"/>
      <c r="J967" s="2"/>
      <c r="K967" s="3"/>
    </row>
    <row r="968" spans="8:11" ht="15" x14ac:dyDescent="0.25">
      <c r="H968" s="1"/>
      <c r="I968" s="1"/>
      <c r="J968" s="2"/>
      <c r="K968" s="3"/>
    </row>
    <row r="969" spans="8:11" ht="15" x14ac:dyDescent="0.25">
      <c r="H969" s="1"/>
      <c r="I969" s="1"/>
      <c r="J969" s="2"/>
      <c r="K969" s="3"/>
    </row>
    <row r="970" spans="8:11" ht="15" x14ac:dyDescent="0.25">
      <c r="H970" s="1"/>
      <c r="I970" s="1"/>
      <c r="J970" s="2"/>
      <c r="K970" s="3"/>
    </row>
    <row r="971" spans="8:11" ht="15" x14ac:dyDescent="0.25">
      <c r="H971" s="1"/>
      <c r="I971" s="1"/>
      <c r="J971" s="2"/>
      <c r="K971" s="3"/>
    </row>
    <row r="972" spans="8:11" ht="15" x14ac:dyDescent="0.25">
      <c r="H972" s="1"/>
      <c r="I972" s="1"/>
      <c r="J972" s="2"/>
      <c r="K972" s="3"/>
    </row>
    <row r="973" spans="8:11" ht="15" x14ac:dyDescent="0.25">
      <c r="H973" s="1"/>
      <c r="I973" s="1"/>
      <c r="J973" s="2"/>
      <c r="K973" s="3"/>
    </row>
    <row r="974" spans="8:11" ht="15" x14ac:dyDescent="0.25">
      <c r="H974" s="1"/>
      <c r="I974" s="1"/>
      <c r="J974" s="2"/>
      <c r="K974" s="3"/>
    </row>
    <row r="975" spans="8:11" ht="15" x14ac:dyDescent="0.25">
      <c r="H975" s="1"/>
      <c r="I975" s="1"/>
      <c r="J975" s="2"/>
      <c r="K975" s="3"/>
    </row>
    <row r="976" spans="8:11" ht="15" x14ac:dyDescent="0.25">
      <c r="H976" s="1"/>
      <c r="I976" s="1"/>
      <c r="J976" s="2"/>
      <c r="K976" s="3"/>
    </row>
    <row r="977" spans="8:11" ht="15" x14ac:dyDescent="0.25">
      <c r="H977" s="1"/>
      <c r="I977" s="1"/>
      <c r="J977" s="2"/>
      <c r="K977" s="3"/>
    </row>
    <row r="978" spans="8:11" ht="15" x14ac:dyDescent="0.25">
      <c r="H978" s="1"/>
      <c r="I978" s="1"/>
      <c r="J978" s="2"/>
      <c r="K978" s="3"/>
    </row>
    <row r="979" spans="8:11" ht="15" x14ac:dyDescent="0.25">
      <c r="H979" s="1"/>
      <c r="I979" s="1"/>
      <c r="J979" s="2"/>
      <c r="K979" s="3"/>
    </row>
    <row r="980" spans="8:11" ht="15" x14ac:dyDescent="0.25">
      <c r="H980" s="1"/>
      <c r="I980" s="1"/>
      <c r="J980" s="2"/>
      <c r="K980" s="3"/>
    </row>
    <row r="981" spans="8:11" ht="15" x14ac:dyDescent="0.25">
      <c r="H981" s="1"/>
      <c r="I981" s="1"/>
      <c r="J981" s="2"/>
      <c r="K981" s="3"/>
    </row>
    <row r="982" spans="8:11" ht="15" x14ac:dyDescent="0.25">
      <c r="H982" s="1"/>
      <c r="I982" s="1"/>
      <c r="J982" s="2"/>
      <c r="K982" s="3"/>
    </row>
    <row r="983" spans="8:11" ht="15" x14ac:dyDescent="0.25">
      <c r="H983" s="1"/>
      <c r="I983" s="1"/>
      <c r="J983" s="2"/>
      <c r="K983" s="3"/>
    </row>
    <row r="984" spans="8:11" ht="15" x14ac:dyDescent="0.25">
      <c r="H984" s="1"/>
      <c r="I984" s="1"/>
      <c r="J984" s="2"/>
      <c r="K984" s="3"/>
    </row>
    <row r="985" spans="8:11" ht="15" x14ac:dyDescent="0.25">
      <c r="H985" s="1"/>
      <c r="I985" s="1"/>
      <c r="J985" s="2"/>
      <c r="K985" s="3"/>
    </row>
    <row r="986" spans="8:11" ht="15" x14ac:dyDescent="0.25">
      <c r="H986" s="1"/>
      <c r="I986" s="1"/>
      <c r="J986" s="2"/>
      <c r="K986" s="3"/>
    </row>
    <row r="987" spans="8:11" ht="15" x14ac:dyDescent="0.25">
      <c r="H987" s="1"/>
      <c r="I987" s="1"/>
      <c r="J987" s="2"/>
      <c r="K987" s="3"/>
    </row>
    <row r="988" spans="8:11" ht="15" x14ac:dyDescent="0.25">
      <c r="H988" s="1"/>
      <c r="I988" s="1"/>
      <c r="J988" s="2"/>
      <c r="K988" s="3"/>
    </row>
    <row r="989" spans="8:11" ht="15" x14ac:dyDescent="0.25">
      <c r="H989" s="1"/>
      <c r="I989" s="1"/>
      <c r="J989" s="2"/>
      <c r="K989" s="3"/>
    </row>
    <row r="990" spans="8:11" ht="15" x14ac:dyDescent="0.25">
      <c r="H990" s="1"/>
      <c r="I990" s="1"/>
      <c r="J990" s="2"/>
      <c r="K990" s="3"/>
    </row>
    <row r="991" spans="8:11" ht="15" x14ac:dyDescent="0.25">
      <c r="H991" s="1"/>
      <c r="I991" s="1"/>
      <c r="J991" s="2"/>
      <c r="K991" s="3"/>
    </row>
    <row r="992" spans="8:11" ht="15" x14ac:dyDescent="0.25">
      <c r="H992" s="1"/>
      <c r="I992" s="1"/>
      <c r="J992" s="2"/>
      <c r="K992" s="3"/>
    </row>
    <row r="993" spans="8:11" ht="15" x14ac:dyDescent="0.25">
      <c r="H993" s="1"/>
      <c r="I993" s="1"/>
      <c r="J993" s="2"/>
      <c r="K993" s="3"/>
    </row>
    <row r="994" spans="8:11" ht="15" x14ac:dyDescent="0.25">
      <c r="H994" s="1"/>
      <c r="I994" s="1"/>
      <c r="J994" s="2"/>
      <c r="K994" s="3"/>
    </row>
    <row r="995" spans="8:11" ht="15" x14ac:dyDescent="0.25">
      <c r="H995" s="1"/>
      <c r="I995" s="1"/>
      <c r="J995" s="2"/>
      <c r="K995" s="3"/>
    </row>
    <row r="996" spans="8:11" ht="15" x14ac:dyDescent="0.25">
      <c r="H996" s="1"/>
      <c r="I996" s="1"/>
      <c r="J996" s="2"/>
      <c r="K996" s="3"/>
    </row>
    <row r="997" spans="8:11" ht="15" x14ac:dyDescent="0.25">
      <c r="H997" s="1"/>
      <c r="I997" s="1"/>
      <c r="J997" s="2"/>
      <c r="K997" s="3"/>
    </row>
    <row r="998" spans="8:11" ht="15" x14ac:dyDescent="0.25">
      <c r="H998" s="1"/>
      <c r="I998" s="1"/>
      <c r="J998" s="2"/>
      <c r="K998" s="3"/>
    </row>
    <row r="999" spans="8:11" ht="15" x14ac:dyDescent="0.25">
      <c r="H999" s="1"/>
      <c r="I999" s="1"/>
      <c r="J999" s="2"/>
      <c r="K999" s="3"/>
    </row>
    <row r="1000" spans="8:11" ht="15" x14ac:dyDescent="0.25">
      <c r="H1000" s="1"/>
      <c r="I1000" s="1"/>
      <c r="J1000" s="2"/>
      <c r="K1000" s="3"/>
    </row>
    <row r="1001" spans="8:11" ht="15" x14ac:dyDescent="0.25">
      <c r="H1001" s="1"/>
      <c r="I1001" s="1"/>
      <c r="J1001" s="2"/>
      <c r="K1001" s="3"/>
    </row>
    <row r="1002" spans="8:11" ht="15" x14ac:dyDescent="0.25">
      <c r="H1002" s="1"/>
      <c r="I1002" s="1"/>
      <c r="J1002" s="2"/>
      <c r="K1002" s="3"/>
    </row>
    <row r="1003" spans="8:11" ht="15" x14ac:dyDescent="0.25">
      <c r="H1003" s="1"/>
      <c r="I1003" s="1"/>
      <c r="J1003" s="2"/>
      <c r="K1003" s="3"/>
    </row>
    <row r="1004" spans="8:11" ht="15" x14ac:dyDescent="0.25">
      <c r="H1004" s="1"/>
      <c r="I1004" s="1"/>
      <c r="J1004" s="2"/>
      <c r="K1004" s="3"/>
    </row>
    <row r="1005" spans="8:11" ht="15" x14ac:dyDescent="0.25">
      <c r="H1005" s="1"/>
      <c r="I1005" s="1"/>
      <c r="J1005" s="2"/>
      <c r="K1005" s="3"/>
    </row>
    <row r="1006" spans="8:11" ht="15" x14ac:dyDescent="0.25">
      <c r="H1006" s="1"/>
      <c r="I1006" s="1"/>
      <c r="J1006" s="2"/>
      <c r="K1006" s="3"/>
    </row>
    <row r="1007" spans="8:11" ht="15" x14ac:dyDescent="0.25">
      <c r="H1007" s="1"/>
      <c r="I1007" s="1"/>
      <c r="J1007" s="2"/>
      <c r="K1007" s="3"/>
    </row>
    <row r="1008" spans="8:11" ht="15" x14ac:dyDescent="0.25">
      <c r="H1008" s="1"/>
      <c r="I1008" s="1"/>
      <c r="J1008" s="2"/>
      <c r="K1008" s="3"/>
    </row>
    <row r="1009" spans="8:11" ht="15" x14ac:dyDescent="0.25">
      <c r="H1009" s="1"/>
      <c r="I1009" s="1"/>
      <c r="J1009" s="2"/>
      <c r="K1009" s="3"/>
    </row>
    <row r="1010" spans="8:11" ht="15" x14ac:dyDescent="0.25">
      <c r="H1010" s="1"/>
      <c r="I1010" s="1"/>
      <c r="J1010" s="2"/>
      <c r="K1010" s="3"/>
    </row>
    <row r="1011" spans="8:11" ht="15" x14ac:dyDescent="0.25">
      <c r="H1011" s="1"/>
      <c r="I1011" s="1"/>
      <c r="J1011" s="2"/>
      <c r="K1011" s="3"/>
    </row>
    <row r="1012" spans="8:11" ht="15" x14ac:dyDescent="0.25">
      <c r="H1012" s="1"/>
      <c r="I1012" s="1"/>
      <c r="J1012" s="2"/>
      <c r="K1012" s="3"/>
    </row>
    <row r="1013" spans="8:11" ht="15" x14ac:dyDescent="0.2">
      <c r="H1013" s="1"/>
      <c r="I1013" s="1"/>
      <c r="J1013" s="16"/>
      <c r="K1013" s="3"/>
    </row>
    <row r="1014" spans="8:11" x14ac:dyDescent="0.2">
      <c r="H1014" s="3"/>
      <c r="I1014" s="3"/>
      <c r="J1014" s="16"/>
      <c r="K1014" s="3"/>
    </row>
    <row r="1015" spans="8:11" x14ac:dyDescent="0.2">
      <c r="H1015" s="3"/>
      <c r="I1015" s="3"/>
    </row>
  </sheetData>
  <autoFilter ref="A5:N5" xr:uid="{00000000-0009-0000-0000-000000000000}"/>
  <mergeCells count="2">
    <mergeCell ref="A3:N3"/>
    <mergeCell ref="A50:I77"/>
  </mergeCells>
  <phoneticPr fontId="14" type="noConversion"/>
  <dataValidations count="2">
    <dataValidation type="list" allowBlank="1" showErrorMessage="1" sqref="J6:J34" xr:uid="{00000000-0002-0000-0000-000000000000}">
      <formula1>$J$43:$J$45</formula1>
    </dataValidation>
    <dataValidation type="list" allowBlank="1" showErrorMessage="1" sqref="K6:K34" xr:uid="{00000000-0002-0000-0000-000001000000}">
      <formula1>$K$43:$K$46</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abSelected="1" zoomScale="70" zoomScaleNormal="70" workbookViewId="0">
      <selection activeCell="R15" sqref="R15"/>
    </sheetView>
  </sheetViews>
  <sheetFormatPr baseColWidth="10" defaultColWidth="12.625" defaultRowHeight="15" customHeight="1" x14ac:dyDescent="0.2"/>
  <cols>
    <col min="1" max="1" width="9.375" customWidth="1"/>
    <col min="2" max="2" width="2.625" customWidth="1"/>
    <col min="3" max="11" width="10.625" customWidth="1"/>
    <col min="12" max="12" width="12.625" customWidth="1"/>
    <col min="13" max="13" width="14.625" customWidth="1"/>
    <col min="14" max="14" width="13.625" customWidth="1"/>
    <col min="15" max="15" width="12.625" customWidth="1"/>
    <col min="16" max="16" width="2.625" customWidth="1"/>
    <col min="17" max="26" width="9.375" customWidth="1"/>
  </cols>
  <sheetData>
    <row r="2" spans="2:16" ht="15" hidden="1" customHeight="1" x14ac:dyDescent="0.2"/>
    <row r="3" spans="2:16" ht="15" hidden="1" customHeight="1" x14ac:dyDescent="0.2"/>
    <row r="4" spans="2:16" hidden="1" x14ac:dyDescent="0.25">
      <c r="C4" s="17"/>
      <c r="D4" s="17"/>
      <c r="E4" s="17"/>
      <c r="F4" s="4"/>
    </row>
    <row r="5" spans="2:16" hidden="1" x14ac:dyDescent="0.25">
      <c r="C5" s="17"/>
      <c r="D5" s="17"/>
      <c r="E5" s="17"/>
      <c r="F5" s="4"/>
    </row>
    <row r="6" spans="2:16" ht="30" customHeight="1" x14ac:dyDescent="0.2">
      <c r="B6" s="76" t="s">
        <v>30</v>
      </c>
      <c r="C6" s="77"/>
      <c r="D6" s="77"/>
      <c r="E6" s="77"/>
      <c r="F6" s="77"/>
      <c r="G6" s="77"/>
      <c r="H6" s="77"/>
      <c r="I6" s="77"/>
      <c r="J6" s="77"/>
      <c r="K6" s="77"/>
      <c r="L6" s="77"/>
      <c r="M6" s="77"/>
      <c r="N6" s="77"/>
      <c r="O6" s="77"/>
      <c r="P6" s="61"/>
    </row>
    <row r="7" spans="2:16" ht="9.75" customHeight="1" x14ac:dyDescent="0.2">
      <c r="C7" s="18"/>
      <c r="D7" s="18"/>
      <c r="E7" s="18"/>
      <c r="F7" s="18"/>
      <c r="G7" s="18"/>
      <c r="H7" s="18"/>
      <c r="I7" s="18"/>
      <c r="J7" s="18"/>
      <c r="K7" s="18"/>
      <c r="L7" s="18"/>
      <c r="M7" s="18"/>
      <c r="N7" s="18"/>
      <c r="O7" s="18"/>
    </row>
    <row r="8" spans="2:16" ht="9.75" customHeight="1" x14ac:dyDescent="0.25">
      <c r="B8" s="19"/>
      <c r="C8" s="20"/>
      <c r="D8" s="20"/>
      <c r="E8" s="20"/>
      <c r="F8" s="21"/>
      <c r="G8" s="22"/>
      <c r="H8" s="22"/>
      <c r="I8" s="22"/>
      <c r="J8" s="22"/>
      <c r="K8" s="22"/>
      <c r="L8" s="22"/>
      <c r="M8" s="22"/>
      <c r="N8" s="22"/>
      <c r="O8" s="22"/>
      <c r="P8" s="23"/>
    </row>
    <row r="9" spans="2:16" ht="30" customHeight="1" x14ac:dyDescent="0.2">
      <c r="B9" s="24"/>
      <c r="C9" s="25" t="s">
        <v>1</v>
      </c>
      <c r="D9" s="26"/>
      <c r="E9" s="60" t="s">
        <v>31</v>
      </c>
      <c r="F9" s="61"/>
      <c r="G9" s="26"/>
      <c r="H9" s="60" t="s">
        <v>11</v>
      </c>
      <c r="I9" s="61"/>
      <c r="J9" s="27"/>
      <c r="K9" s="27"/>
      <c r="L9" s="27"/>
      <c r="M9" s="27"/>
      <c r="N9" s="27"/>
      <c r="O9" s="27"/>
      <c r="P9" s="28"/>
    </row>
    <row r="10" spans="2:16" ht="30" customHeight="1" x14ac:dyDescent="0.2">
      <c r="B10" s="24"/>
      <c r="C10" s="29" t="s">
        <v>15</v>
      </c>
      <c r="D10" s="30"/>
      <c r="E10" s="62" t="str">
        <f>VLOOKUP(C10,'Formato descripción HU'!A6:N34,5,0)</f>
        <v>Cliente</v>
      </c>
      <c r="F10" s="61"/>
      <c r="G10" s="31"/>
      <c r="H10" s="73" t="str">
        <f>VLOOKUP(C10,'Formato descripción HU'!A6:N34,11,0)</f>
        <v>Terminado</v>
      </c>
      <c r="I10" s="61"/>
      <c r="J10" s="31"/>
      <c r="K10" s="27"/>
      <c r="L10" s="27"/>
      <c r="M10" s="27"/>
      <c r="N10" s="27"/>
      <c r="O10" s="27"/>
      <c r="P10" s="28"/>
    </row>
    <row r="11" spans="2:16" ht="9.75" customHeight="1" x14ac:dyDescent="0.2">
      <c r="B11" s="24"/>
      <c r="C11" s="32"/>
      <c r="D11" s="30"/>
      <c r="E11" s="33"/>
      <c r="F11" s="33"/>
      <c r="G11" s="31"/>
      <c r="H11" s="33"/>
      <c r="I11" s="33"/>
      <c r="J11" s="31"/>
      <c r="K11" s="33"/>
      <c r="L11" s="33"/>
      <c r="M11" s="27"/>
      <c r="N11" s="33"/>
      <c r="O11" s="33"/>
      <c r="P11" s="28"/>
    </row>
    <row r="12" spans="2:16" ht="30" customHeight="1" x14ac:dyDescent="0.2">
      <c r="B12" s="24"/>
      <c r="C12" s="25" t="s">
        <v>32</v>
      </c>
      <c r="D12" s="30"/>
      <c r="E12" s="60" t="s">
        <v>10</v>
      </c>
      <c r="F12" s="61"/>
      <c r="G12" s="31"/>
      <c r="H12" s="60" t="s">
        <v>33</v>
      </c>
      <c r="I12" s="61"/>
      <c r="J12" s="31"/>
      <c r="K12" s="33"/>
      <c r="L12" s="33"/>
      <c r="M12" s="27"/>
      <c r="N12" s="33"/>
      <c r="O12" s="33"/>
      <c r="P12" s="28"/>
    </row>
    <row r="13" spans="2:16" ht="75" customHeight="1" x14ac:dyDescent="0.2">
      <c r="B13" s="24"/>
      <c r="C13" s="34" t="str">
        <f>VLOOKUP('Historia de Usuario'!C10,'Formato descripción HU'!A6:N34,8,0)</f>
        <v>&lt;6 hr</v>
      </c>
      <c r="D13" s="30"/>
      <c r="E13" s="73" t="str">
        <f>VLOOKUP(C10,'Formato descripción HU'!A6:N34,10,0)</f>
        <v>Alta</v>
      </c>
      <c r="F13" s="61"/>
      <c r="G13" s="31"/>
      <c r="H13" s="62" t="str">
        <f>VLOOKUP(C10,'Formato descripción HU'!A6:N34,7,0)</f>
        <v>Mishell Yánez</v>
      </c>
      <c r="I13" s="63"/>
      <c r="J13" s="31"/>
      <c r="K13" s="33"/>
      <c r="L13" s="33"/>
      <c r="M13" s="27"/>
      <c r="N13" s="33"/>
      <c r="O13" s="33"/>
      <c r="P13" s="28"/>
    </row>
    <row r="14" spans="2:16" ht="9.75" customHeight="1" x14ac:dyDescent="0.2">
      <c r="B14" s="24"/>
      <c r="C14" s="27"/>
      <c r="D14" s="30"/>
      <c r="E14" s="27"/>
      <c r="F14" s="27"/>
      <c r="G14" s="31"/>
      <c r="H14" s="31"/>
      <c r="I14" s="27"/>
      <c r="J14" s="27"/>
      <c r="K14" s="27"/>
      <c r="L14" s="27"/>
      <c r="M14" s="27"/>
      <c r="N14" s="27"/>
      <c r="O14" s="27"/>
      <c r="P14" s="28"/>
    </row>
    <row r="15" spans="2:16" ht="43.5" customHeight="1" x14ac:dyDescent="0.2">
      <c r="B15" s="24"/>
      <c r="C15" s="64" t="s">
        <v>34</v>
      </c>
      <c r="D15" s="52" t="str">
        <f>VLOOKUP(C10,'Formato descripción HU'!A6:N34,3,0)</f>
        <v>Menú de barra horizontal</v>
      </c>
      <c r="E15" s="54"/>
      <c r="F15" s="27"/>
      <c r="G15" s="64" t="s">
        <v>35</v>
      </c>
      <c r="H15" s="52" t="str">
        <f>VLOOKUP(C10,'Formato descripción HU'!A6:N34,4,0)</f>
        <v>Navegar en el sitio Web</v>
      </c>
      <c r="I15" s="53"/>
      <c r="J15" s="54"/>
      <c r="K15" s="27"/>
      <c r="L15" s="64" t="s">
        <v>36</v>
      </c>
      <c r="M15" s="52" t="str">
        <f>VLOOKUP(C10,'Formato descripción HU'!A6:N34,6,0)</f>
        <v>Crear una barra de menú horizontal que facilite la navegabilidad para la interfaz de los clientes Funcionalidad al momento de hacer "clic"</v>
      </c>
      <c r="N15" s="53"/>
      <c r="O15" s="54"/>
      <c r="P15" s="28"/>
    </row>
    <row r="16" spans="2:16" ht="32.25" customHeight="1" x14ac:dyDescent="0.2">
      <c r="B16" s="24"/>
      <c r="C16" s="65"/>
      <c r="D16" s="55"/>
      <c r="E16" s="56"/>
      <c r="F16" s="27"/>
      <c r="G16" s="65"/>
      <c r="H16" s="55"/>
      <c r="I16" s="51"/>
      <c r="J16" s="56"/>
      <c r="K16" s="27"/>
      <c r="L16" s="65"/>
      <c r="M16" s="55"/>
      <c r="N16" s="51"/>
      <c r="O16" s="56"/>
      <c r="P16" s="28"/>
    </row>
    <row r="17" spans="2:16" ht="68.25" customHeight="1" x14ac:dyDescent="0.2">
      <c r="B17" s="24"/>
      <c r="C17" s="66"/>
      <c r="D17" s="57"/>
      <c r="E17" s="59"/>
      <c r="F17" s="27"/>
      <c r="G17" s="66"/>
      <c r="H17" s="57"/>
      <c r="I17" s="58"/>
      <c r="J17" s="59"/>
      <c r="K17" s="27"/>
      <c r="L17" s="66"/>
      <c r="M17" s="57"/>
      <c r="N17" s="58"/>
      <c r="O17" s="59"/>
      <c r="P17" s="28"/>
    </row>
    <row r="18" spans="2:16" ht="9.75" customHeight="1" x14ac:dyDescent="0.2">
      <c r="B18" s="24"/>
      <c r="C18" s="27"/>
      <c r="D18" s="27"/>
      <c r="E18" s="27"/>
      <c r="F18" s="27"/>
      <c r="G18" s="31"/>
      <c r="H18" s="31"/>
      <c r="I18" s="31"/>
      <c r="J18" s="27"/>
      <c r="K18" s="27"/>
      <c r="L18" s="27"/>
      <c r="M18" s="27"/>
      <c r="N18" s="27"/>
      <c r="O18" s="27"/>
      <c r="P18" s="28"/>
    </row>
    <row r="19" spans="2:16" ht="19.5" customHeight="1" x14ac:dyDescent="0.2">
      <c r="B19" s="24"/>
      <c r="C19" s="74" t="s">
        <v>37</v>
      </c>
      <c r="D19" s="54"/>
      <c r="E19" s="67" t="str">
        <f>VLOOKUP(C10,'Formato descripción HU'!A6:N34,14,0)</f>
        <v>Barra de menú horizontal</v>
      </c>
      <c r="F19" s="68"/>
      <c r="G19" s="68"/>
      <c r="H19" s="68"/>
      <c r="I19" s="68"/>
      <c r="J19" s="68"/>
      <c r="K19" s="68"/>
      <c r="L19" s="68"/>
      <c r="M19" s="68"/>
      <c r="N19" s="68"/>
      <c r="O19" s="69"/>
      <c r="P19" s="28"/>
    </row>
    <row r="20" spans="2:16" ht="19.5" customHeight="1" x14ac:dyDescent="0.2">
      <c r="B20" s="24"/>
      <c r="C20" s="57"/>
      <c r="D20" s="59"/>
      <c r="E20" s="70"/>
      <c r="F20" s="71"/>
      <c r="G20" s="71"/>
      <c r="H20" s="71"/>
      <c r="I20" s="71"/>
      <c r="J20" s="71"/>
      <c r="K20" s="71"/>
      <c r="L20" s="71"/>
      <c r="M20" s="71"/>
      <c r="N20" s="71"/>
      <c r="O20" s="72"/>
      <c r="P20" s="28"/>
    </row>
    <row r="21" spans="2:16" ht="9.75" customHeight="1" x14ac:dyDescent="0.2">
      <c r="B21" s="24"/>
      <c r="C21" s="27"/>
      <c r="D21" s="27"/>
      <c r="E21" s="27"/>
      <c r="F21" s="27"/>
      <c r="G21" s="27"/>
      <c r="H21" s="27"/>
      <c r="I21" s="27"/>
      <c r="J21" s="27"/>
      <c r="K21" s="27"/>
      <c r="L21" s="27"/>
      <c r="M21" s="27"/>
      <c r="N21" s="27"/>
      <c r="O21" s="27"/>
      <c r="P21" s="28"/>
    </row>
    <row r="22" spans="2:16" ht="19.5" customHeight="1" x14ac:dyDescent="0.2">
      <c r="B22" s="24"/>
      <c r="C22" s="75" t="s">
        <v>38</v>
      </c>
      <c r="D22" s="54"/>
      <c r="E22" s="52" t="str">
        <f>VLOOKUP(C10,'Formato descripción HU'!A6:N34,12,0)</f>
        <v>Correcta navegabilidad</v>
      </c>
      <c r="F22" s="53"/>
      <c r="G22" s="53"/>
      <c r="H22" s="54"/>
      <c r="I22" s="27"/>
      <c r="J22" s="75" t="s">
        <v>13</v>
      </c>
      <c r="K22" s="54"/>
      <c r="L22" s="52" t="str">
        <f>VLOOKUP(C10,'Formato descripción HU'!A6:N34,13,0)</f>
        <v>Ayudara al usuario cliente navegar de manera sencilla por el sitio web</v>
      </c>
      <c r="M22" s="53"/>
      <c r="N22" s="53"/>
      <c r="O22" s="54"/>
      <c r="P22" s="28"/>
    </row>
    <row r="23" spans="2:16" ht="19.5" customHeight="1" x14ac:dyDescent="0.2">
      <c r="B23" s="24"/>
      <c r="C23" s="55"/>
      <c r="D23" s="56"/>
      <c r="E23" s="55"/>
      <c r="F23" s="51"/>
      <c r="G23" s="51"/>
      <c r="H23" s="56"/>
      <c r="I23" s="27"/>
      <c r="J23" s="55"/>
      <c r="K23" s="56"/>
      <c r="L23" s="55"/>
      <c r="M23" s="51"/>
      <c r="N23" s="51"/>
      <c r="O23" s="56"/>
      <c r="P23" s="28"/>
    </row>
    <row r="24" spans="2:16" ht="19.5" customHeight="1" x14ac:dyDescent="0.2">
      <c r="B24" s="24"/>
      <c r="C24" s="57"/>
      <c r="D24" s="59"/>
      <c r="E24" s="57"/>
      <c r="F24" s="58"/>
      <c r="G24" s="58"/>
      <c r="H24" s="59"/>
      <c r="I24" s="27"/>
      <c r="J24" s="57"/>
      <c r="K24" s="59"/>
      <c r="L24" s="57"/>
      <c r="M24" s="58"/>
      <c r="N24" s="58"/>
      <c r="O24" s="59"/>
      <c r="P24" s="28"/>
    </row>
    <row r="25" spans="2:16" ht="9.75" customHeight="1" x14ac:dyDescent="0.2">
      <c r="B25" s="35"/>
      <c r="C25" s="36"/>
      <c r="D25" s="36"/>
      <c r="E25" s="36"/>
      <c r="F25" s="36"/>
      <c r="G25" s="36"/>
      <c r="H25" s="36"/>
      <c r="I25" s="36"/>
      <c r="J25" s="36"/>
      <c r="K25" s="36"/>
      <c r="L25" s="36"/>
      <c r="M25" s="36"/>
      <c r="N25" s="36"/>
      <c r="O25" s="36"/>
      <c r="P25" s="37"/>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dataConsolidate/>
  <mergeCells count="21">
    <mergeCell ref="B6:P6"/>
    <mergeCell ref="E9:F9"/>
    <mergeCell ref="H9:I9"/>
    <mergeCell ref="H10:I10"/>
    <mergeCell ref="E12:F12"/>
    <mergeCell ref="E10:F10"/>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'Formato descripción HU'!$A$7:$A$10</xm:f>
          </x14:formula1>
          <xm:sqref>C11</xm:sqref>
        </x14:dataValidation>
        <x14:dataValidation type="list" allowBlank="1" showErrorMessage="1" xr:uid="{00000000-0002-0000-0100-000001000000}">
          <x14:formula1>
            <xm:f>'Formato descripción HU'!$A$6:$A$34</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Dylan</cp:lastModifiedBy>
  <dcterms:created xsi:type="dcterms:W3CDTF">2019-10-21T15:37:14Z</dcterms:created>
  <dcterms:modified xsi:type="dcterms:W3CDTF">2024-04-25T21:43:33Z</dcterms:modified>
</cp:coreProperties>
</file>