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<sst xmlns="http://schemas.openxmlformats.org/spreadsheetml/2006/main" count="7" uniqueCount="7">
  <si>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Cantidad de Horas</t>
  </si>
  <si>
    <t>total horas</t>
  </si>
  <si>
    <t>Tiempo</t>
  </si>
  <si>
    <t>Esperado</t>
  </si>
  <si>
    <t>Real Total</t>
  </si>
  <si>
    <t>Hrs Trabajadas</t>
  </si>
  <si>
    <t>Día Extra por Retraso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</si>
</sst>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1570652886"/>
        <c:axId val="1047190839"/>
      </c:lineChart>
      <c:catAx>
        <c:axId val="1570652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190839"/>
      </c:catAx>
      <c:valAx>
        <c:axId val="1047190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652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0</xdr:row>
      <xdr:rowOff>0</xdr:rowOff>
    </xdr:from>
    <xdr:ext cx="7867650" cy="4867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4">
      <c r="A4" s="1" t="s">
        <v>0</v>
      </c>
      <c r="B4" s="2">
        <f>(60.6/14)</f>
        <v>4.328571429</v>
      </c>
      <c r="C4" s="1"/>
      <c r="D4" s="1"/>
    </row>
    <row r="5">
      <c r="A5" s="1" t="s">
        <v>1</v>
      </c>
      <c r="B5" s="3">
        <f>60.6</f>
        <v>60.6</v>
      </c>
      <c r="C5" s="1"/>
      <c r="D5" s="1"/>
    </row>
    <row r="6">
      <c r="A6" s="4" t="s">
        <v>2</v>
      </c>
      <c r="B6" s="5" t="s">
        <v>3</v>
      </c>
      <c r="C6" s="1" t="s">
        <v>4</v>
      </c>
      <c r="D6" s="6" t="s">
        <v>5</v>
      </c>
    </row>
    <row r="7">
      <c r="A7" s="7">
        <v>45551.0</v>
      </c>
      <c r="B7" s="2">
        <f>60.6-$B$4</f>
        <v>56.27142857</v>
      </c>
      <c r="C7" s="8">
        <f>B5-D7</f>
        <v>60.6</v>
      </c>
      <c r="D7" s="3">
        <v>0.0</v>
      </c>
    </row>
    <row r="8">
      <c r="A8" s="7">
        <v>45552.0</v>
      </c>
      <c r="B8" s="2">
        <f t="shared" ref="B8:B20" si="1">B7-$B$4</f>
        <v>51.94285714</v>
      </c>
      <c r="C8" s="8">
        <f t="shared" ref="C8:C21" si="2">C7-D8</f>
        <v>60.6</v>
      </c>
      <c r="D8" s="3">
        <v>0.0</v>
      </c>
    </row>
    <row r="9">
      <c r="A9" s="7">
        <v>45553.0</v>
      </c>
      <c r="B9" s="2">
        <f t="shared" si="1"/>
        <v>47.61428571</v>
      </c>
      <c r="C9" s="8">
        <f t="shared" si="2"/>
        <v>60.6</v>
      </c>
      <c r="D9" s="3">
        <v>0.0</v>
      </c>
    </row>
    <row r="10">
      <c r="A10" s="7">
        <v>45554.0</v>
      </c>
      <c r="B10" s="2">
        <f t="shared" si="1"/>
        <v>43.28571429</v>
      </c>
      <c r="C10" s="8">
        <f t="shared" si="2"/>
        <v>55.6</v>
      </c>
      <c r="D10" s="3">
        <v>5.0</v>
      </c>
    </row>
    <row r="11">
      <c r="A11" s="7">
        <v>45555.0</v>
      </c>
      <c r="B11" s="2">
        <f t="shared" si="1"/>
        <v>38.95714286</v>
      </c>
      <c r="C11" s="8">
        <f t="shared" si="2"/>
        <v>48.6</v>
      </c>
      <c r="D11" s="3">
        <v>7.0</v>
      </c>
    </row>
    <row r="12">
      <c r="A12" s="7">
        <v>45556.0</v>
      </c>
      <c r="B12" s="2">
        <f t="shared" si="1"/>
        <v>34.62857143</v>
      </c>
      <c r="C12" s="8">
        <f t="shared" si="2"/>
        <v>41.1</v>
      </c>
      <c r="D12" s="3">
        <v>7.5</v>
      </c>
    </row>
    <row r="13">
      <c r="A13" s="7">
        <v>45557.0</v>
      </c>
      <c r="B13" s="2">
        <f t="shared" si="1"/>
        <v>30.3</v>
      </c>
      <c r="C13" s="8">
        <f t="shared" si="2"/>
        <v>37.1</v>
      </c>
      <c r="D13" s="3">
        <v>4.0</v>
      </c>
    </row>
    <row r="14">
      <c r="A14" s="7">
        <v>45558.0</v>
      </c>
      <c r="B14" s="2">
        <f t="shared" si="1"/>
        <v>25.97142857</v>
      </c>
      <c r="C14" s="8">
        <f t="shared" si="2"/>
        <v>32.1</v>
      </c>
      <c r="D14" s="9">
        <v>5.0</v>
      </c>
    </row>
    <row r="15">
      <c r="A15" s="7">
        <v>45559.0</v>
      </c>
      <c r="B15" s="2">
        <f t="shared" si="1"/>
        <v>21.64285714</v>
      </c>
      <c r="C15" s="8">
        <f t="shared" si="2"/>
        <v>28.1</v>
      </c>
      <c r="D15" s="9">
        <v>4.0</v>
      </c>
    </row>
    <row r="16">
      <c r="A16" s="7">
        <v>45560.0</v>
      </c>
      <c r="B16" s="2">
        <f t="shared" si="1"/>
        <v>17.31428571</v>
      </c>
      <c r="C16" s="8">
        <f t="shared" si="2"/>
        <v>24.1</v>
      </c>
      <c r="D16" s="9">
        <v>4.0</v>
      </c>
    </row>
    <row r="17">
      <c r="A17" s="7">
        <v>45561.0</v>
      </c>
      <c r="B17" s="2">
        <f t="shared" si="1"/>
        <v>12.98571429</v>
      </c>
      <c r="C17" s="8">
        <f t="shared" si="2"/>
        <v>19.1</v>
      </c>
      <c r="D17" s="9">
        <v>5.0</v>
      </c>
    </row>
    <row r="18">
      <c r="A18" s="7">
        <v>45562.0</v>
      </c>
      <c r="B18" s="2">
        <f t="shared" si="1"/>
        <v>8.657142857</v>
      </c>
      <c r="C18" s="8">
        <f t="shared" si="2"/>
        <v>13.1</v>
      </c>
      <c r="D18" s="9">
        <v>6.0</v>
      </c>
    </row>
    <row r="19">
      <c r="A19" s="7">
        <v>45563.0</v>
      </c>
      <c r="B19" s="2">
        <f t="shared" si="1"/>
        <v>4.328571429</v>
      </c>
      <c r="C19" s="8">
        <f t="shared" si="2"/>
        <v>8.1</v>
      </c>
      <c r="D19" s="9">
        <v>5.0</v>
      </c>
    </row>
    <row r="20">
      <c r="A20" s="7">
        <v>45564.0</v>
      </c>
      <c r="B20" s="2">
        <f t="shared" si="1"/>
        <v>0</v>
      </c>
      <c r="C20" s="8">
        <f t="shared" si="2"/>
        <v>5.1</v>
      </c>
      <c r="D20" s="9">
        <v>3.0</v>
      </c>
    </row>
    <row r="21">
      <c r="A21" s="7">
        <v>45565.0</v>
      </c>
      <c r="B21" s="10">
        <v>0.0</v>
      </c>
      <c r="C21" s="8">
        <f t="shared" si="2"/>
        <v>0.1</v>
      </c>
      <c r="D21" s="9">
        <v>5.0</v>
      </c>
      <c r="E21" s="11" t="s">
        <v>6</v>
      </c>
    </row>
  </sheetData>
  <drawing r:id="rId1"/>
</worksheet>
</file>