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Planning Poker S1" sheetId="2" r:id="rId5"/>
    <sheet state="visible" name="Esfurezo" sheetId="3" r:id="rId6"/>
  </sheets>
  <definedNames/>
  <calcPr/>
</workbook>
</file>

<file path=xl/sharedStrings.xml><?xml version="1.0" encoding="utf-8"?>
<sst xmlns="http://schemas.openxmlformats.org/spreadsheetml/2006/main" count="390" uniqueCount="212">
  <si>
    <t>Identificador (ID) de la historia</t>
  </si>
  <si>
    <t>Personalización y Gestión de Usuarios</t>
  </si>
  <si>
    <t>Rol</t>
  </si>
  <si>
    <t>Característica / Funcionalidad</t>
  </si>
  <si>
    <t>Razón / Resultado</t>
  </si>
  <si>
    <t>Criterio de aceptación</t>
  </si>
  <si>
    <t>E01-H01</t>
  </si>
  <si>
    <t>Como usuario del software</t>
  </si>
  <si>
    <t xml:space="preserve">quiero poder visualizar mis datos personales y configuraciones de cuenta
</t>
  </si>
  <si>
    <t xml:space="preserve">poder afirmar si mis datos son correctos y personalizar mi experiencia de usuario.
</t>
  </si>
  <si>
    <t>El usuario debe poder ver todos los datos personales y configuraciones de su cuenta en una página de perfil.</t>
  </si>
  <si>
    <t>E01-H02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</si>
  <si>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</si>
  <si>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</si>
  <si>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</si>
  <si>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</si>
  <si>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E01-H03</t>
  </si>
  <si>
    <t>Quiero poder editar mi perfil de usuario</t>
  </si>
  <si>
    <t>Para mantener mis datos personales actualizados.</t>
  </si>
  <si>
    <t>El usuario debe poder modificar información como nombre, dirección de correo electrónico.</t>
  </si>
  <si>
    <t>E01-H04</t>
  </si>
  <si>
    <t>Como usuario administrador  del software</t>
  </si>
  <si>
    <t>Quiero poder visualizar mis datos personales</t>
  </si>
  <si>
    <t>Para poder afirmar si mis datos son correctos y personalizar mi experiencia de usuario</t>
  </si>
  <si>
    <t>E01-H05</t>
  </si>
  <si>
    <t xml:space="preserve">Como usuario administrador  del software
</t>
  </si>
  <si>
    <t>Quiero  poder editar el estado de mis empleados</t>
  </si>
  <si>
    <t>Para poder definir si el empleado está ACTIVO, INACTIVO, BLOQUEADO</t>
  </si>
  <si>
    <r>
      <rPr>
        <rFont val="Arial, sans-serif"/>
        <color rgb="FF000000"/>
        <sz val="11.0"/>
      </rPr>
      <t>El usuario administrador debe poder modificar el estado del empleado.</t>
    </r>
  </si>
  <si>
    <t>El usuario debe recibir una notificación confirmando que los cambios se han guardado con éxito.</t>
  </si>
  <si>
    <t>Los usuarios deben poder ingresar su nombre de usuario y contraseña.</t>
  </si>
  <si>
    <t>Los cambios deben guardarse correctamente y reflejarse inmediatamente en el perfil del usuario.</t>
  </si>
  <si>
    <r>
      <rPr>
        <rFont val="Arial, sans-serif"/>
        <color rgb="FF000000"/>
        <sz val="11.0"/>
      </rPr>
      <t>Los cambios deben guardarse correctamente y reflejarse inmediatamente en el estado del empleado.</t>
    </r>
  </si>
  <si>
    <t>El sistema debe validar las credenciales ingresadas y permitir el acceso si son correctas.</t>
  </si>
  <si>
    <t>Debe haber mensajes de error claros en caso de credenciales incorrectas o campos vacíos.</t>
  </si>
  <si>
    <t>Gestión de Movimientos</t>
  </si>
  <si>
    <t>E02-H01</t>
  </si>
  <si>
    <t>Como usuario del Software</t>
  </si>
  <si>
    <t>Quiero ver una lista de productos</t>
  </si>
  <si>
    <t>Para visualizar todos los productos disponibles y no disponibles de mi inventario.</t>
  </si>
  <si>
    <t>El usuario debe poder ver una lista con la información necesaria (Nombre del producto, precio, stock y estado de criticidad) de todos los productos que están disponibles y no disponibles de su inventario.</t>
  </si>
  <si>
    <t>E02-H02</t>
  </si>
  <si>
    <t>Quiero ver una lista del historial de movimientos</t>
  </si>
  <si>
    <t>Para visualizar todos los movimientos realizados</t>
  </si>
  <si>
    <t>El usuario debe poder ver una lista con la información necesaria (id movimiento, tipo de movimiento, fecha delñ movimiento, total de movimiento, descripcion, categoria, responsable, metodo de pago, detalle)</t>
  </si>
  <si>
    <t>E02-H03</t>
  </si>
  <si>
    <t>Quiero poder realizar salidas y entradas de inventario</t>
  </si>
  <si>
    <t>Para poder llenar el historial de movimientos.</t>
  </si>
  <si>
    <t>El usuario debe poder ingresar entradas y salidas en el histoarial de movimientos teniendo en cuenta que los movimientos pueden ser compra, venta, reembolso y gasto administrativo.</t>
  </si>
  <si>
    <t>Generación de Reportes e Información Analítica</t>
  </si>
  <si>
    <t>E03-H01</t>
  </si>
  <si>
    <t>Como usuario Administrador</t>
  </si>
  <si>
    <t>Quiero generar un reporte de los productos más vendidos en un período de tiempo determinado</t>
  </si>
  <si>
    <t>determinado,
para analizar las tendencias de ventas y optimizar la reposición de inventario.</t>
  </si>
  <si>
    <t>Debe haber una opción para seleccionar el período de tiempo y generar un reporte de productos más vendidos</t>
  </si>
  <si>
    <t>E03-H02</t>
  </si>
  <si>
    <t>Quiero generar un reporte de los productos más rentables en un período de tiempo determinado</t>
  </si>
  <si>
    <t>Debe haber una opción para seleccionar el período de tiempo y generar un reporte de productos más rentable</t>
  </si>
  <si>
    <t>E03-H03</t>
  </si>
  <si>
    <t>Quiero poder ver un reporte de productos sin movimientos</t>
  </si>
  <si>
    <t>Para omptimizar la reposicion del inventario y ventas de los productos</t>
  </si>
  <si>
    <t>Debe haber una opción para seleccionar el período de tiempo y generar un reporte de productos sin movimiento</t>
  </si>
  <si>
    <t>E03-H04</t>
  </si>
  <si>
    <t>Quiero generar un reporte del estado de los productos (Critico, minimo o normal)</t>
  </si>
  <si>
    <t>Para optimizar la reposicion del inventario</t>
  </si>
  <si>
    <t>Debe haber una opción para seleccionar el período de tiempo y generar un reporte del estado de los productos (Critico, minimo o normal)</t>
  </si>
  <si>
    <t>E03-H05</t>
  </si>
  <si>
    <t>Quiero generar un reporte de los productos catalogados como merma</t>
  </si>
  <si>
    <t>Para saber cuantos productos estoy mermando y cuanto me cuesta en dinero</t>
  </si>
  <si>
    <t>Debe haber una opción para seleccionar el período de tiempo y generar un reporte que muestre los productos mermados</t>
  </si>
  <si>
    <t>El reporte debe mostrar información como nombre del producto, cantidad vendida y fecha.</t>
  </si>
  <si>
    <t>El reporte debe mostrar información como nombre del producto, cantidad vendida y monto</t>
  </si>
  <si>
    <t>El reporte debe mostrar información como nombre del producto, cantidad en el inventario, n° de salidas de invientario del producto.</t>
  </si>
  <si>
    <t>El reporte debe mostrar información como nombre del producto, cantidad en el inventario, estado, valor.</t>
  </si>
  <si>
    <t>El reporte debe mostrar información como nombre del producto, cantidad mermada, motivo, valor total de todos los productos.</t>
  </si>
  <si>
    <t>El reporte debe poder exportarse en formatos como Excel o CSV.</t>
  </si>
  <si>
    <t>Control de Productos</t>
  </si>
  <si>
    <t>E04-H01</t>
  </si>
  <si>
    <t>Quiero poder crear nuevos productos en la aplicación</t>
  </si>
  <si>
    <t>Para agregar productos nuevos al inventario</t>
  </si>
  <si>
    <t>Debe haber un formulario para ingresar los detalles del producto, como nombre, categoría, y cantidad.</t>
  </si>
  <si>
    <t>E04-H02</t>
  </si>
  <si>
    <t>Quiero poder editar la información de los productos existentes</t>
  </si>
  <si>
    <t>E04-H03</t>
  </si>
  <si>
    <t>Quiero poder leer y visualizar la información de los productos existentes,</t>
  </si>
  <si>
    <t>Para decidir si tomar acción en cierto producto</t>
  </si>
  <si>
    <t>Debe listar los detalles de los productos existentes.</t>
  </si>
  <si>
    <t>E04-H04</t>
  </si>
  <si>
    <t>Quiero poder eliminar productos del inventario</t>
  </si>
  <si>
    <t>Para gestionar la base de datos de productos de manera efectiva</t>
  </si>
  <si>
    <t>Debe haber una opción para eliminar un producto.</t>
  </si>
  <si>
    <t>La aplicación debe validar la información ingresada (por ejemplo, campos obligatorios).</t>
  </si>
  <si>
    <t>La eliminación debe requerir una confirmación para evitar borrados accidentales.</t>
  </si>
  <si>
    <t>El producto debe guardarse correctamente y confirmarse mediante un mensaje.</t>
  </si>
  <si>
    <t>El producto debe eliminarse de la base de datos y reflejarse en el inventario.</t>
  </si>
  <si>
    <t>Gestor de Proveedors</t>
  </si>
  <si>
    <t>E05-H01</t>
  </si>
  <si>
    <t>Quiero poder crear un nuevo proveedor</t>
  </si>
  <si>
    <t>Para poder organizar mi inventario y que cada producto quede asociado a un proveedor</t>
  </si>
  <si>
    <t>Debe haber una opción para poder crear un nuevo proveedor</t>
  </si>
  <si>
    <t>E05-H02</t>
  </si>
  <si>
    <t>Quiero poder editar un  proveedor</t>
  </si>
  <si>
    <t>Para poder mantener la informacion de mis proveedores actualizada</t>
  </si>
  <si>
    <t>Debe haber una opción para poder editar un proveedor</t>
  </si>
  <si>
    <t>E05-H03</t>
  </si>
  <si>
    <t>Quiero poder eliminar proveedores</t>
  </si>
  <si>
    <t>Para gestionar la base de datos de proveedores de manera efectiva</t>
  </si>
  <si>
    <t>Debe haber una opción para eliminar un proveedor.</t>
  </si>
  <si>
    <t>E05-H04</t>
  </si>
  <si>
    <t>Quiero poder visualizar proveedores</t>
  </si>
  <si>
    <t>Para saber si ya existe un proveedor creado y en caso de que necesite acceder a algun dato del proveedor</t>
  </si>
  <si>
    <t>Debe haber una opción para visualizar un proveedor.</t>
  </si>
  <si>
    <t>Debe contar con los campos para poder ingresar nombre proveedor, rut, direccion, telefono, nombre contacto y email</t>
  </si>
  <si>
    <t>Debe poderse editar todos los campos del proveedor incluyendo el estado</t>
  </si>
  <si>
    <t>Se deben poder visualizar todos los campos del proveedor</t>
  </si>
  <si>
    <t>El proveedor debe eliminarse (estado activo - inactivo)de la base de datos.</t>
  </si>
  <si>
    <t>Interfaz de usuario y accesibilidad a la información</t>
  </si>
  <si>
    <t>E06-H01</t>
  </si>
  <si>
    <t>Como Usuario del software</t>
  </si>
  <si>
    <t>Quiero una interfaz facil de utilizar, que incluya filtros de busqueda y facil acceso a la información relevante</t>
  </si>
  <si>
    <t>Para que no sea engorroso el uso del mismo software.</t>
  </si>
  <si>
    <t>Deben existir campos de filtro a la hora de buscar productos, proveedores, y todo lo que se pueda buscar</t>
  </si>
  <si>
    <t>Se deben mostrar todos los campos claves de los elementos buscados</t>
  </si>
  <si>
    <t>Integración y Exportación de Datos</t>
  </si>
  <si>
    <t>E07-H01</t>
  </si>
  <si>
    <t xml:space="preserve">Quiero poder importar y exportar datos del inventario en formatos estándar como Excel o CSV,
</t>
  </si>
  <si>
    <t>Para facilitar la carga masiva de datos, realizar análisis en otras herramientas y asegurar la interoperabilidad con otros sistemas.</t>
  </si>
  <si>
    <t>Debe haber una opción para importar datos desde archivos Excel o CSV, con validación de datos.</t>
  </si>
  <si>
    <t>Debe haber una opción para exportar datos del inventario en formatos Excel o CSV.</t>
  </si>
  <si>
    <t>Los datos importados/exportados deben ser consistentes y correctamente formateados.</t>
  </si>
  <si>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</si>
  <si>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</si>
  <si>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</si>
  <si>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</si>
  <si>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</si>
  <si>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</si>
  <si>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</si>
  <si>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</si>
  <si>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SPRINT 1</t>
  </si>
  <si>
    <t>Fibonacci</t>
  </si>
  <si>
    <t>Regla</t>
  </si>
  <si>
    <t>Horas Primer Sprint</t>
  </si>
  <si>
    <t>E1H1</t>
  </si>
  <si>
    <t>SPRINT 2</t>
  </si>
  <si>
    <t>Se define un puntaje, en relación a cada historia de usuario, basado en riesgo, esfuerzo y nivel de complejidad.</t>
  </si>
  <si>
    <t>Horas Segundo Sprint</t>
  </si>
  <si>
    <t>E1H2</t>
  </si>
  <si>
    <t>SPRINT 3</t>
  </si>
  <si>
    <t>Horas Tercer Sprint</t>
  </si>
  <si>
    <t>E1H3</t>
  </si>
  <si>
    <t>SPRINT 4</t>
  </si>
  <si>
    <t>Horas Cuarto Sprint</t>
  </si>
  <si>
    <t>E1H4</t>
  </si>
  <si>
    <t>SPRINT 5</t>
  </si>
  <si>
    <t>Horas Quinto Sprint</t>
  </si>
  <si>
    <t>E1H5</t>
  </si>
  <si>
    <t>SPRINT 6</t>
  </si>
  <si>
    <t>Horas Sexto Sprint</t>
  </si>
  <si>
    <t>E2H1</t>
  </si>
  <si>
    <t>E2H2</t>
  </si>
  <si>
    <t>E2H3</t>
  </si>
  <si>
    <t>E3H1</t>
  </si>
  <si>
    <t>E3H2</t>
  </si>
  <si>
    <t>E3H3</t>
  </si>
  <si>
    <t>E3H4</t>
  </si>
  <si>
    <t>E3H5</t>
  </si>
  <si>
    <t>E4H1</t>
  </si>
  <si>
    <t>E4H2</t>
  </si>
  <si>
    <t>E4H3</t>
  </si>
  <si>
    <t>E4H4</t>
  </si>
  <si>
    <t>E6H1</t>
  </si>
  <si>
    <t>E5H2</t>
  </si>
  <si>
    <t>E5H3</t>
  </si>
  <si>
    <t>E5H4</t>
  </si>
  <si>
    <t>E5H1</t>
  </si>
  <si>
    <t>E7H1</t>
  </si>
  <si>
    <t>Para calcular el esfuerzo tomaremos como base la historia 16</t>
  </si>
  <si>
    <t>Valor Base = 3</t>
  </si>
  <si>
    <t>6 horas</t>
  </si>
  <si>
    <t>Historia</t>
  </si>
  <si>
    <t>Esfuerzo</t>
  </si>
  <si>
    <t>Horas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</si>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</sst>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FFFFFF"/>
      <name val="Calibri"/>
    </font>
    <font/>
    <font>
      <sz val="11.0"/>
      <color theme="0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Calibri"/>
    </font>
    <font>
      <sz val="9.0"/>
      <color rgb="FF7E3794"/>
      <name val="Arial"/>
      <scheme val="minor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E9EBED"/>
        <bgColor rgb="FFE9EBE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2" fillId="3" fontId="3" numFmtId="0" xfId="0" applyAlignment="1" applyBorder="1" applyFill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left" readingOrder="0" shrinkToFit="0" wrapText="1"/>
    </xf>
    <xf borderId="6" fillId="4" fontId="2" numFmtId="0" xfId="0" applyAlignment="1" applyBorder="1" applyFill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4" fillId="4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1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4" fillId="0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readingOrder="0" shrinkToFit="0" wrapText="1"/>
    </xf>
    <xf borderId="10" fillId="0" fontId="3" numFmtId="0" xfId="0" applyAlignment="1" applyBorder="1" applyFont="1">
      <alignment horizontal="left" readingOrder="0" shrinkToFit="0" wrapText="1"/>
    </xf>
    <xf borderId="10" fillId="3" fontId="3" numFmtId="0" xfId="0" applyAlignment="1" applyBorder="1" applyFont="1">
      <alignment horizontal="left" readingOrder="0" shrinkToFit="0" wrapText="1"/>
    </xf>
    <xf borderId="10" fillId="0" fontId="4" numFmtId="0" xfId="0" applyBorder="1" applyFont="1"/>
    <xf borderId="5" fillId="0" fontId="4" numFmtId="0" xfId="0" applyBorder="1" applyFont="1"/>
    <xf borderId="10" fillId="3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/>
    </xf>
    <xf borderId="11" fillId="0" fontId="6" numFmtId="0" xfId="0" applyAlignment="1" applyBorder="1" applyFont="1">
      <alignment vertical="bottom"/>
    </xf>
    <xf borderId="11" fillId="0" fontId="7" numFmtId="0" xfId="0" applyAlignment="1" applyBorder="1" applyFont="1">
      <alignment horizontal="center" vertical="bottom"/>
    </xf>
    <xf borderId="12" fillId="5" fontId="7" numFmtId="0" xfId="0" applyAlignment="1" applyBorder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vertical="bottom"/>
    </xf>
    <xf borderId="4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vertical="bottom"/>
    </xf>
    <xf borderId="13" fillId="6" fontId="6" numFmtId="0" xfId="0" applyAlignment="1" applyBorder="1" applyFill="1" applyFont="1">
      <alignment readingOrder="0" vertical="bottom"/>
    </xf>
    <xf borderId="8" fillId="7" fontId="6" numFmtId="0" xfId="0" applyAlignment="1" applyBorder="1" applyFill="1" applyFont="1">
      <alignment vertical="bottom"/>
    </xf>
    <xf borderId="8" fillId="7" fontId="9" numFmtId="0" xfId="0" applyAlignment="1" applyBorder="1" applyFont="1">
      <alignment horizontal="center" vertical="bottom"/>
    </xf>
    <xf borderId="14" fillId="7" fontId="9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8" fillId="5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vertical="bottom"/>
    </xf>
    <xf borderId="8" fillId="0" fontId="6" numFmtId="3" xfId="0" applyAlignment="1" applyBorder="1" applyFont="1" applyNumberFormat="1">
      <alignment horizontal="center" vertical="bottom"/>
    </xf>
    <xf borderId="8" fillId="6" fontId="6" numFmtId="0" xfId="0" applyAlignment="1" applyBorder="1" applyFont="1">
      <alignment horizontal="center" readingOrder="0" vertical="bottom"/>
    </xf>
    <xf borderId="13" fillId="8" fontId="6" numFmtId="0" xfId="0" applyAlignment="1" applyBorder="1" applyFill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10" numFmtId="0" xfId="0" applyAlignment="1" applyBorder="1" applyFont="1">
      <alignment horizontal="right" vertical="bottom"/>
    </xf>
    <xf borderId="15" fillId="9" fontId="11" numFmtId="0" xfId="0" applyAlignment="1" applyBorder="1" applyFill="1" applyFont="1">
      <alignment shrinkToFit="0" vertical="top" wrapText="1"/>
    </xf>
    <xf borderId="16" fillId="0" fontId="4" numFmtId="0" xfId="0" applyBorder="1" applyFont="1"/>
    <xf borderId="0" fillId="10" fontId="12" numFmtId="0" xfId="0" applyAlignment="1" applyFill="1" applyFont="1">
      <alignment readingOrder="0"/>
    </xf>
    <xf borderId="11" fillId="0" fontId="4" numFmtId="0" xfId="0" applyBorder="1" applyFont="1"/>
    <xf borderId="0" fillId="0" fontId="1" numFmtId="0" xfId="0" applyFont="1"/>
    <xf borderId="0" fillId="11" fontId="12" numFmtId="0" xfId="0" applyAlignment="1" applyFill="1" applyFont="1">
      <alignment readingOrder="0"/>
    </xf>
    <xf borderId="0" fillId="12" fontId="12" numFmtId="0" xfId="0" applyAlignment="1" applyFill="1" applyFont="1">
      <alignment readingOrder="0"/>
    </xf>
    <xf borderId="0" fillId="13" fontId="12" numFmtId="0" xfId="0" applyAlignment="1" applyFill="1" applyFont="1">
      <alignment readingOrder="0"/>
    </xf>
    <xf borderId="0" fillId="10" fontId="12" numFmtId="0" xfId="0" applyAlignment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12" fontId="1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8" fillId="8" fontId="6" numFmtId="0" xfId="0" applyAlignment="1" applyBorder="1" applyFont="1">
      <alignment horizontal="center" readingOrder="0" vertical="bottom"/>
    </xf>
    <xf borderId="0" fillId="0" fontId="13" numFmtId="0" xfId="0" applyFont="1"/>
    <xf borderId="0" fillId="11" fontId="12" numFmtId="0" xfId="0" applyAlignment="1" applyFont="1">
      <alignment horizontal="center" readingOrder="0"/>
    </xf>
    <xf borderId="0" fillId="13" fontId="12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shrinkToFit="0" wrapText="1"/>
    </xf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8" fillId="14" fontId="14" numFmtId="0" xfId="0" applyAlignment="1" applyBorder="1" applyFill="1" applyFont="1">
      <alignment horizontal="center" vertical="bottom"/>
    </xf>
    <xf borderId="8" fillId="14" fontId="14" numFmtId="0" xfId="0" applyAlignment="1" applyBorder="1" applyFont="1">
      <alignment vertical="bottom"/>
    </xf>
    <xf borderId="8" fillId="14" fontId="14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vertical="bottom"/>
    </xf>
    <xf borderId="8" fillId="0" fontId="1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88"/>
    <col customWidth="1" min="11" max="11" width="25.25"/>
    <col customWidth="1" min="17" max="17" width="24.88"/>
    <col customWidth="1" min="23" max="23" width="21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0</v>
      </c>
      <c r="B3" s="4" t="s">
        <v>1</v>
      </c>
      <c r="C3" s="5"/>
      <c r="D3" s="5"/>
      <c r="E3" s="6"/>
      <c r="F3" s="2"/>
      <c r="G3" s="3" t="s">
        <v>0</v>
      </c>
      <c r="H3" s="4" t="s">
        <v>1</v>
      </c>
      <c r="I3" s="5"/>
      <c r="J3" s="5"/>
      <c r="K3" s="6"/>
      <c r="L3" s="2"/>
      <c r="M3" s="3" t="s">
        <v>0</v>
      </c>
      <c r="N3" s="4" t="s">
        <v>1</v>
      </c>
      <c r="O3" s="5"/>
      <c r="P3" s="5"/>
      <c r="Q3" s="6"/>
      <c r="R3" s="2"/>
      <c r="S3" s="3" t="s">
        <v>0</v>
      </c>
      <c r="T3" s="4" t="s">
        <v>1</v>
      </c>
      <c r="U3" s="5"/>
      <c r="V3" s="5"/>
      <c r="W3" s="6"/>
      <c r="X3" s="2"/>
      <c r="Y3" s="3" t="s">
        <v>0</v>
      </c>
      <c r="Z3" s="4" t="s">
        <v>1</v>
      </c>
      <c r="AA3" s="5"/>
      <c r="AB3" s="5"/>
      <c r="AC3" s="6"/>
    </row>
    <row r="4">
      <c r="A4" s="7"/>
      <c r="B4" s="8" t="s">
        <v>2</v>
      </c>
      <c r="C4" s="8" t="s">
        <v>3</v>
      </c>
      <c r="D4" s="8" t="s">
        <v>4</v>
      </c>
      <c r="E4" s="8" t="s">
        <v>5</v>
      </c>
      <c r="F4" s="2"/>
      <c r="G4" s="7"/>
      <c r="H4" s="8" t="s">
        <v>2</v>
      </c>
      <c r="I4" s="8" t="s">
        <v>3</v>
      </c>
      <c r="J4" s="8" t="s">
        <v>4</v>
      </c>
      <c r="K4" s="8" t="s">
        <v>5</v>
      </c>
      <c r="L4" s="2"/>
      <c r="M4" s="7"/>
      <c r="N4" s="8" t="s">
        <v>2</v>
      </c>
      <c r="O4" s="8" t="s">
        <v>3</v>
      </c>
      <c r="P4" s="8" t="s">
        <v>4</v>
      </c>
      <c r="Q4" s="8" t="s">
        <v>5</v>
      </c>
      <c r="R4" s="2"/>
      <c r="S4" s="7"/>
      <c r="T4" s="8" t="s">
        <v>2</v>
      </c>
      <c r="U4" s="8" t="s">
        <v>3</v>
      </c>
      <c r="V4" s="8" t="s">
        <v>4</v>
      </c>
      <c r="W4" s="8" t="s">
        <v>5</v>
      </c>
      <c r="X4" s="2"/>
      <c r="Y4" s="7"/>
      <c r="Z4" s="8" t="s">
        <v>2</v>
      </c>
      <c r="AA4" s="8" t="s">
        <v>3</v>
      </c>
      <c r="AB4" s="8" t="s">
        <v>4</v>
      </c>
      <c r="AC4" s="8" t="s">
        <v>5</v>
      </c>
    </row>
    <row r="5" ht="109.5" customHeight="1">
      <c r="A5" s="9" t="s">
        <v>6</v>
      </c>
      <c r="B5" s="9" t="s">
        <v>7</v>
      </c>
      <c r="C5" s="9" t="s">
        <v>8</v>
      </c>
      <c r="D5" s="10" t="s">
        <v>9</v>
      </c>
      <c r="E5" s="9" t="s">
        <v>10</v>
      </c>
      <c r="F5" s="2"/>
      <c r="G5" s="9" t="s">
        <v>11</v>
      </c>
      <c r="H5" s="9" t="s">
        <v>12</v>
      </c>
      <c r="I5" s="9" t="s">
        <v>13</v>
      </c>
      <c r="J5" s="10" t="s">
        <v>14</v>
      </c>
      <c r="K5" s="11" t="s">
        <v>15</v>
      </c>
      <c r="L5" s="2"/>
      <c r="M5" s="9" t="s">
        <v>16</v>
      </c>
      <c r="N5" s="9" t="s">
        <v>7</v>
      </c>
      <c r="O5" s="9" t="s">
        <v>17</v>
      </c>
      <c r="P5" s="10" t="s">
        <v>18</v>
      </c>
      <c r="Q5" s="11" t="s">
        <v>19</v>
      </c>
      <c r="R5" s="2"/>
      <c r="S5" s="9" t="s">
        <v>20</v>
      </c>
      <c r="T5" s="9" t="s">
        <v>21</v>
      </c>
      <c r="U5" s="9" t="s">
        <v>22</v>
      </c>
      <c r="V5" s="10" t="s">
        <v>23</v>
      </c>
      <c r="W5" s="11" t="s">
        <v>10</v>
      </c>
      <c r="X5" s="2"/>
      <c r="Y5" s="9" t="s">
        <v>24</v>
      </c>
      <c r="Z5" s="9" t="s">
        <v>25</v>
      </c>
      <c r="AA5" s="9" t="s">
        <v>26</v>
      </c>
      <c r="AB5" s="10" t="s">
        <v>27</v>
      </c>
      <c r="AC5" s="12" t="s">
        <v>28</v>
      </c>
    </row>
    <row r="6" ht="123.75" customHeight="1">
      <c r="A6" s="13"/>
      <c r="B6" s="13"/>
      <c r="C6" s="13"/>
      <c r="D6" s="14"/>
      <c r="E6" s="9" t="s">
        <v>29</v>
      </c>
      <c r="F6" s="2"/>
      <c r="G6" s="13"/>
      <c r="H6" s="13"/>
      <c r="I6" s="13"/>
      <c r="J6" s="14"/>
      <c r="K6" s="11" t="s">
        <v>30</v>
      </c>
      <c r="L6" s="2"/>
      <c r="M6" s="13"/>
      <c r="N6" s="13"/>
      <c r="O6" s="13"/>
      <c r="P6" s="14"/>
      <c r="Q6" s="11" t="s">
        <v>31</v>
      </c>
      <c r="R6" s="2"/>
      <c r="S6" s="13"/>
      <c r="T6" s="13"/>
      <c r="U6" s="13"/>
      <c r="V6" s="14"/>
      <c r="W6" s="11" t="s">
        <v>31</v>
      </c>
      <c r="X6" s="2"/>
      <c r="Y6" s="13"/>
      <c r="Z6" s="13"/>
      <c r="AA6" s="13"/>
      <c r="AB6" s="14"/>
      <c r="AC6" s="15" t="s">
        <v>32</v>
      </c>
    </row>
    <row r="7" ht="101.25" customHeight="1">
      <c r="A7" s="13"/>
      <c r="B7" s="13"/>
      <c r="C7" s="13"/>
      <c r="D7" s="14"/>
      <c r="E7" s="13"/>
      <c r="F7" s="2"/>
      <c r="G7" s="13"/>
      <c r="H7" s="13"/>
      <c r="I7" s="13"/>
      <c r="J7" s="14"/>
      <c r="K7" s="11" t="s">
        <v>33</v>
      </c>
      <c r="L7" s="2"/>
      <c r="M7" s="13"/>
      <c r="N7" s="13"/>
      <c r="O7" s="13"/>
      <c r="P7" s="14"/>
      <c r="Q7" s="11" t="s">
        <v>33</v>
      </c>
      <c r="R7" s="2"/>
      <c r="S7" s="13"/>
      <c r="T7" s="13"/>
      <c r="U7" s="13"/>
      <c r="V7" s="14"/>
      <c r="W7" s="11" t="s">
        <v>33</v>
      </c>
      <c r="X7" s="2"/>
      <c r="Y7" s="13"/>
      <c r="Z7" s="13"/>
      <c r="AA7" s="13"/>
      <c r="AB7" s="14"/>
      <c r="AC7" s="13"/>
    </row>
    <row r="8" ht="119.25" customHeight="1">
      <c r="A8" s="7"/>
      <c r="B8" s="7"/>
      <c r="C8" s="7"/>
      <c r="D8" s="16"/>
      <c r="E8" s="7"/>
      <c r="F8" s="2"/>
      <c r="G8" s="7"/>
      <c r="H8" s="7"/>
      <c r="I8" s="7"/>
      <c r="J8" s="16"/>
      <c r="K8" s="17" t="s">
        <v>34</v>
      </c>
      <c r="L8" s="2"/>
      <c r="M8" s="7"/>
      <c r="N8" s="7"/>
      <c r="O8" s="7"/>
      <c r="P8" s="16"/>
      <c r="Q8" s="17" t="s">
        <v>29</v>
      </c>
      <c r="R8" s="2"/>
      <c r="S8" s="7"/>
      <c r="T8" s="7"/>
      <c r="U8" s="7"/>
      <c r="V8" s="16"/>
      <c r="W8" s="17" t="s">
        <v>29</v>
      </c>
      <c r="X8" s="2"/>
      <c r="Y8" s="7"/>
      <c r="Z8" s="7"/>
      <c r="AA8" s="7"/>
      <c r="AB8" s="16"/>
      <c r="AC8" s="7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0</v>
      </c>
      <c r="B11" s="4" t="s">
        <v>35</v>
      </c>
      <c r="C11" s="5"/>
      <c r="D11" s="5"/>
      <c r="E11" s="6"/>
      <c r="F11" s="2"/>
      <c r="G11" s="3" t="s">
        <v>0</v>
      </c>
      <c r="H11" s="4" t="s">
        <v>35</v>
      </c>
      <c r="I11" s="5"/>
      <c r="J11" s="5"/>
      <c r="K11" s="6"/>
      <c r="L11" s="2"/>
      <c r="M11" s="3" t="s">
        <v>0</v>
      </c>
      <c r="N11" s="4" t="s">
        <v>35</v>
      </c>
      <c r="O11" s="5"/>
      <c r="P11" s="5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7"/>
      <c r="B12" s="8" t="s">
        <v>2</v>
      </c>
      <c r="C12" s="8" t="s">
        <v>3</v>
      </c>
      <c r="D12" s="8" t="s">
        <v>4</v>
      </c>
      <c r="E12" s="8" t="s">
        <v>5</v>
      </c>
      <c r="F12" s="2"/>
      <c r="G12" s="7"/>
      <c r="H12" s="8" t="s">
        <v>2</v>
      </c>
      <c r="I12" s="8" t="s">
        <v>3</v>
      </c>
      <c r="J12" s="8" t="s">
        <v>4</v>
      </c>
      <c r="K12" s="8" t="s">
        <v>5</v>
      </c>
      <c r="L12" s="2"/>
      <c r="M12" s="7"/>
      <c r="N12" s="8" t="s">
        <v>2</v>
      </c>
      <c r="O12" s="8" t="s">
        <v>3</v>
      </c>
      <c r="P12" s="8" t="s">
        <v>4</v>
      </c>
      <c r="Q12" s="8" t="s">
        <v>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9" t="s">
        <v>36</v>
      </c>
      <c r="B13" s="9" t="s">
        <v>37</v>
      </c>
      <c r="C13" s="9" t="s">
        <v>38</v>
      </c>
      <c r="D13" s="10" t="s">
        <v>39</v>
      </c>
      <c r="E13" s="15" t="s">
        <v>40</v>
      </c>
      <c r="F13" s="2"/>
      <c r="G13" s="9" t="s">
        <v>41</v>
      </c>
      <c r="H13" s="9" t="s">
        <v>37</v>
      </c>
      <c r="I13" s="9" t="s">
        <v>42</v>
      </c>
      <c r="J13" s="10" t="s">
        <v>43</v>
      </c>
      <c r="K13" s="15" t="s">
        <v>44</v>
      </c>
      <c r="L13" s="2"/>
      <c r="M13" s="9" t="s">
        <v>45</v>
      </c>
      <c r="N13" s="9" t="s">
        <v>37</v>
      </c>
      <c r="O13" s="9" t="s">
        <v>46</v>
      </c>
      <c r="P13" s="10" t="s">
        <v>47</v>
      </c>
      <c r="Q13" s="15" t="s">
        <v>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3"/>
      <c r="B14" s="13"/>
      <c r="C14" s="13"/>
      <c r="D14" s="14"/>
      <c r="E14" s="13"/>
      <c r="F14" s="2"/>
      <c r="G14" s="13"/>
      <c r="H14" s="13"/>
      <c r="I14" s="13"/>
      <c r="J14" s="14"/>
      <c r="K14" s="13"/>
      <c r="L14" s="2"/>
      <c r="M14" s="13"/>
      <c r="N14" s="13"/>
      <c r="O14" s="13"/>
      <c r="P14" s="14"/>
      <c r="Q14" s="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3"/>
      <c r="B15" s="13"/>
      <c r="C15" s="13"/>
      <c r="D15" s="14"/>
      <c r="E15" s="13"/>
      <c r="F15" s="2"/>
      <c r="G15" s="13"/>
      <c r="H15" s="13"/>
      <c r="I15" s="13"/>
      <c r="J15" s="14"/>
      <c r="K15" s="13"/>
      <c r="L15" s="2"/>
      <c r="M15" s="13"/>
      <c r="N15" s="13"/>
      <c r="O15" s="13"/>
      <c r="P15" s="14"/>
      <c r="Q15" s="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63.75" customHeight="1">
      <c r="A16" s="7"/>
      <c r="B16" s="7"/>
      <c r="C16" s="7"/>
      <c r="D16" s="16"/>
      <c r="E16" s="7"/>
      <c r="F16" s="2"/>
      <c r="G16" s="7"/>
      <c r="H16" s="7"/>
      <c r="I16" s="7"/>
      <c r="J16" s="16"/>
      <c r="K16" s="7"/>
      <c r="L16" s="2"/>
      <c r="M16" s="7"/>
      <c r="N16" s="7"/>
      <c r="O16" s="7"/>
      <c r="P16" s="16"/>
      <c r="Q16" s="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0</v>
      </c>
      <c r="B19" s="4" t="s">
        <v>49</v>
      </c>
      <c r="C19" s="5"/>
      <c r="D19" s="5"/>
      <c r="E19" s="6"/>
      <c r="F19" s="2"/>
      <c r="G19" s="3" t="s">
        <v>0</v>
      </c>
      <c r="H19" s="4" t="s">
        <v>49</v>
      </c>
      <c r="I19" s="5"/>
      <c r="J19" s="5"/>
      <c r="K19" s="6"/>
      <c r="L19" s="2"/>
      <c r="M19" s="3" t="s">
        <v>0</v>
      </c>
      <c r="N19" s="4" t="s">
        <v>49</v>
      </c>
      <c r="O19" s="5"/>
      <c r="P19" s="5"/>
      <c r="Q19" s="6"/>
      <c r="R19" s="2"/>
      <c r="S19" s="3" t="s">
        <v>0</v>
      </c>
      <c r="T19" s="4" t="s">
        <v>49</v>
      </c>
      <c r="U19" s="5"/>
      <c r="V19" s="5"/>
      <c r="W19" s="6"/>
      <c r="X19" s="2"/>
      <c r="Y19" s="3" t="s">
        <v>0</v>
      </c>
      <c r="Z19" s="4" t="s">
        <v>49</v>
      </c>
      <c r="AA19" s="5"/>
      <c r="AB19" s="5"/>
      <c r="AC19" s="6"/>
    </row>
    <row r="20">
      <c r="A20" s="7"/>
      <c r="B20" s="8" t="s">
        <v>2</v>
      </c>
      <c r="C20" s="8" t="s">
        <v>3</v>
      </c>
      <c r="D20" s="8" t="s">
        <v>4</v>
      </c>
      <c r="E20" s="8" t="s">
        <v>5</v>
      </c>
      <c r="F20" s="2"/>
      <c r="G20" s="7"/>
      <c r="H20" s="8" t="s">
        <v>2</v>
      </c>
      <c r="I20" s="8" t="s">
        <v>3</v>
      </c>
      <c r="J20" s="8" t="s">
        <v>4</v>
      </c>
      <c r="K20" s="8" t="s">
        <v>5</v>
      </c>
      <c r="L20" s="2"/>
      <c r="M20" s="7"/>
      <c r="N20" s="8" t="s">
        <v>2</v>
      </c>
      <c r="O20" s="8" t="s">
        <v>3</v>
      </c>
      <c r="P20" s="8" t="s">
        <v>4</v>
      </c>
      <c r="Q20" s="8" t="s">
        <v>5</v>
      </c>
      <c r="R20" s="2"/>
      <c r="S20" s="7"/>
      <c r="T20" s="8" t="s">
        <v>2</v>
      </c>
      <c r="U20" s="8" t="s">
        <v>3</v>
      </c>
      <c r="V20" s="8" t="s">
        <v>4</v>
      </c>
      <c r="W20" s="8" t="s">
        <v>5</v>
      </c>
      <c r="X20" s="2"/>
      <c r="Y20" s="7"/>
      <c r="Z20" s="8" t="s">
        <v>2</v>
      </c>
      <c r="AA20" s="8" t="s">
        <v>3</v>
      </c>
      <c r="AB20" s="8" t="s">
        <v>4</v>
      </c>
      <c r="AC20" s="8" t="s">
        <v>5</v>
      </c>
    </row>
    <row r="21">
      <c r="A21" s="9" t="s">
        <v>50</v>
      </c>
      <c r="B21" s="9" t="s">
        <v>51</v>
      </c>
      <c r="C21" s="9" t="s">
        <v>52</v>
      </c>
      <c r="D21" s="10" t="s">
        <v>53</v>
      </c>
      <c r="E21" s="15" t="s">
        <v>54</v>
      </c>
      <c r="F21" s="2"/>
      <c r="G21" s="9" t="s">
        <v>55</v>
      </c>
      <c r="H21" s="9" t="s">
        <v>51</v>
      </c>
      <c r="I21" s="9" t="s">
        <v>56</v>
      </c>
      <c r="J21" s="10" t="s">
        <v>53</v>
      </c>
      <c r="K21" s="15" t="s">
        <v>57</v>
      </c>
      <c r="L21" s="2"/>
      <c r="M21" s="9" t="s">
        <v>58</v>
      </c>
      <c r="N21" s="9" t="s">
        <v>51</v>
      </c>
      <c r="O21" s="9" t="s">
        <v>59</v>
      </c>
      <c r="P21" s="10" t="s">
        <v>60</v>
      </c>
      <c r="Q21" s="15" t="s">
        <v>61</v>
      </c>
      <c r="R21" s="2"/>
      <c r="S21" s="9" t="s">
        <v>62</v>
      </c>
      <c r="T21" s="9" t="s">
        <v>51</v>
      </c>
      <c r="U21" s="9" t="s">
        <v>63</v>
      </c>
      <c r="V21" s="10" t="s">
        <v>64</v>
      </c>
      <c r="W21" s="15" t="s">
        <v>65</v>
      </c>
      <c r="X21" s="2"/>
      <c r="Y21" s="9" t="s">
        <v>66</v>
      </c>
      <c r="Z21" s="9" t="s">
        <v>51</v>
      </c>
      <c r="AA21" s="9" t="s">
        <v>67</v>
      </c>
      <c r="AB21" s="10" t="s">
        <v>68</v>
      </c>
      <c r="AC21" s="15" t="s">
        <v>69</v>
      </c>
    </row>
    <row r="22">
      <c r="A22" s="13"/>
      <c r="B22" s="13"/>
      <c r="C22" s="13"/>
      <c r="D22" s="14"/>
      <c r="E22" s="13"/>
      <c r="F22" s="2"/>
      <c r="G22" s="13"/>
      <c r="H22" s="13"/>
      <c r="I22" s="13"/>
      <c r="J22" s="14"/>
      <c r="K22" s="13"/>
      <c r="L22" s="2"/>
      <c r="M22" s="13"/>
      <c r="N22" s="13"/>
      <c r="O22" s="13"/>
      <c r="P22" s="14"/>
      <c r="Q22" s="13"/>
      <c r="R22" s="2"/>
      <c r="S22" s="13"/>
      <c r="T22" s="13"/>
      <c r="U22" s="13"/>
      <c r="V22" s="14"/>
      <c r="W22" s="13"/>
      <c r="X22" s="2"/>
      <c r="Y22" s="13"/>
      <c r="Z22" s="13"/>
      <c r="AA22" s="13"/>
      <c r="AB22" s="14"/>
      <c r="AC22" s="13"/>
    </row>
    <row r="23">
      <c r="A23" s="13"/>
      <c r="B23" s="13"/>
      <c r="C23" s="13"/>
      <c r="D23" s="14"/>
      <c r="E23" s="13"/>
      <c r="F23" s="2"/>
      <c r="G23" s="13"/>
      <c r="H23" s="13"/>
      <c r="I23" s="13"/>
      <c r="J23" s="14"/>
      <c r="K23" s="13"/>
      <c r="L23" s="2"/>
      <c r="M23" s="13"/>
      <c r="N23" s="13"/>
      <c r="O23" s="13"/>
      <c r="P23" s="14"/>
      <c r="Q23" s="13"/>
      <c r="R23" s="2"/>
      <c r="S23" s="13"/>
      <c r="T23" s="13"/>
      <c r="U23" s="13"/>
      <c r="V23" s="14"/>
      <c r="W23" s="13"/>
      <c r="X23" s="2"/>
      <c r="Y23" s="13"/>
      <c r="Z23" s="13"/>
      <c r="AA23" s="13"/>
      <c r="AB23" s="14"/>
      <c r="AC23" s="13"/>
    </row>
    <row r="24" ht="21.75" customHeight="1">
      <c r="A24" s="13"/>
      <c r="B24" s="13"/>
      <c r="C24" s="13"/>
      <c r="D24" s="14"/>
      <c r="E24" s="7"/>
      <c r="F24" s="2"/>
      <c r="G24" s="13"/>
      <c r="H24" s="13"/>
      <c r="I24" s="13"/>
      <c r="J24" s="14"/>
      <c r="K24" s="7"/>
      <c r="L24" s="2"/>
      <c r="M24" s="13"/>
      <c r="N24" s="13"/>
      <c r="O24" s="13"/>
      <c r="P24" s="14"/>
      <c r="Q24" s="7"/>
      <c r="R24" s="2"/>
      <c r="S24" s="13"/>
      <c r="T24" s="13"/>
      <c r="U24" s="13"/>
      <c r="V24" s="14"/>
      <c r="W24" s="7"/>
      <c r="X24" s="2"/>
      <c r="Y24" s="13"/>
      <c r="Z24" s="13"/>
      <c r="AA24" s="13"/>
      <c r="AB24" s="14"/>
      <c r="AC24" s="7"/>
    </row>
    <row r="25">
      <c r="A25" s="13"/>
      <c r="B25" s="13"/>
      <c r="C25" s="13"/>
      <c r="D25" s="14"/>
      <c r="E25" s="18" t="s">
        <v>70</v>
      </c>
      <c r="F25" s="2"/>
      <c r="G25" s="13"/>
      <c r="H25" s="13"/>
      <c r="I25" s="13"/>
      <c r="J25" s="14"/>
      <c r="K25" s="18" t="s">
        <v>71</v>
      </c>
      <c r="L25" s="2"/>
      <c r="M25" s="13"/>
      <c r="N25" s="13"/>
      <c r="O25" s="13"/>
      <c r="P25" s="14"/>
      <c r="Q25" s="18" t="s">
        <v>72</v>
      </c>
      <c r="R25" s="2"/>
      <c r="S25" s="13"/>
      <c r="T25" s="13"/>
      <c r="U25" s="13"/>
      <c r="V25" s="14"/>
      <c r="W25" s="18" t="s">
        <v>73</v>
      </c>
      <c r="X25" s="2"/>
      <c r="Y25" s="13"/>
      <c r="Z25" s="13"/>
      <c r="AA25" s="13"/>
      <c r="AB25" s="14"/>
      <c r="AC25" s="18" t="s">
        <v>74</v>
      </c>
    </row>
    <row r="26">
      <c r="A26" s="7"/>
      <c r="B26" s="7"/>
      <c r="C26" s="7"/>
      <c r="D26" s="16"/>
      <c r="E26" s="18" t="s">
        <v>75</v>
      </c>
      <c r="F26" s="2"/>
      <c r="G26" s="7"/>
      <c r="H26" s="7"/>
      <c r="I26" s="7"/>
      <c r="J26" s="16"/>
      <c r="K26" s="18" t="s">
        <v>75</v>
      </c>
      <c r="L26" s="2"/>
      <c r="M26" s="7"/>
      <c r="N26" s="7"/>
      <c r="O26" s="7"/>
      <c r="P26" s="16"/>
      <c r="Q26" s="18" t="s">
        <v>75</v>
      </c>
      <c r="R26" s="2"/>
      <c r="S26" s="7"/>
      <c r="T26" s="7"/>
      <c r="U26" s="7"/>
      <c r="V26" s="16"/>
      <c r="W26" s="18" t="s">
        <v>75</v>
      </c>
      <c r="X26" s="2"/>
      <c r="Y26" s="7"/>
      <c r="Z26" s="7"/>
      <c r="AA26" s="7"/>
      <c r="AB26" s="16"/>
      <c r="AC26" s="18" t="s">
        <v>75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 t="s">
        <v>0</v>
      </c>
      <c r="B28" s="4" t="s">
        <v>76</v>
      </c>
      <c r="C28" s="5"/>
      <c r="D28" s="5"/>
      <c r="E28" s="6"/>
      <c r="F28" s="2"/>
      <c r="G28" s="3" t="s">
        <v>0</v>
      </c>
      <c r="H28" s="4" t="s">
        <v>76</v>
      </c>
      <c r="I28" s="5"/>
      <c r="J28" s="5"/>
      <c r="K28" s="6"/>
      <c r="L28" s="2"/>
      <c r="M28" s="3" t="s">
        <v>0</v>
      </c>
      <c r="N28" s="4" t="s">
        <v>76</v>
      </c>
      <c r="O28" s="5"/>
      <c r="P28" s="5"/>
      <c r="Q28" s="6"/>
      <c r="R28" s="2"/>
      <c r="S28" s="3" t="s">
        <v>0</v>
      </c>
      <c r="T28" s="4" t="s">
        <v>76</v>
      </c>
      <c r="U28" s="5"/>
      <c r="V28" s="5"/>
      <c r="W28" s="6"/>
      <c r="X28" s="2"/>
      <c r="Y28" s="2"/>
      <c r="Z28" s="2"/>
      <c r="AA28" s="2"/>
      <c r="AB28" s="2"/>
      <c r="AC28" s="2"/>
    </row>
    <row r="29">
      <c r="A29" s="7"/>
      <c r="B29" s="8" t="s">
        <v>2</v>
      </c>
      <c r="C29" s="8" t="s">
        <v>3</v>
      </c>
      <c r="D29" s="8" t="s">
        <v>4</v>
      </c>
      <c r="E29" s="8" t="s">
        <v>5</v>
      </c>
      <c r="F29" s="2"/>
      <c r="G29" s="7"/>
      <c r="H29" s="8" t="s">
        <v>2</v>
      </c>
      <c r="I29" s="8" t="s">
        <v>3</v>
      </c>
      <c r="J29" s="8" t="s">
        <v>4</v>
      </c>
      <c r="K29" s="8" t="s">
        <v>5</v>
      </c>
      <c r="L29" s="2"/>
      <c r="M29" s="7"/>
      <c r="N29" s="8" t="s">
        <v>2</v>
      </c>
      <c r="O29" s="8" t="s">
        <v>3</v>
      </c>
      <c r="P29" s="8" t="s">
        <v>4</v>
      </c>
      <c r="Q29" s="8" t="s">
        <v>5</v>
      </c>
      <c r="R29" s="2"/>
      <c r="S29" s="7"/>
      <c r="T29" s="8" t="s">
        <v>2</v>
      </c>
      <c r="U29" s="8" t="s">
        <v>3</v>
      </c>
      <c r="V29" s="8" t="s">
        <v>4</v>
      </c>
      <c r="W29" s="8" t="s">
        <v>5</v>
      </c>
      <c r="X29" s="2"/>
      <c r="Y29" s="2"/>
      <c r="Z29" s="2"/>
      <c r="AA29" s="2"/>
      <c r="AB29" s="2"/>
      <c r="AC29" s="2"/>
    </row>
    <row r="30">
      <c r="A30" s="9" t="s">
        <v>77</v>
      </c>
      <c r="B30" s="9" t="s">
        <v>51</v>
      </c>
      <c r="C30" s="9" t="s">
        <v>78</v>
      </c>
      <c r="D30" s="10" t="s">
        <v>79</v>
      </c>
      <c r="E30" s="15" t="s">
        <v>80</v>
      </c>
      <c r="F30" s="2"/>
      <c r="G30" s="9" t="s">
        <v>81</v>
      </c>
      <c r="H30" s="9" t="s">
        <v>51</v>
      </c>
      <c r="I30" s="9" t="s">
        <v>82</v>
      </c>
      <c r="J30" s="10" t="s">
        <v>79</v>
      </c>
      <c r="K30" s="15" t="s">
        <v>80</v>
      </c>
      <c r="L30" s="2"/>
      <c r="M30" s="9" t="s">
        <v>83</v>
      </c>
      <c r="N30" s="9" t="s">
        <v>51</v>
      </c>
      <c r="O30" s="9" t="s">
        <v>84</v>
      </c>
      <c r="P30" s="10" t="s">
        <v>85</v>
      </c>
      <c r="Q30" s="19" t="s">
        <v>86</v>
      </c>
      <c r="R30" s="2"/>
      <c r="S30" s="9" t="s">
        <v>87</v>
      </c>
      <c r="T30" s="9" t="s">
        <v>7</v>
      </c>
      <c r="U30" s="9" t="s">
        <v>88</v>
      </c>
      <c r="V30" s="10" t="s">
        <v>89</v>
      </c>
      <c r="W30" s="19" t="s">
        <v>90</v>
      </c>
      <c r="X30" s="2"/>
      <c r="Y30" s="2"/>
      <c r="Z30" s="2"/>
      <c r="AA30" s="2"/>
      <c r="AB30" s="2"/>
      <c r="AC30" s="2"/>
    </row>
    <row r="31">
      <c r="A31" s="13"/>
      <c r="B31" s="13"/>
      <c r="C31" s="13"/>
      <c r="D31" s="14"/>
      <c r="E31" s="13"/>
      <c r="F31" s="2"/>
      <c r="G31" s="13"/>
      <c r="H31" s="13"/>
      <c r="I31" s="13"/>
      <c r="J31" s="14"/>
      <c r="K31" s="13"/>
      <c r="L31" s="2"/>
      <c r="M31" s="13"/>
      <c r="N31" s="13"/>
      <c r="O31" s="13"/>
      <c r="P31" s="14"/>
      <c r="Q31" s="13"/>
      <c r="R31" s="2"/>
      <c r="S31" s="13"/>
      <c r="T31" s="13"/>
      <c r="U31" s="13"/>
      <c r="V31" s="14"/>
      <c r="W31" s="13"/>
      <c r="X31" s="2"/>
      <c r="Y31" s="2"/>
      <c r="Z31" s="2"/>
      <c r="AA31" s="2"/>
      <c r="AB31" s="2"/>
      <c r="AC31" s="2"/>
    </row>
    <row r="32">
      <c r="A32" s="13"/>
      <c r="B32" s="13"/>
      <c r="C32" s="13"/>
      <c r="D32" s="14"/>
      <c r="E32" s="13"/>
      <c r="F32" s="2"/>
      <c r="G32" s="13"/>
      <c r="H32" s="13"/>
      <c r="I32" s="13"/>
      <c r="J32" s="14"/>
      <c r="K32" s="13"/>
      <c r="L32" s="2"/>
      <c r="M32" s="13"/>
      <c r="N32" s="13"/>
      <c r="O32" s="13"/>
      <c r="P32" s="14"/>
      <c r="Q32" s="13"/>
      <c r="R32" s="2"/>
      <c r="S32" s="13"/>
      <c r="T32" s="13"/>
      <c r="U32" s="13"/>
      <c r="V32" s="14"/>
      <c r="W32" s="13"/>
      <c r="X32" s="2"/>
      <c r="Y32" s="2"/>
      <c r="Z32" s="2"/>
      <c r="AA32" s="2"/>
      <c r="AB32" s="2"/>
      <c r="AC32" s="2"/>
    </row>
    <row r="33">
      <c r="A33" s="13"/>
      <c r="B33" s="13"/>
      <c r="C33" s="13"/>
      <c r="D33" s="14"/>
      <c r="E33" s="7"/>
      <c r="F33" s="2"/>
      <c r="G33" s="13"/>
      <c r="H33" s="13"/>
      <c r="I33" s="13"/>
      <c r="J33" s="14"/>
      <c r="K33" s="7"/>
      <c r="L33" s="2"/>
      <c r="M33" s="13"/>
      <c r="N33" s="13"/>
      <c r="O33" s="13"/>
      <c r="P33" s="14"/>
      <c r="Q33" s="13"/>
      <c r="R33" s="2"/>
      <c r="S33" s="13"/>
      <c r="T33" s="13"/>
      <c r="U33" s="13"/>
      <c r="V33" s="14"/>
      <c r="W33" s="7"/>
      <c r="X33" s="2"/>
      <c r="Y33" s="2"/>
      <c r="Z33" s="2"/>
      <c r="AA33" s="2"/>
      <c r="AB33" s="2"/>
      <c r="AC33" s="2"/>
    </row>
    <row r="34">
      <c r="A34" s="13"/>
      <c r="B34" s="13"/>
      <c r="C34" s="13"/>
      <c r="D34" s="14"/>
      <c r="E34" s="18" t="s">
        <v>91</v>
      </c>
      <c r="F34" s="2"/>
      <c r="G34" s="13"/>
      <c r="H34" s="13"/>
      <c r="I34" s="13"/>
      <c r="J34" s="14"/>
      <c r="K34" s="18" t="s">
        <v>91</v>
      </c>
      <c r="L34" s="2"/>
      <c r="M34" s="13"/>
      <c r="N34" s="13"/>
      <c r="O34" s="13"/>
      <c r="P34" s="14"/>
      <c r="Q34" s="13"/>
      <c r="R34" s="2"/>
      <c r="S34" s="13"/>
      <c r="T34" s="13"/>
      <c r="U34" s="13"/>
      <c r="V34" s="14"/>
      <c r="W34" s="18" t="s">
        <v>92</v>
      </c>
      <c r="X34" s="2"/>
      <c r="Y34" s="2"/>
      <c r="Z34" s="2"/>
      <c r="AA34" s="2"/>
      <c r="AB34" s="2"/>
      <c r="AC34" s="2"/>
    </row>
    <row r="35">
      <c r="A35" s="7"/>
      <c r="B35" s="7"/>
      <c r="C35" s="7"/>
      <c r="D35" s="16"/>
      <c r="E35" s="18" t="s">
        <v>93</v>
      </c>
      <c r="F35" s="2"/>
      <c r="G35" s="7"/>
      <c r="H35" s="7"/>
      <c r="I35" s="7"/>
      <c r="J35" s="16"/>
      <c r="K35" s="18" t="s">
        <v>93</v>
      </c>
      <c r="L35" s="2"/>
      <c r="M35" s="7"/>
      <c r="N35" s="7"/>
      <c r="O35" s="7"/>
      <c r="P35" s="16"/>
      <c r="Q35" s="7"/>
      <c r="R35" s="2"/>
      <c r="S35" s="7"/>
      <c r="T35" s="7"/>
      <c r="U35" s="7"/>
      <c r="V35" s="16"/>
      <c r="W35" s="18" t="s">
        <v>94</v>
      </c>
      <c r="X35" s="2"/>
      <c r="Y35" s="2"/>
      <c r="Z35" s="2"/>
      <c r="AA35" s="2"/>
      <c r="AB35" s="2"/>
      <c r="AC35" s="2"/>
    </row>
    <row r="36">
      <c r="A36" s="20"/>
      <c r="B36" s="21"/>
      <c r="C36" s="21"/>
      <c r="D36" s="2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 t="s">
        <v>0</v>
      </c>
      <c r="B37" s="23" t="s">
        <v>95</v>
      </c>
      <c r="C37" s="24"/>
      <c r="D37" s="24"/>
      <c r="E37" s="25"/>
      <c r="F37" s="2"/>
      <c r="G37" s="3" t="s">
        <v>0</v>
      </c>
      <c r="H37" s="26" t="s">
        <v>95</v>
      </c>
      <c r="I37" s="24"/>
      <c r="J37" s="24"/>
      <c r="K37" s="25"/>
      <c r="L37" s="2"/>
      <c r="M37" s="3" t="s">
        <v>0</v>
      </c>
      <c r="N37" s="23" t="s">
        <v>95</v>
      </c>
      <c r="O37" s="24"/>
      <c r="P37" s="24"/>
      <c r="Q37" s="25"/>
      <c r="R37" s="2"/>
      <c r="S37" s="3" t="s">
        <v>0</v>
      </c>
      <c r="T37" s="26" t="s">
        <v>95</v>
      </c>
      <c r="U37" s="24"/>
      <c r="V37" s="24"/>
      <c r="W37" s="25"/>
      <c r="X37" s="2"/>
      <c r="Y37" s="2"/>
      <c r="Z37" s="2"/>
      <c r="AA37" s="2"/>
      <c r="AB37" s="2"/>
      <c r="AC37" s="2"/>
    </row>
    <row r="38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2"/>
      <c r="G38" s="7"/>
      <c r="H38" s="8" t="s">
        <v>2</v>
      </c>
      <c r="I38" s="8" t="s">
        <v>3</v>
      </c>
      <c r="J38" s="8" t="s">
        <v>4</v>
      </c>
      <c r="K38" s="8" t="s">
        <v>5</v>
      </c>
      <c r="L38" s="2"/>
      <c r="M38" s="7"/>
      <c r="N38" s="8" t="s">
        <v>2</v>
      </c>
      <c r="O38" s="8" t="s">
        <v>3</v>
      </c>
      <c r="P38" s="8" t="s">
        <v>4</v>
      </c>
      <c r="Q38" s="8" t="s">
        <v>5</v>
      </c>
      <c r="R38" s="2"/>
      <c r="S38" s="7"/>
      <c r="T38" s="8" t="s">
        <v>2</v>
      </c>
      <c r="U38" s="8" t="s">
        <v>3</v>
      </c>
      <c r="V38" s="8" t="s">
        <v>4</v>
      </c>
      <c r="W38" s="8" t="s">
        <v>5</v>
      </c>
      <c r="X38" s="2"/>
      <c r="Y38" s="2"/>
      <c r="Z38" s="2"/>
      <c r="AA38" s="2"/>
      <c r="AB38" s="2"/>
      <c r="AC38" s="2"/>
    </row>
    <row r="39">
      <c r="A39" s="27" t="s">
        <v>96</v>
      </c>
      <c r="B39" s="9" t="s">
        <v>51</v>
      </c>
      <c r="C39" s="9" t="s">
        <v>97</v>
      </c>
      <c r="D39" s="10" t="s">
        <v>98</v>
      </c>
      <c r="E39" s="19" t="s">
        <v>99</v>
      </c>
      <c r="F39" s="2"/>
      <c r="G39" s="27" t="s">
        <v>100</v>
      </c>
      <c r="H39" s="9" t="s">
        <v>51</v>
      </c>
      <c r="I39" s="9" t="s">
        <v>101</v>
      </c>
      <c r="J39" s="10" t="s">
        <v>102</v>
      </c>
      <c r="K39" s="19" t="s">
        <v>103</v>
      </c>
      <c r="L39" s="2"/>
      <c r="M39" s="27" t="s">
        <v>104</v>
      </c>
      <c r="N39" s="9" t="s">
        <v>51</v>
      </c>
      <c r="O39" s="9" t="s">
        <v>105</v>
      </c>
      <c r="P39" s="10" t="s">
        <v>106</v>
      </c>
      <c r="Q39" s="15" t="s">
        <v>107</v>
      </c>
      <c r="R39" s="2"/>
      <c r="S39" s="27" t="s">
        <v>108</v>
      </c>
      <c r="T39" s="9" t="s">
        <v>51</v>
      </c>
      <c r="U39" s="9" t="s">
        <v>109</v>
      </c>
      <c r="V39" s="10" t="s">
        <v>110</v>
      </c>
      <c r="W39" s="15" t="s">
        <v>111</v>
      </c>
      <c r="X39" s="2"/>
      <c r="Y39" s="2"/>
      <c r="Z39" s="2"/>
      <c r="AA39" s="2"/>
      <c r="AB39" s="2"/>
      <c r="AC39" s="2"/>
    </row>
    <row r="40">
      <c r="A40" s="13"/>
      <c r="B40" s="13"/>
      <c r="C40" s="13"/>
      <c r="D40" s="14"/>
      <c r="E40" s="13"/>
      <c r="F40" s="2"/>
      <c r="G40" s="13"/>
      <c r="H40" s="13"/>
      <c r="I40" s="13"/>
      <c r="J40" s="14"/>
      <c r="K40" s="13"/>
      <c r="L40" s="2"/>
      <c r="M40" s="13"/>
      <c r="N40" s="13"/>
      <c r="O40" s="13"/>
      <c r="P40" s="14"/>
      <c r="Q40" s="13"/>
      <c r="R40" s="2"/>
      <c r="S40" s="13"/>
      <c r="T40" s="13"/>
      <c r="U40" s="13"/>
      <c r="V40" s="14"/>
      <c r="W40" s="13"/>
      <c r="X40" s="2"/>
      <c r="Y40" s="2"/>
      <c r="Z40" s="2"/>
      <c r="AA40" s="2"/>
      <c r="AB40" s="2"/>
      <c r="AC40" s="2"/>
    </row>
    <row r="41">
      <c r="A41" s="13"/>
      <c r="B41" s="13"/>
      <c r="C41" s="13"/>
      <c r="D41" s="14"/>
      <c r="E41" s="13"/>
      <c r="F41" s="2"/>
      <c r="G41" s="13"/>
      <c r="H41" s="13"/>
      <c r="I41" s="13"/>
      <c r="J41" s="14"/>
      <c r="K41" s="13"/>
      <c r="L41" s="2"/>
      <c r="M41" s="13"/>
      <c r="N41" s="13"/>
      <c r="O41" s="13"/>
      <c r="P41" s="14"/>
      <c r="Q41" s="13"/>
      <c r="R41" s="2"/>
      <c r="S41" s="13"/>
      <c r="T41" s="13"/>
      <c r="U41" s="13"/>
      <c r="V41" s="14"/>
      <c r="W41" s="13"/>
      <c r="X41" s="2"/>
      <c r="Y41" s="2"/>
      <c r="Z41" s="2"/>
      <c r="AA41" s="2"/>
      <c r="AB41" s="2"/>
      <c r="AC41" s="2"/>
    </row>
    <row r="42">
      <c r="A42" s="13"/>
      <c r="B42" s="13"/>
      <c r="C42" s="13"/>
      <c r="D42" s="14"/>
      <c r="E42" s="7"/>
      <c r="F42" s="2"/>
      <c r="G42" s="13"/>
      <c r="H42" s="13"/>
      <c r="I42" s="13"/>
      <c r="J42" s="14"/>
      <c r="K42" s="7"/>
      <c r="L42" s="2"/>
      <c r="M42" s="13"/>
      <c r="N42" s="13"/>
      <c r="O42" s="13"/>
      <c r="P42" s="14"/>
      <c r="Q42" s="7"/>
      <c r="R42" s="2"/>
      <c r="S42" s="13"/>
      <c r="T42" s="13"/>
      <c r="U42" s="13"/>
      <c r="V42" s="14"/>
      <c r="W42" s="7"/>
      <c r="X42" s="2"/>
      <c r="Y42" s="2"/>
      <c r="Z42" s="2"/>
      <c r="AA42" s="2"/>
      <c r="AB42" s="2"/>
      <c r="AC42" s="2"/>
    </row>
    <row r="43">
      <c r="A43" s="13"/>
      <c r="B43" s="13"/>
      <c r="C43" s="13"/>
      <c r="D43" s="14"/>
      <c r="E43" s="28" t="s">
        <v>112</v>
      </c>
      <c r="F43" s="2"/>
      <c r="G43" s="13"/>
      <c r="H43" s="13"/>
      <c r="I43" s="13"/>
      <c r="J43" s="14"/>
      <c r="K43" s="28" t="s">
        <v>113</v>
      </c>
      <c r="L43" s="2"/>
      <c r="M43" s="13"/>
      <c r="N43" s="13"/>
      <c r="O43" s="13"/>
      <c r="P43" s="14"/>
      <c r="Q43" s="18" t="s">
        <v>92</v>
      </c>
      <c r="R43" s="2"/>
      <c r="S43" s="13"/>
      <c r="T43" s="13"/>
      <c r="U43" s="13"/>
      <c r="V43" s="14"/>
      <c r="W43" s="18" t="s">
        <v>114</v>
      </c>
      <c r="X43" s="2"/>
      <c r="Y43" s="2"/>
      <c r="Z43" s="2"/>
      <c r="AA43" s="2"/>
      <c r="AB43" s="2"/>
      <c r="AC43" s="2"/>
    </row>
    <row r="44">
      <c r="A44" s="7"/>
      <c r="B44" s="7"/>
      <c r="C44" s="7"/>
      <c r="D44" s="16"/>
      <c r="E44" s="7"/>
      <c r="F44" s="2"/>
      <c r="G44" s="7"/>
      <c r="H44" s="7"/>
      <c r="I44" s="7"/>
      <c r="J44" s="16"/>
      <c r="K44" s="7"/>
      <c r="L44" s="2"/>
      <c r="M44" s="7"/>
      <c r="N44" s="7"/>
      <c r="O44" s="7"/>
      <c r="P44" s="16"/>
      <c r="Q44" s="18" t="s">
        <v>115</v>
      </c>
      <c r="R44" s="2"/>
      <c r="S44" s="7"/>
      <c r="T44" s="7"/>
      <c r="U44" s="7"/>
      <c r="V44" s="16"/>
      <c r="W44" s="18" t="s">
        <v>115</v>
      </c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 t="s">
        <v>0</v>
      </c>
      <c r="B46" s="23" t="s">
        <v>116</v>
      </c>
      <c r="C46" s="24"/>
      <c r="D46" s="24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7"/>
      <c r="B47" s="8" t="s">
        <v>2</v>
      </c>
      <c r="C47" s="8" t="s">
        <v>3</v>
      </c>
      <c r="D47" s="8" t="s">
        <v>4</v>
      </c>
      <c r="E47" s="8" t="s">
        <v>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9" t="s">
        <v>117</v>
      </c>
      <c r="B48" s="9" t="s">
        <v>118</v>
      </c>
      <c r="C48" s="9" t="s">
        <v>119</v>
      </c>
      <c r="D48" s="10" t="s">
        <v>120</v>
      </c>
      <c r="E48" s="19" t="s">
        <v>121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3"/>
      <c r="B49" s="13"/>
      <c r="C49" s="13"/>
      <c r="D49" s="14"/>
      <c r="E49" s="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3"/>
      <c r="B50" s="13"/>
      <c r="C50" s="13"/>
      <c r="D50" s="14"/>
      <c r="E50" s="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3"/>
      <c r="B51" s="13"/>
      <c r="C51" s="13"/>
      <c r="D51" s="14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3"/>
      <c r="B52" s="13"/>
      <c r="C52" s="13"/>
      <c r="D52" s="14"/>
      <c r="E52" s="28" t="s">
        <v>122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74.25" customHeight="1">
      <c r="A53" s="7"/>
      <c r="B53" s="7"/>
      <c r="C53" s="7"/>
      <c r="D53" s="1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" t="s">
        <v>0</v>
      </c>
      <c r="B55" s="23" t="s">
        <v>123</v>
      </c>
      <c r="C55" s="24"/>
      <c r="D55" s="24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7"/>
      <c r="B56" s="8" t="s">
        <v>2</v>
      </c>
      <c r="C56" s="8" t="s">
        <v>3</v>
      </c>
      <c r="D56" s="8" t="s">
        <v>4</v>
      </c>
      <c r="E56" s="8" t="s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9" t="s">
        <v>124</v>
      </c>
      <c r="B57" s="9" t="s">
        <v>51</v>
      </c>
      <c r="C57" s="9" t="s">
        <v>125</v>
      </c>
      <c r="D57" s="10" t="s">
        <v>126</v>
      </c>
      <c r="E57" s="19" t="s">
        <v>127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3"/>
      <c r="B58" s="13"/>
      <c r="C58" s="13"/>
      <c r="D58" s="14"/>
      <c r="E58" s="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3"/>
      <c r="B59" s="13"/>
      <c r="C59" s="13"/>
      <c r="D59" s="14"/>
      <c r="E59" s="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3"/>
      <c r="B60" s="13"/>
      <c r="C60" s="13"/>
      <c r="D60" s="14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3"/>
      <c r="B61" s="13"/>
      <c r="C61" s="13"/>
      <c r="D61" s="14"/>
      <c r="E61" s="28" t="s">
        <v>128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68.25" customHeight="1">
      <c r="A62" s="13"/>
      <c r="B62" s="13"/>
      <c r="C62" s="13"/>
      <c r="D62" s="14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7"/>
      <c r="B63" s="7"/>
      <c r="C63" s="7"/>
      <c r="D63" s="16"/>
      <c r="E63" s="18" t="s">
        <v>129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62">
    <mergeCell ref="T3:W3"/>
    <mergeCell ref="Y3:Y4"/>
    <mergeCell ref="Z3:AC3"/>
    <mergeCell ref="A3:A4"/>
    <mergeCell ref="B3:E3"/>
    <mergeCell ref="G3:G4"/>
    <mergeCell ref="H3:K3"/>
    <mergeCell ref="M3:M4"/>
    <mergeCell ref="N3:Q3"/>
    <mergeCell ref="S3:S4"/>
    <mergeCell ref="U5:U8"/>
    <mergeCell ref="V5:V8"/>
    <mergeCell ref="Y5:Y8"/>
    <mergeCell ref="Z5:Z8"/>
    <mergeCell ref="AA5:AA8"/>
    <mergeCell ref="AB5:AB8"/>
    <mergeCell ref="AC6:AC8"/>
    <mergeCell ref="J5:J8"/>
    <mergeCell ref="M5:M8"/>
    <mergeCell ref="N5:N8"/>
    <mergeCell ref="O5:O8"/>
    <mergeCell ref="P5:P8"/>
    <mergeCell ref="S5:S8"/>
    <mergeCell ref="T5:T8"/>
    <mergeCell ref="A5:A8"/>
    <mergeCell ref="A11:A12"/>
    <mergeCell ref="A13:A16"/>
    <mergeCell ref="B13:B16"/>
    <mergeCell ref="C13:C16"/>
    <mergeCell ref="D13:D16"/>
    <mergeCell ref="E13:E16"/>
    <mergeCell ref="H11:K11"/>
    <mergeCell ref="M11:M12"/>
    <mergeCell ref="N11:Q11"/>
    <mergeCell ref="M13:M16"/>
    <mergeCell ref="N13:N16"/>
    <mergeCell ref="O13:O16"/>
    <mergeCell ref="P13:P16"/>
    <mergeCell ref="Q13:Q16"/>
    <mergeCell ref="G5:G8"/>
    <mergeCell ref="G11:G12"/>
    <mergeCell ref="G13:G16"/>
    <mergeCell ref="H13:H16"/>
    <mergeCell ref="I13:I16"/>
    <mergeCell ref="J13:J16"/>
    <mergeCell ref="K13:K16"/>
    <mergeCell ref="B5:B8"/>
    <mergeCell ref="C5:C8"/>
    <mergeCell ref="D5:D8"/>
    <mergeCell ref="H5:H8"/>
    <mergeCell ref="I5:I8"/>
    <mergeCell ref="E6:E8"/>
    <mergeCell ref="B11:E11"/>
    <mergeCell ref="T19:W19"/>
    <mergeCell ref="Y19:Y20"/>
    <mergeCell ref="Z19:AC19"/>
    <mergeCell ref="A19:A20"/>
    <mergeCell ref="B19:E19"/>
    <mergeCell ref="G19:G20"/>
    <mergeCell ref="H19:K19"/>
    <mergeCell ref="M19:M20"/>
    <mergeCell ref="N19:Q19"/>
    <mergeCell ref="S19:S20"/>
    <mergeCell ref="Z21:Z26"/>
    <mergeCell ref="AA21:AA26"/>
    <mergeCell ref="AB21:AB26"/>
    <mergeCell ref="AC21:AC24"/>
    <mergeCell ref="Q21:Q24"/>
    <mergeCell ref="S21:S26"/>
    <mergeCell ref="T21:T26"/>
    <mergeCell ref="U21:U26"/>
    <mergeCell ref="V21:V26"/>
    <mergeCell ref="W21:W24"/>
    <mergeCell ref="Y21:Y26"/>
    <mergeCell ref="A28:A29"/>
    <mergeCell ref="B28:E28"/>
    <mergeCell ref="G28:G29"/>
    <mergeCell ref="H28:K28"/>
    <mergeCell ref="M28:M29"/>
    <mergeCell ref="N28:Q28"/>
    <mergeCell ref="S28:S29"/>
    <mergeCell ref="T28:W28"/>
    <mergeCell ref="Q39:Q42"/>
    <mergeCell ref="S39:S44"/>
    <mergeCell ref="I39:I44"/>
    <mergeCell ref="J39:J44"/>
    <mergeCell ref="K39:K42"/>
    <mergeCell ref="M39:M44"/>
    <mergeCell ref="N39:N44"/>
    <mergeCell ref="O39:O44"/>
    <mergeCell ref="P39:P44"/>
    <mergeCell ref="K43:K44"/>
    <mergeCell ref="B39:B44"/>
    <mergeCell ref="C39:C44"/>
    <mergeCell ref="D39:D44"/>
    <mergeCell ref="E39:E42"/>
    <mergeCell ref="G39:G44"/>
    <mergeCell ref="H39:H44"/>
    <mergeCell ref="E43:E44"/>
    <mergeCell ref="B46:E46"/>
    <mergeCell ref="A48:A53"/>
    <mergeCell ref="A55:A56"/>
    <mergeCell ref="A57:A63"/>
    <mergeCell ref="B57:B63"/>
    <mergeCell ref="C57:C63"/>
    <mergeCell ref="D57:D63"/>
    <mergeCell ref="E57:E60"/>
    <mergeCell ref="E61:E62"/>
    <mergeCell ref="A39:A44"/>
    <mergeCell ref="A46:A47"/>
    <mergeCell ref="B48:B53"/>
    <mergeCell ref="C48:C53"/>
    <mergeCell ref="D48:D53"/>
    <mergeCell ref="E48:E51"/>
    <mergeCell ref="E52:E53"/>
    <mergeCell ref="B55:E55"/>
    <mergeCell ref="I21:I26"/>
    <mergeCell ref="J21:J26"/>
    <mergeCell ref="K21:K24"/>
    <mergeCell ref="M21:M26"/>
    <mergeCell ref="N21:N26"/>
    <mergeCell ref="O21:O26"/>
    <mergeCell ref="P21:P26"/>
    <mergeCell ref="A21:A26"/>
    <mergeCell ref="B21:B26"/>
    <mergeCell ref="C21:C26"/>
    <mergeCell ref="D21:D26"/>
    <mergeCell ref="E21:E24"/>
    <mergeCell ref="G21:G26"/>
    <mergeCell ref="H21:H26"/>
    <mergeCell ref="I30:I35"/>
    <mergeCell ref="J30:J35"/>
    <mergeCell ref="K30:K33"/>
    <mergeCell ref="M30:M35"/>
    <mergeCell ref="N30:N35"/>
    <mergeCell ref="O30:O35"/>
    <mergeCell ref="P30:P35"/>
    <mergeCell ref="A37:A38"/>
    <mergeCell ref="B37:E37"/>
    <mergeCell ref="G37:G38"/>
    <mergeCell ref="H37:K37"/>
    <mergeCell ref="M37:M38"/>
    <mergeCell ref="N37:Q37"/>
    <mergeCell ref="S37:S38"/>
    <mergeCell ref="T37:W37"/>
    <mergeCell ref="A30:A35"/>
    <mergeCell ref="B30:B35"/>
    <mergeCell ref="C30:C35"/>
    <mergeCell ref="D30:D35"/>
    <mergeCell ref="E30:E33"/>
    <mergeCell ref="G30:G35"/>
    <mergeCell ref="H30:H35"/>
    <mergeCell ref="U39:U44"/>
    <mergeCell ref="V39:V44"/>
    <mergeCell ref="Q30:Q35"/>
    <mergeCell ref="S30:S35"/>
    <mergeCell ref="T30:T35"/>
    <mergeCell ref="U30:U35"/>
    <mergeCell ref="V30:V35"/>
    <mergeCell ref="W30:W33"/>
    <mergeCell ref="T39:T44"/>
    <mergeCell ref="W39:W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9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6" width="12.25"/>
    <col customWidth="1" min="17" max="17" width="17.38"/>
    <col customWidth="1" min="18" max="27" width="12.25"/>
  </cols>
  <sheetData>
    <row r="1">
      <c r="H1" s="29"/>
    </row>
    <row r="2">
      <c r="A2" s="30"/>
      <c r="B2" s="31"/>
      <c r="C2" s="32" t="s">
        <v>130</v>
      </c>
      <c r="D2" s="5"/>
      <c r="E2" s="6"/>
      <c r="F2" s="33"/>
      <c r="G2" s="33"/>
      <c r="H2" s="34"/>
      <c r="I2" s="33"/>
      <c r="J2" s="33"/>
      <c r="K2" s="33"/>
      <c r="L2" s="33"/>
      <c r="M2" s="33"/>
    </row>
    <row r="3">
      <c r="A3" s="35"/>
      <c r="B3" s="36" t="s">
        <v>131</v>
      </c>
      <c r="C3" s="37" t="s">
        <v>132</v>
      </c>
      <c r="D3" s="37" t="s">
        <v>133</v>
      </c>
      <c r="E3" s="37" t="s">
        <v>134</v>
      </c>
      <c r="F3" s="38" t="s">
        <v>135</v>
      </c>
      <c r="G3" s="37" t="s">
        <v>130</v>
      </c>
      <c r="H3" s="37" t="s">
        <v>136</v>
      </c>
      <c r="I3" s="38" t="s">
        <v>137</v>
      </c>
      <c r="J3" s="39" t="s">
        <v>138</v>
      </c>
      <c r="L3" s="40"/>
      <c r="M3" s="41" t="s">
        <v>139</v>
      </c>
      <c r="N3" s="42" t="s">
        <v>140</v>
      </c>
      <c r="O3" s="6"/>
      <c r="Q3" s="43" t="s">
        <v>141</v>
      </c>
      <c r="R3" s="44">
        <f>SUM(I4:I8)</f>
        <v>69</v>
      </c>
    </row>
    <row r="4">
      <c r="A4" s="45" t="s">
        <v>142</v>
      </c>
      <c r="B4" s="46">
        <v>1.0</v>
      </c>
      <c r="C4" s="46">
        <v>5.0</v>
      </c>
      <c r="D4" s="46">
        <v>8.0</v>
      </c>
      <c r="E4" s="47">
        <v>8.0</v>
      </c>
      <c r="F4" s="48">
        <f t="shared" ref="F4:F26" si="1">AVERAGE(C4+D4+E4)/3</f>
        <v>7</v>
      </c>
      <c r="G4" s="47">
        <v>8.0</v>
      </c>
      <c r="H4" s="49">
        <v>5.0</v>
      </c>
      <c r="I4" s="47">
        <f>Esfurezo!E5</f>
        <v>16.2</v>
      </c>
      <c r="J4" s="50" t="s">
        <v>143</v>
      </c>
      <c r="L4" s="51"/>
      <c r="M4" s="52">
        <v>0.0</v>
      </c>
      <c r="N4" s="53" t="s">
        <v>144</v>
      </c>
      <c r="O4" s="54"/>
      <c r="Q4" s="43" t="s">
        <v>145</v>
      </c>
      <c r="R4" s="43">
        <f>SUM(I17:I21)</f>
        <v>60.6</v>
      </c>
    </row>
    <row r="5">
      <c r="A5" s="45" t="s">
        <v>146</v>
      </c>
      <c r="B5" s="46">
        <v>2.0</v>
      </c>
      <c r="C5" s="46">
        <v>3.0</v>
      </c>
      <c r="D5" s="47">
        <v>5.0</v>
      </c>
      <c r="E5" s="46">
        <v>3.0</v>
      </c>
      <c r="F5" s="48">
        <f t="shared" si="1"/>
        <v>3.666666667</v>
      </c>
      <c r="G5" s="47">
        <v>5.0</v>
      </c>
      <c r="H5" s="49">
        <v>1.0</v>
      </c>
      <c r="I5" s="47">
        <f>Esfurezo!E6</f>
        <v>10.2</v>
      </c>
      <c r="J5" s="55" t="s">
        <v>147</v>
      </c>
      <c r="L5" s="51"/>
      <c r="M5" s="52">
        <v>1.0</v>
      </c>
      <c r="N5" s="14"/>
      <c r="O5" s="56"/>
      <c r="Q5" s="43" t="s">
        <v>148</v>
      </c>
      <c r="R5" s="57">
        <f>SUM(I9:I11)</f>
        <v>93.6</v>
      </c>
    </row>
    <row r="6">
      <c r="A6" s="45" t="s">
        <v>149</v>
      </c>
      <c r="B6" s="46">
        <v>3.0</v>
      </c>
      <c r="C6" s="46">
        <v>13.0</v>
      </c>
      <c r="D6" s="47">
        <v>5.0</v>
      </c>
      <c r="E6" s="47">
        <v>8.0</v>
      </c>
      <c r="F6" s="48">
        <f t="shared" si="1"/>
        <v>8.666666667</v>
      </c>
      <c r="G6" s="47">
        <v>8.0</v>
      </c>
      <c r="H6" s="49">
        <v>3.0</v>
      </c>
      <c r="I6" s="47">
        <f>Esfurezo!E7</f>
        <v>16.2</v>
      </c>
      <c r="J6" s="58" t="s">
        <v>150</v>
      </c>
      <c r="L6" s="51"/>
      <c r="M6" s="52">
        <v>2.0</v>
      </c>
      <c r="N6" s="14"/>
      <c r="O6" s="56"/>
      <c r="Q6" s="43" t="s">
        <v>151</v>
      </c>
      <c r="R6" s="57">
        <f>SUM(I22:I25)</f>
        <v>38.4</v>
      </c>
    </row>
    <row r="7">
      <c r="A7" s="45" t="s">
        <v>152</v>
      </c>
      <c r="B7" s="46">
        <v>4.0</v>
      </c>
      <c r="C7" s="46">
        <v>5.0</v>
      </c>
      <c r="D7" s="47">
        <v>8.0</v>
      </c>
      <c r="E7" s="46">
        <v>5.0</v>
      </c>
      <c r="F7" s="48">
        <f t="shared" si="1"/>
        <v>6</v>
      </c>
      <c r="G7" s="46">
        <v>5.0</v>
      </c>
      <c r="H7" s="49">
        <v>2.0</v>
      </c>
      <c r="I7" s="47">
        <f>Esfurezo!E8</f>
        <v>10.2</v>
      </c>
      <c r="J7" s="59" t="s">
        <v>153</v>
      </c>
      <c r="L7" s="51"/>
      <c r="M7" s="52">
        <v>3.0</v>
      </c>
      <c r="N7" s="14"/>
      <c r="O7" s="56"/>
      <c r="Q7" s="43" t="s">
        <v>154</v>
      </c>
      <c r="R7" s="57">
        <f>SUM(I12:I16)</f>
        <v>110.4</v>
      </c>
    </row>
    <row r="8">
      <c r="A8" s="45" t="s">
        <v>155</v>
      </c>
      <c r="B8" s="46">
        <v>5.0</v>
      </c>
      <c r="C8" s="47">
        <v>13.0</v>
      </c>
      <c r="D8" s="47">
        <v>8.0</v>
      </c>
      <c r="E8" s="46">
        <v>5.0</v>
      </c>
      <c r="F8" s="48">
        <f t="shared" si="1"/>
        <v>8.666666667</v>
      </c>
      <c r="G8" s="46">
        <v>8.0</v>
      </c>
      <c r="H8" s="49">
        <v>4.0</v>
      </c>
      <c r="I8" s="47">
        <f>Esfurezo!E9</f>
        <v>16.2</v>
      </c>
      <c r="J8" s="60" t="s">
        <v>156</v>
      </c>
      <c r="L8" s="51"/>
      <c r="M8" s="52">
        <v>5.0</v>
      </c>
      <c r="N8" s="14"/>
      <c r="O8" s="56"/>
      <c r="Q8" s="43" t="s">
        <v>157</v>
      </c>
      <c r="R8" s="57">
        <f>I26</f>
        <v>25.8</v>
      </c>
    </row>
    <row r="9">
      <c r="A9" s="45" t="s">
        <v>158</v>
      </c>
      <c r="B9" s="46">
        <v>6.0</v>
      </c>
      <c r="C9" s="46">
        <v>13.0</v>
      </c>
      <c r="D9" s="46">
        <v>8.0</v>
      </c>
      <c r="E9" s="46">
        <v>8.0</v>
      </c>
      <c r="F9" s="48">
        <f t="shared" si="1"/>
        <v>9.666666667</v>
      </c>
      <c r="G9" s="46">
        <v>13.0</v>
      </c>
      <c r="H9" s="61">
        <v>1.0</v>
      </c>
      <c r="I9" s="47">
        <f>Esfurezo!E10</f>
        <v>25.8</v>
      </c>
      <c r="L9" s="51"/>
      <c r="M9" s="52">
        <v>8.0</v>
      </c>
      <c r="N9" s="14"/>
      <c r="O9" s="56"/>
    </row>
    <row r="10">
      <c r="A10" s="45" t="s">
        <v>159</v>
      </c>
      <c r="B10" s="62">
        <v>7.0</v>
      </c>
      <c r="C10" s="63">
        <v>13.0</v>
      </c>
      <c r="D10" s="63">
        <v>8.0</v>
      </c>
      <c r="E10" s="63">
        <v>21.0</v>
      </c>
      <c r="F10" s="48">
        <f t="shared" si="1"/>
        <v>14</v>
      </c>
      <c r="G10" s="63">
        <v>13.0</v>
      </c>
      <c r="H10" s="61">
        <v>2.0</v>
      </c>
      <c r="I10" s="47">
        <f>6*4.3</f>
        <v>25.8</v>
      </c>
      <c r="L10" s="51"/>
      <c r="M10" s="52">
        <v>13.0</v>
      </c>
      <c r="N10" s="16"/>
      <c r="O10" s="25"/>
    </row>
    <row r="11">
      <c r="A11" s="45" t="s">
        <v>160</v>
      </c>
      <c r="B11" s="46">
        <v>8.0</v>
      </c>
      <c r="C11" s="46">
        <v>45.0</v>
      </c>
      <c r="D11" s="46">
        <v>8.0</v>
      </c>
      <c r="E11" s="46">
        <v>8.0</v>
      </c>
      <c r="F11" s="48">
        <f t="shared" si="1"/>
        <v>20.33333333</v>
      </c>
      <c r="G11" s="46">
        <v>21.0</v>
      </c>
      <c r="H11" s="61">
        <v>3.0</v>
      </c>
      <c r="I11" s="47">
        <f>6*7</f>
        <v>42</v>
      </c>
      <c r="L11" s="51"/>
      <c r="M11" s="52">
        <v>21.0</v>
      </c>
      <c r="N11" s="33"/>
      <c r="O11" s="33"/>
    </row>
    <row r="12">
      <c r="A12" s="45" t="s">
        <v>161</v>
      </c>
      <c r="B12" s="46">
        <v>9.0</v>
      </c>
      <c r="C12" s="46">
        <v>21.0</v>
      </c>
      <c r="D12" s="46">
        <v>21.0</v>
      </c>
      <c r="E12" s="46">
        <v>21.0</v>
      </c>
      <c r="F12" s="48">
        <f t="shared" si="1"/>
        <v>21</v>
      </c>
      <c r="G12" s="46">
        <v>21.0</v>
      </c>
      <c r="H12" s="64">
        <v>1.0</v>
      </c>
      <c r="I12" s="47">
        <f>Esfurezo!E13</f>
        <v>42</v>
      </c>
      <c r="L12" s="51"/>
      <c r="M12" s="52">
        <v>34.0</v>
      </c>
      <c r="O12" s="33"/>
    </row>
    <row r="13">
      <c r="A13" s="45" t="s">
        <v>162</v>
      </c>
      <c r="B13" s="46">
        <v>10.0</v>
      </c>
      <c r="C13" s="46">
        <v>5.0</v>
      </c>
      <c r="D13" s="46">
        <v>8.0</v>
      </c>
      <c r="E13" s="46">
        <v>13.0</v>
      </c>
      <c r="F13" s="48">
        <f t="shared" si="1"/>
        <v>8.666666667</v>
      </c>
      <c r="G13" s="46">
        <v>8.0</v>
      </c>
      <c r="H13" s="64">
        <v>5.0</v>
      </c>
      <c r="I13" s="47">
        <f>Esfurezo!E14</f>
        <v>16.2</v>
      </c>
      <c r="L13" s="51"/>
      <c r="M13" s="52">
        <v>55.0</v>
      </c>
      <c r="N13" s="33"/>
      <c r="O13" s="33"/>
    </row>
    <row r="14">
      <c r="A14" s="45" t="s">
        <v>163</v>
      </c>
      <c r="B14" s="46">
        <v>11.0</v>
      </c>
      <c r="C14" s="46">
        <v>8.0</v>
      </c>
      <c r="D14" s="46">
        <v>3.0</v>
      </c>
      <c r="E14" s="46">
        <v>5.0</v>
      </c>
      <c r="F14" s="48">
        <f t="shared" si="1"/>
        <v>5.333333333</v>
      </c>
      <c r="G14" s="46">
        <v>5.0</v>
      </c>
      <c r="H14" s="64">
        <v>2.0</v>
      </c>
      <c r="I14" s="47">
        <f>Esfurezo!E15</f>
        <v>10.2</v>
      </c>
      <c r="L14" s="51"/>
      <c r="M14" s="52">
        <v>89.0</v>
      </c>
      <c r="N14" s="33"/>
      <c r="O14" s="33"/>
    </row>
    <row r="15">
      <c r="A15" s="45" t="s">
        <v>164</v>
      </c>
      <c r="B15" s="46">
        <v>12.0</v>
      </c>
      <c r="C15" s="46">
        <v>13.0</v>
      </c>
      <c r="D15" s="46">
        <v>13.0</v>
      </c>
      <c r="E15" s="46">
        <v>13.0</v>
      </c>
      <c r="F15" s="48">
        <f t="shared" si="1"/>
        <v>13</v>
      </c>
      <c r="G15" s="46">
        <v>13.0</v>
      </c>
      <c r="H15" s="64">
        <v>4.0</v>
      </c>
      <c r="I15" s="47">
        <f>Esfurezo!E16</f>
        <v>25.8</v>
      </c>
      <c r="L15" s="33"/>
      <c r="O15" s="33"/>
    </row>
    <row r="16">
      <c r="A16" s="45" t="s">
        <v>165</v>
      </c>
      <c r="B16" s="46">
        <v>13.0</v>
      </c>
      <c r="C16" s="46">
        <v>8.0</v>
      </c>
      <c r="D16" s="46">
        <v>5.0</v>
      </c>
      <c r="E16" s="46">
        <v>5.0</v>
      </c>
      <c r="F16" s="48">
        <f t="shared" si="1"/>
        <v>6</v>
      </c>
      <c r="G16" s="46">
        <v>8.0</v>
      </c>
      <c r="H16" s="64">
        <v>3.0</v>
      </c>
      <c r="I16" s="47">
        <f>Esfurezo!E17</f>
        <v>16.2</v>
      </c>
      <c r="L16" s="33"/>
      <c r="N16" s="33"/>
      <c r="O16" s="33"/>
    </row>
    <row r="17">
      <c r="A17" s="45" t="s">
        <v>166</v>
      </c>
      <c r="B17" s="65">
        <v>14.0</v>
      </c>
      <c r="C17" s="46">
        <v>8.0</v>
      </c>
      <c r="D17" s="46">
        <v>8.0</v>
      </c>
      <c r="E17" s="46">
        <v>5.0</v>
      </c>
      <c r="F17" s="48">
        <f t="shared" si="1"/>
        <v>7</v>
      </c>
      <c r="G17" s="46">
        <v>8.0</v>
      </c>
      <c r="H17" s="66">
        <v>4.0</v>
      </c>
      <c r="I17" s="47">
        <f>Esfurezo!E18</f>
        <v>16.2</v>
      </c>
    </row>
    <row r="18">
      <c r="A18" s="45" t="s">
        <v>167</v>
      </c>
      <c r="B18" s="46">
        <v>15.0</v>
      </c>
      <c r="C18" s="46">
        <v>8.0</v>
      </c>
      <c r="D18" s="46">
        <v>8.0</v>
      </c>
      <c r="E18" s="46">
        <v>5.0</v>
      </c>
      <c r="F18" s="48">
        <f t="shared" si="1"/>
        <v>7</v>
      </c>
      <c r="G18" s="46">
        <v>8.0</v>
      </c>
      <c r="H18" s="66">
        <v>3.0</v>
      </c>
      <c r="I18" s="47">
        <f>Esfurezo!E19</f>
        <v>16.2</v>
      </c>
    </row>
    <row r="19">
      <c r="A19" s="45" t="s">
        <v>168</v>
      </c>
      <c r="B19" s="46">
        <v>16.0</v>
      </c>
      <c r="C19" s="46">
        <v>5.0</v>
      </c>
      <c r="D19" s="46">
        <v>5.0</v>
      </c>
      <c r="E19" s="46">
        <v>3.0</v>
      </c>
      <c r="F19" s="48">
        <f t="shared" si="1"/>
        <v>4.333333333</v>
      </c>
      <c r="G19" s="46">
        <v>3.0</v>
      </c>
      <c r="H19" s="66">
        <v>1.0</v>
      </c>
      <c r="I19" s="47">
        <f>Esfurezo!E20</f>
        <v>6</v>
      </c>
      <c r="L19" s="33"/>
      <c r="M19" s="33"/>
      <c r="N19" s="33"/>
      <c r="O19" s="33"/>
    </row>
    <row r="20">
      <c r="A20" s="45" t="s">
        <v>169</v>
      </c>
      <c r="B20" s="46">
        <v>17.0</v>
      </c>
      <c r="C20" s="46">
        <v>3.0</v>
      </c>
      <c r="D20" s="46">
        <v>5.0</v>
      </c>
      <c r="E20" s="46">
        <v>5.0</v>
      </c>
      <c r="F20" s="48">
        <f t="shared" si="1"/>
        <v>4.333333333</v>
      </c>
      <c r="G20" s="46">
        <v>3.0</v>
      </c>
      <c r="H20" s="66">
        <v>2.0</v>
      </c>
      <c r="I20" s="47">
        <f>Esfurezo!E21</f>
        <v>6</v>
      </c>
      <c r="L20" s="33"/>
      <c r="M20" s="33"/>
      <c r="N20" s="33"/>
      <c r="O20" s="33"/>
    </row>
    <row r="21">
      <c r="A21" s="45" t="s">
        <v>170</v>
      </c>
      <c r="B21" s="46">
        <v>22.0</v>
      </c>
      <c r="C21" s="46">
        <v>8.0</v>
      </c>
      <c r="D21" s="46">
        <v>5.0</v>
      </c>
      <c r="E21" s="46">
        <v>13.0</v>
      </c>
      <c r="F21" s="48">
        <f t="shared" si="1"/>
        <v>8.666666667</v>
      </c>
      <c r="G21" s="46">
        <v>8.0</v>
      </c>
      <c r="H21" s="66">
        <v>5.0</v>
      </c>
      <c r="I21" s="47">
        <f>Esfurezo!E26</f>
        <v>16.2</v>
      </c>
      <c r="L21" s="67"/>
      <c r="M21" s="33"/>
      <c r="N21" s="33"/>
      <c r="O21" s="33"/>
    </row>
    <row r="22">
      <c r="A22" s="45" t="s">
        <v>171</v>
      </c>
      <c r="B22" s="46">
        <v>19.0</v>
      </c>
      <c r="C22" s="46">
        <v>5.0</v>
      </c>
      <c r="D22" s="46">
        <v>3.0</v>
      </c>
      <c r="E22" s="46">
        <v>3.0</v>
      </c>
      <c r="F22" s="48">
        <f t="shared" si="1"/>
        <v>3.666666667</v>
      </c>
      <c r="G22" s="46">
        <v>3.0</v>
      </c>
      <c r="H22" s="68">
        <v>3.0</v>
      </c>
      <c r="I22" s="47">
        <f>Esfurezo!E23</f>
        <v>6</v>
      </c>
      <c r="L22" s="33"/>
      <c r="M22" s="33"/>
      <c r="N22" s="33"/>
      <c r="O22" s="33"/>
    </row>
    <row r="23">
      <c r="A23" s="45" t="s">
        <v>172</v>
      </c>
      <c r="B23" s="46">
        <v>20.0</v>
      </c>
      <c r="C23" s="46">
        <v>5.0</v>
      </c>
      <c r="D23" s="46">
        <v>5.0</v>
      </c>
      <c r="E23" s="46">
        <v>5.0</v>
      </c>
      <c r="F23" s="48">
        <f t="shared" si="1"/>
        <v>5</v>
      </c>
      <c r="G23" s="46">
        <v>5.0</v>
      </c>
      <c r="H23" s="68">
        <v>2.0</v>
      </c>
      <c r="I23" s="47">
        <f>Esfurezo!E24</f>
        <v>10.2</v>
      </c>
      <c r="L23" s="33"/>
      <c r="M23" s="33"/>
      <c r="N23" s="33"/>
      <c r="O23" s="33"/>
    </row>
    <row r="24" ht="18.75" customHeight="1">
      <c r="A24" s="45" t="s">
        <v>173</v>
      </c>
      <c r="B24" s="65">
        <v>21.0</v>
      </c>
      <c r="C24" s="46">
        <v>8.0</v>
      </c>
      <c r="D24" s="46">
        <v>5.0</v>
      </c>
      <c r="E24" s="46">
        <v>13.0</v>
      </c>
      <c r="F24" s="48">
        <f t="shared" si="1"/>
        <v>8.666666667</v>
      </c>
      <c r="G24" s="46">
        <v>8.0</v>
      </c>
      <c r="H24" s="68">
        <v>1.0</v>
      </c>
      <c r="I24" s="47">
        <f>Esfurezo!E25</f>
        <v>16.2</v>
      </c>
      <c r="L24" s="33"/>
      <c r="M24" s="33"/>
      <c r="N24" s="33"/>
      <c r="O24" s="33"/>
    </row>
    <row r="25">
      <c r="A25" s="45" t="s">
        <v>174</v>
      </c>
      <c r="B25" s="46">
        <v>18.0</v>
      </c>
      <c r="C25" s="46">
        <v>5.0</v>
      </c>
      <c r="D25" s="46">
        <v>3.0</v>
      </c>
      <c r="E25" s="46">
        <v>3.0</v>
      </c>
      <c r="F25" s="48">
        <f t="shared" si="1"/>
        <v>3.666666667</v>
      </c>
      <c r="G25" s="46">
        <v>3.0</v>
      </c>
      <c r="H25" s="68">
        <v>4.0</v>
      </c>
      <c r="I25" s="47">
        <f>Esfurezo!E22</f>
        <v>6</v>
      </c>
      <c r="L25" s="33"/>
      <c r="M25" s="33"/>
      <c r="N25" s="33"/>
      <c r="O25" s="33"/>
    </row>
    <row r="26">
      <c r="A26" s="45" t="s">
        <v>175</v>
      </c>
      <c r="B26" s="46">
        <v>23.0</v>
      </c>
      <c r="C26" s="46">
        <v>13.0</v>
      </c>
      <c r="D26" s="46">
        <v>21.0</v>
      </c>
      <c r="E26" s="46">
        <v>13.0</v>
      </c>
      <c r="F26" s="48">
        <f t="shared" si="1"/>
        <v>15.66666667</v>
      </c>
      <c r="G26" s="46">
        <v>13.0</v>
      </c>
      <c r="H26" s="69">
        <v>1.0</v>
      </c>
      <c r="I26" s="47">
        <f>Esfurezo!E27</f>
        <v>25.8</v>
      </c>
      <c r="L26" s="33"/>
      <c r="M26" s="33"/>
      <c r="N26" s="33"/>
      <c r="O26" s="33"/>
    </row>
    <row r="27">
      <c r="A27" s="33"/>
      <c r="B27" s="34"/>
      <c r="C27" s="34"/>
      <c r="D27" s="34"/>
      <c r="E27" s="34"/>
      <c r="F27" s="70"/>
      <c r="G27" s="34"/>
      <c r="H27" s="71"/>
      <c r="I27" s="34"/>
      <c r="J27" s="33"/>
      <c r="K27" s="33"/>
      <c r="L27" s="33"/>
      <c r="M27" s="33"/>
    </row>
    <row r="29">
      <c r="A29" s="33"/>
      <c r="B29" s="34"/>
      <c r="C29" s="34"/>
      <c r="D29" s="34"/>
      <c r="E29" s="34"/>
      <c r="F29" s="34"/>
      <c r="G29" s="34"/>
      <c r="H29" s="34"/>
      <c r="I29" s="34"/>
      <c r="J29" s="33"/>
      <c r="K29" s="33"/>
      <c r="L29" s="33"/>
      <c r="M29" s="33"/>
    </row>
    <row r="30">
      <c r="H30" s="29"/>
    </row>
    <row r="31">
      <c r="H31" s="29"/>
    </row>
    <row r="32">
      <c r="H32" s="29"/>
    </row>
    <row r="33">
      <c r="H33" s="29"/>
    </row>
    <row r="34">
      <c r="H34" s="29"/>
    </row>
    <row r="35">
      <c r="H35" s="29"/>
    </row>
    <row r="36">
      <c r="H36" s="29"/>
    </row>
    <row r="37">
      <c r="H37" s="29"/>
    </row>
    <row r="38">
      <c r="H38" s="29"/>
    </row>
    <row r="39">
      <c r="H39" s="29"/>
    </row>
    <row r="40">
      <c r="H40" s="29"/>
    </row>
    <row r="41">
      <c r="H41" s="29"/>
    </row>
    <row r="42">
      <c r="H42" s="29"/>
    </row>
    <row r="43">
      <c r="H43" s="29"/>
    </row>
    <row r="44">
      <c r="H44" s="29"/>
    </row>
    <row r="45">
      <c r="H45" s="29"/>
    </row>
    <row r="46">
      <c r="H46" s="29"/>
    </row>
    <row r="47">
      <c r="H47" s="29"/>
    </row>
    <row r="48">
      <c r="H48" s="29"/>
    </row>
    <row r="49">
      <c r="H49" s="29"/>
    </row>
    <row r="50">
      <c r="H50" s="29"/>
    </row>
    <row r="51">
      <c r="H51" s="29"/>
    </row>
    <row r="52">
      <c r="H52" s="29"/>
    </row>
    <row r="53">
      <c r="H53" s="29"/>
    </row>
    <row r="54">
      <c r="H54" s="29"/>
    </row>
    <row r="55">
      <c r="H55" s="29"/>
    </row>
    <row r="56">
      <c r="H56" s="29"/>
    </row>
    <row r="57">
      <c r="H57" s="29"/>
    </row>
    <row r="58">
      <c r="H58" s="29"/>
    </row>
    <row r="59">
      <c r="H59" s="29"/>
    </row>
    <row r="60">
      <c r="H60" s="29"/>
    </row>
    <row r="61">
      <c r="H61" s="29"/>
    </row>
    <row r="62">
      <c r="H62" s="29"/>
    </row>
    <row r="63">
      <c r="H63" s="29"/>
    </row>
    <row r="64">
      <c r="H64" s="29"/>
    </row>
    <row r="65">
      <c r="H65" s="29"/>
    </row>
    <row r="66">
      <c r="H66" s="29"/>
    </row>
    <row r="67">
      <c r="H67" s="29"/>
    </row>
    <row r="68">
      <c r="H68" s="29"/>
    </row>
    <row r="69">
      <c r="H69" s="29"/>
    </row>
    <row r="70">
      <c r="H70" s="29"/>
    </row>
    <row r="71">
      <c r="H71" s="29"/>
    </row>
    <row r="72">
      <c r="H72" s="29"/>
    </row>
    <row r="73">
      <c r="H73" s="29"/>
    </row>
    <row r="74">
      <c r="H74" s="29"/>
    </row>
    <row r="75">
      <c r="H75" s="29"/>
    </row>
    <row r="76">
      <c r="H76" s="29"/>
    </row>
    <row r="77">
      <c r="H77" s="29"/>
    </row>
    <row r="78">
      <c r="H78" s="29"/>
    </row>
    <row r="79">
      <c r="H79" s="29"/>
    </row>
    <row r="80">
      <c r="H80" s="29"/>
    </row>
    <row r="81">
      <c r="H81" s="29"/>
    </row>
    <row r="82">
      <c r="H82" s="29"/>
    </row>
    <row r="83">
      <c r="H83" s="29"/>
    </row>
    <row r="84">
      <c r="H84" s="29"/>
    </row>
    <row r="85">
      <c r="H85" s="29"/>
    </row>
    <row r="86">
      <c r="H86" s="29"/>
    </row>
    <row r="87">
      <c r="H87" s="29"/>
    </row>
    <row r="88">
      <c r="H88" s="29"/>
    </row>
    <row r="89">
      <c r="H89" s="29"/>
    </row>
    <row r="90">
      <c r="H90" s="29"/>
    </row>
    <row r="91">
      <c r="H91" s="29"/>
    </row>
    <row r="92">
      <c r="H92" s="29"/>
    </row>
    <row r="93">
      <c r="H93" s="29"/>
    </row>
    <row r="94">
      <c r="H94" s="29"/>
    </row>
    <row r="95">
      <c r="H95" s="29"/>
    </row>
    <row r="96">
      <c r="H96" s="29"/>
    </row>
    <row r="97">
      <c r="H97" s="29"/>
    </row>
    <row r="98">
      <c r="H98" s="29"/>
    </row>
    <row r="99">
      <c r="H99" s="29"/>
    </row>
    <row r="100">
      <c r="H100" s="29"/>
    </row>
    <row r="101">
      <c r="H101" s="29"/>
    </row>
    <row r="102">
      <c r="H102" s="29"/>
    </row>
    <row r="103">
      <c r="H103" s="29"/>
    </row>
    <row r="104">
      <c r="H104" s="29"/>
    </row>
    <row r="105">
      <c r="H105" s="29"/>
    </row>
    <row r="106">
      <c r="H106" s="29"/>
    </row>
    <row r="107">
      <c r="H107" s="29"/>
    </row>
    <row r="108">
      <c r="H108" s="29"/>
    </row>
    <row r="109">
      <c r="H109" s="29"/>
    </row>
    <row r="110">
      <c r="H110" s="29"/>
    </row>
    <row r="111">
      <c r="H111" s="29"/>
    </row>
    <row r="112">
      <c r="H112" s="29"/>
    </row>
    <row r="113">
      <c r="H113" s="29"/>
    </row>
    <row r="114">
      <c r="H114" s="29"/>
    </row>
    <row r="115">
      <c r="H115" s="29"/>
    </row>
    <row r="116">
      <c r="H116" s="29"/>
    </row>
    <row r="117">
      <c r="H117" s="29"/>
    </row>
    <row r="118">
      <c r="H118" s="29"/>
    </row>
    <row r="119">
      <c r="H119" s="29"/>
    </row>
    <row r="120">
      <c r="H120" s="29"/>
    </row>
    <row r="121">
      <c r="H121" s="29"/>
    </row>
    <row r="122">
      <c r="H122" s="29"/>
    </row>
    <row r="123">
      <c r="H123" s="29"/>
    </row>
    <row r="124">
      <c r="H124" s="29"/>
    </row>
    <row r="125">
      <c r="H125" s="29"/>
    </row>
    <row r="126">
      <c r="H126" s="29"/>
    </row>
    <row r="127">
      <c r="H127" s="29"/>
    </row>
    <row r="128">
      <c r="H128" s="29"/>
    </row>
    <row r="129">
      <c r="H129" s="29"/>
    </row>
    <row r="130">
      <c r="H130" s="29"/>
    </row>
    <row r="131">
      <c r="H131" s="29"/>
    </row>
    <row r="132">
      <c r="H132" s="29"/>
    </row>
    <row r="133">
      <c r="H133" s="29"/>
    </row>
    <row r="134">
      <c r="H134" s="29"/>
    </row>
    <row r="135">
      <c r="H135" s="29"/>
    </row>
    <row r="136">
      <c r="H136" s="29"/>
    </row>
    <row r="137">
      <c r="H137" s="29"/>
    </row>
    <row r="138">
      <c r="H138" s="29"/>
    </row>
    <row r="139">
      <c r="H139" s="29"/>
    </row>
    <row r="140">
      <c r="H140" s="29"/>
    </row>
    <row r="141">
      <c r="H141" s="29"/>
    </row>
    <row r="142">
      <c r="H142" s="29"/>
    </row>
    <row r="143">
      <c r="H143" s="29"/>
    </row>
    <row r="144">
      <c r="H144" s="29"/>
    </row>
    <row r="145">
      <c r="H145" s="29"/>
    </row>
    <row r="146">
      <c r="H146" s="29"/>
    </row>
    <row r="147">
      <c r="H147" s="29"/>
    </row>
    <row r="148">
      <c r="H148" s="29"/>
    </row>
    <row r="149">
      <c r="H149" s="29"/>
    </row>
    <row r="150">
      <c r="H150" s="29"/>
    </row>
    <row r="151">
      <c r="H151" s="29"/>
    </row>
    <row r="152">
      <c r="H152" s="29"/>
    </row>
    <row r="153">
      <c r="H153" s="29"/>
    </row>
    <row r="154">
      <c r="H154" s="29"/>
    </row>
    <row r="155">
      <c r="H155" s="29"/>
    </row>
    <row r="156">
      <c r="H156" s="29"/>
    </row>
    <row r="157">
      <c r="H157" s="29"/>
    </row>
    <row r="158">
      <c r="H158" s="29"/>
    </row>
    <row r="159">
      <c r="H159" s="29"/>
    </row>
    <row r="160">
      <c r="H160" s="29"/>
    </row>
    <row r="161">
      <c r="H161" s="29"/>
    </row>
    <row r="162">
      <c r="H162" s="29"/>
    </row>
    <row r="163">
      <c r="H163" s="29"/>
    </row>
    <row r="164">
      <c r="H164" s="29"/>
    </row>
    <row r="165">
      <c r="H165" s="29"/>
    </row>
    <row r="166">
      <c r="H166" s="29"/>
    </row>
    <row r="167">
      <c r="H167" s="29"/>
    </row>
    <row r="168">
      <c r="H168" s="29"/>
    </row>
    <row r="169">
      <c r="H169" s="29"/>
    </row>
    <row r="170">
      <c r="H170" s="29"/>
    </row>
    <row r="171">
      <c r="H171" s="29"/>
    </row>
    <row r="172">
      <c r="H172" s="29"/>
    </row>
    <row r="173">
      <c r="H173" s="29"/>
    </row>
    <row r="174">
      <c r="H174" s="29"/>
    </row>
    <row r="175">
      <c r="H175" s="29"/>
    </row>
    <row r="176">
      <c r="H176" s="29"/>
    </row>
    <row r="177">
      <c r="H177" s="29"/>
    </row>
    <row r="178">
      <c r="H178" s="29"/>
    </row>
    <row r="179">
      <c r="H179" s="29"/>
    </row>
    <row r="180">
      <c r="H180" s="29"/>
    </row>
    <row r="181">
      <c r="H181" s="29"/>
    </row>
    <row r="182">
      <c r="H182" s="29"/>
    </row>
    <row r="183">
      <c r="H183" s="29"/>
    </row>
    <row r="184">
      <c r="H184" s="29"/>
    </row>
    <row r="185">
      <c r="H185" s="29"/>
    </row>
    <row r="186">
      <c r="H186" s="29"/>
    </row>
    <row r="187">
      <c r="H187" s="29"/>
    </row>
    <row r="188">
      <c r="H188" s="29"/>
    </row>
    <row r="189">
      <c r="H189" s="29"/>
    </row>
    <row r="190">
      <c r="H190" s="29"/>
    </row>
    <row r="191">
      <c r="H191" s="29"/>
    </row>
    <row r="192">
      <c r="H192" s="29"/>
    </row>
    <row r="193">
      <c r="H193" s="29"/>
    </row>
    <row r="194">
      <c r="H194" s="29"/>
    </row>
    <row r="195">
      <c r="H195" s="29"/>
    </row>
    <row r="196">
      <c r="H196" s="29"/>
    </row>
    <row r="197">
      <c r="H197" s="29"/>
    </row>
    <row r="198">
      <c r="H198" s="29"/>
    </row>
    <row r="199">
      <c r="H199" s="29"/>
    </row>
    <row r="200">
      <c r="H200" s="29"/>
    </row>
    <row r="201">
      <c r="H201" s="29"/>
    </row>
    <row r="202">
      <c r="H202" s="29"/>
    </row>
    <row r="203">
      <c r="H203" s="29"/>
    </row>
    <row r="204">
      <c r="H204" s="29"/>
    </row>
    <row r="205">
      <c r="H205" s="29"/>
    </row>
    <row r="206">
      <c r="H206" s="29"/>
    </row>
    <row r="207">
      <c r="H207" s="29"/>
    </row>
    <row r="208">
      <c r="H208" s="29"/>
    </row>
    <row r="209">
      <c r="H209" s="29"/>
    </row>
    <row r="210">
      <c r="H210" s="29"/>
    </row>
    <row r="211">
      <c r="H211" s="29"/>
    </row>
    <row r="212">
      <c r="H212" s="29"/>
    </row>
    <row r="213">
      <c r="H213" s="29"/>
    </row>
    <row r="214">
      <c r="H214" s="29"/>
    </row>
    <row r="215">
      <c r="H215" s="29"/>
    </row>
    <row r="216">
      <c r="H216" s="29"/>
    </row>
    <row r="217">
      <c r="H217" s="29"/>
    </row>
    <row r="218">
      <c r="H218" s="29"/>
    </row>
    <row r="219">
      <c r="H219" s="29"/>
    </row>
    <row r="220">
      <c r="H220" s="29"/>
    </row>
    <row r="221">
      <c r="H221" s="29"/>
    </row>
    <row r="222">
      <c r="H222" s="29"/>
    </row>
    <row r="223">
      <c r="H223" s="29"/>
    </row>
    <row r="224">
      <c r="H224" s="29"/>
    </row>
    <row r="225">
      <c r="H225" s="29"/>
    </row>
    <row r="226">
      <c r="H226" s="29"/>
    </row>
    <row r="227">
      <c r="H227" s="29"/>
    </row>
    <row r="228">
      <c r="H228" s="29"/>
    </row>
    <row r="229">
      <c r="H229" s="29"/>
    </row>
    <row r="230">
      <c r="H230" s="29"/>
    </row>
    <row r="231">
      <c r="H231" s="29"/>
    </row>
    <row r="232">
      <c r="H232" s="29"/>
    </row>
    <row r="233">
      <c r="H233" s="29"/>
    </row>
    <row r="234">
      <c r="H234" s="29"/>
    </row>
    <row r="235">
      <c r="H235" s="29"/>
    </row>
    <row r="236">
      <c r="H236" s="29"/>
    </row>
    <row r="237">
      <c r="H237" s="29"/>
    </row>
    <row r="238">
      <c r="H238" s="29"/>
    </row>
    <row r="239">
      <c r="H239" s="29"/>
    </row>
    <row r="240">
      <c r="H240" s="29"/>
    </row>
    <row r="241">
      <c r="H241" s="29"/>
    </row>
    <row r="242">
      <c r="H242" s="29"/>
    </row>
    <row r="243">
      <c r="H243" s="29"/>
    </row>
    <row r="244">
      <c r="H244" s="29"/>
    </row>
    <row r="245">
      <c r="H245" s="29"/>
    </row>
    <row r="246">
      <c r="H246" s="29"/>
    </row>
    <row r="247">
      <c r="H247" s="29"/>
    </row>
    <row r="248">
      <c r="H248" s="29"/>
    </row>
    <row r="249">
      <c r="H249" s="29"/>
    </row>
    <row r="250">
      <c r="H250" s="29"/>
    </row>
    <row r="251">
      <c r="H251" s="29"/>
    </row>
    <row r="252">
      <c r="H252" s="29"/>
    </row>
    <row r="253">
      <c r="H253" s="29"/>
    </row>
    <row r="254">
      <c r="H254" s="29"/>
    </row>
    <row r="255">
      <c r="H255" s="29"/>
    </row>
    <row r="256">
      <c r="H256" s="29"/>
    </row>
    <row r="257">
      <c r="H257" s="29"/>
    </row>
    <row r="258">
      <c r="H258" s="29"/>
    </row>
    <row r="259">
      <c r="H259" s="29"/>
    </row>
    <row r="260">
      <c r="H260" s="29"/>
    </row>
    <row r="261">
      <c r="H261" s="29"/>
    </row>
    <row r="262">
      <c r="H262" s="29"/>
    </row>
    <row r="263">
      <c r="H263" s="29"/>
    </row>
    <row r="264">
      <c r="H264" s="29"/>
    </row>
    <row r="265">
      <c r="H265" s="29"/>
    </row>
    <row r="266">
      <c r="H266" s="29"/>
    </row>
    <row r="267">
      <c r="H267" s="29"/>
    </row>
    <row r="268">
      <c r="H268" s="29"/>
    </row>
    <row r="269">
      <c r="H269" s="29"/>
    </row>
    <row r="270">
      <c r="H270" s="29"/>
    </row>
    <row r="271">
      <c r="H271" s="29"/>
    </row>
    <row r="272">
      <c r="H272" s="29"/>
    </row>
    <row r="273">
      <c r="H273" s="29"/>
    </row>
    <row r="274">
      <c r="H274" s="29"/>
    </row>
    <row r="275">
      <c r="H275" s="29"/>
    </row>
    <row r="276">
      <c r="H276" s="29"/>
    </row>
    <row r="277">
      <c r="H277" s="29"/>
    </row>
    <row r="278">
      <c r="H278" s="29"/>
    </row>
    <row r="279">
      <c r="H279" s="29"/>
    </row>
    <row r="280">
      <c r="H280" s="29"/>
    </row>
    <row r="281">
      <c r="H281" s="29"/>
    </row>
    <row r="282">
      <c r="H282" s="29"/>
    </row>
    <row r="283">
      <c r="H283" s="29"/>
    </row>
    <row r="284">
      <c r="H284" s="29"/>
    </row>
    <row r="285">
      <c r="H285" s="29"/>
    </row>
    <row r="286">
      <c r="H286" s="29"/>
    </row>
    <row r="287">
      <c r="H287" s="29"/>
    </row>
    <row r="288">
      <c r="H288" s="29"/>
    </row>
    <row r="289">
      <c r="H289" s="29"/>
    </row>
    <row r="290">
      <c r="H290" s="29"/>
    </row>
    <row r="291">
      <c r="H291" s="29"/>
    </row>
    <row r="292">
      <c r="H292" s="29"/>
    </row>
    <row r="293">
      <c r="H293" s="29"/>
    </row>
    <row r="294">
      <c r="H294" s="29"/>
    </row>
    <row r="295">
      <c r="H295" s="29"/>
    </row>
    <row r="296">
      <c r="H296" s="29"/>
    </row>
    <row r="297">
      <c r="H297" s="29"/>
    </row>
    <row r="298">
      <c r="H298" s="29"/>
    </row>
    <row r="299">
      <c r="H299" s="29"/>
    </row>
    <row r="300">
      <c r="H300" s="29"/>
    </row>
    <row r="301">
      <c r="H301" s="29"/>
    </row>
    <row r="302">
      <c r="H302" s="29"/>
    </row>
    <row r="303">
      <c r="H303" s="29"/>
    </row>
    <row r="304">
      <c r="H304" s="29"/>
    </row>
    <row r="305">
      <c r="H305" s="29"/>
    </row>
    <row r="306">
      <c r="H306" s="29"/>
    </row>
    <row r="307">
      <c r="H307" s="29"/>
    </row>
    <row r="308">
      <c r="H308" s="29"/>
    </row>
    <row r="309">
      <c r="H309" s="29"/>
    </row>
    <row r="310">
      <c r="H310" s="29"/>
    </row>
    <row r="311">
      <c r="H311" s="29"/>
    </row>
    <row r="312">
      <c r="H312" s="29"/>
    </row>
    <row r="313">
      <c r="H313" s="29"/>
    </row>
    <row r="314">
      <c r="H314" s="29"/>
    </row>
    <row r="315">
      <c r="H315" s="29"/>
    </row>
    <row r="316">
      <c r="H316" s="29"/>
    </row>
    <row r="317">
      <c r="H317" s="29"/>
    </row>
    <row r="318">
      <c r="H318" s="29"/>
    </row>
    <row r="319">
      <c r="H319" s="29"/>
    </row>
    <row r="320">
      <c r="H320" s="29"/>
    </row>
    <row r="321">
      <c r="H321" s="29"/>
    </row>
    <row r="322">
      <c r="H322" s="29"/>
    </row>
    <row r="323">
      <c r="H323" s="29"/>
    </row>
    <row r="324">
      <c r="H324" s="29"/>
    </row>
    <row r="325">
      <c r="H325" s="29"/>
    </row>
    <row r="326">
      <c r="H326" s="29"/>
    </row>
    <row r="327">
      <c r="H327" s="29"/>
    </row>
    <row r="328">
      <c r="H328" s="29"/>
    </row>
    <row r="329">
      <c r="H329" s="29"/>
    </row>
    <row r="330">
      <c r="H330" s="29"/>
    </row>
    <row r="331">
      <c r="H331" s="29"/>
    </row>
    <row r="332">
      <c r="H332" s="29"/>
    </row>
    <row r="333">
      <c r="H333" s="29"/>
    </row>
    <row r="334">
      <c r="H334" s="29"/>
    </row>
    <row r="335">
      <c r="H335" s="29"/>
    </row>
    <row r="336">
      <c r="H336" s="29"/>
    </row>
    <row r="337">
      <c r="H337" s="29"/>
    </row>
    <row r="338">
      <c r="H338" s="29"/>
    </row>
    <row r="339">
      <c r="H339" s="29"/>
    </row>
    <row r="340">
      <c r="H340" s="29"/>
    </row>
    <row r="341">
      <c r="H341" s="29"/>
    </row>
    <row r="342">
      <c r="H342" s="29"/>
    </row>
    <row r="343">
      <c r="H343" s="29"/>
    </row>
    <row r="344">
      <c r="H344" s="29"/>
    </row>
    <row r="345">
      <c r="H345" s="29"/>
    </row>
    <row r="346">
      <c r="H346" s="29"/>
    </row>
    <row r="347">
      <c r="H347" s="29"/>
    </row>
    <row r="348">
      <c r="H348" s="29"/>
    </row>
    <row r="349">
      <c r="H349" s="29"/>
    </row>
    <row r="350">
      <c r="H350" s="29"/>
    </row>
    <row r="351">
      <c r="H351" s="29"/>
    </row>
    <row r="352">
      <c r="H352" s="29"/>
    </row>
    <row r="353">
      <c r="H353" s="29"/>
    </row>
    <row r="354">
      <c r="H354" s="29"/>
    </row>
    <row r="355">
      <c r="H355" s="29"/>
    </row>
    <row r="356">
      <c r="H356" s="29"/>
    </row>
    <row r="357">
      <c r="H357" s="29"/>
    </row>
    <row r="358">
      <c r="H358" s="29"/>
    </row>
    <row r="359">
      <c r="H359" s="29"/>
    </row>
    <row r="360">
      <c r="H360" s="29"/>
    </row>
    <row r="361">
      <c r="H361" s="29"/>
    </row>
    <row r="362">
      <c r="H362" s="29"/>
    </row>
    <row r="363">
      <c r="H363" s="29"/>
    </row>
    <row r="364">
      <c r="H364" s="29"/>
    </row>
    <row r="365">
      <c r="H365" s="29"/>
    </row>
    <row r="366">
      <c r="H366" s="29"/>
    </row>
    <row r="367">
      <c r="H367" s="29"/>
    </row>
    <row r="368">
      <c r="H368" s="29"/>
    </row>
    <row r="369">
      <c r="H369" s="29"/>
    </row>
    <row r="370">
      <c r="H370" s="29"/>
    </row>
    <row r="371">
      <c r="H371" s="29"/>
    </row>
    <row r="372">
      <c r="H372" s="29"/>
    </row>
    <row r="373">
      <c r="H373" s="29"/>
    </row>
    <row r="374">
      <c r="H374" s="29"/>
    </row>
    <row r="375">
      <c r="H375" s="29"/>
    </row>
    <row r="376">
      <c r="H376" s="29"/>
    </row>
    <row r="377">
      <c r="H377" s="29"/>
    </row>
    <row r="378">
      <c r="H378" s="29"/>
    </row>
    <row r="379">
      <c r="H379" s="29"/>
    </row>
    <row r="380">
      <c r="H380" s="29"/>
    </row>
    <row r="381">
      <c r="H381" s="29"/>
    </row>
    <row r="382">
      <c r="H382" s="29"/>
    </row>
    <row r="383">
      <c r="H383" s="29"/>
    </row>
    <row r="384">
      <c r="H384" s="29"/>
    </row>
    <row r="385">
      <c r="H385" s="29"/>
    </row>
    <row r="386">
      <c r="H386" s="29"/>
    </row>
    <row r="387">
      <c r="H387" s="29"/>
    </row>
    <row r="388">
      <c r="H388" s="29"/>
    </row>
    <row r="389">
      <c r="H389" s="29"/>
    </row>
    <row r="390">
      <c r="H390" s="29"/>
    </row>
    <row r="391">
      <c r="H391" s="29"/>
    </row>
    <row r="392">
      <c r="H392" s="29"/>
    </row>
    <row r="393">
      <c r="H393" s="29"/>
    </row>
    <row r="394">
      <c r="H394" s="29"/>
    </row>
    <row r="395">
      <c r="H395" s="29"/>
    </row>
    <row r="396">
      <c r="H396" s="29"/>
    </row>
    <row r="397">
      <c r="H397" s="29"/>
    </row>
    <row r="398">
      <c r="H398" s="29"/>
    </row>
    <row r="399">
      <c r="H399" s="29"/>
    </row>
    <row r="400">
      <c r="H400" s="29"/>
    </row>
    <row r="401">
      <c r="H401" s="29"/>
    </row>
    <row r="402">
      <c r="H402" s="29"/>
    </row>
    <row r="403">
      <c r="H403" s="29"/>
    </row>
    <row r="404">
      <c r="H404" s="29"/>
    </row>
    <row r="405">
      <c r="H405" s="29"/>
    </row>
    <row r="406">
      <c r="H406" s="29"/>
    </row>
    <row r="407">
      <c r="H407" s="29"/>
    </row>
    <row r="408">
      <c r="H408" s="29"/>
    </row>
    <row r="409">
      <c r="H409" s="29"/>
    </row>
    <row r="410">
      <c r="H410" s="29"/>
    </row>
    <row r="411">
      <c r="H411" s="29"/>
    </row>
    <row r="412">
      <c r="H412" s="29"/>
    </row>
    <row r="413">
      <c r="H413" s="29"/>
    </row>
    <row r="414">
      <c r="H414" s="29"/>
    </row>
    <row r="415">
      <c r="H415" s="29"/>
    </row>
    <row r="416">
      <c r="H416" s="29"/>
    </row>
    <row r="417">
      <c r="H417" s="29"/>
    </row>
    <row r="418">
      <c r="H418" s="29"/>
    </row>
    <row r="419">
      <c r="H419" s="29"/>
    </row>
    <row r="420">
      <c r="H420" s="29"/>
    </row>
    <row r="421">
      <c r="H421" s="29"/>
    </row>
    <row r="422">
      <c r="H422" s="29"/>
    </row>
    <row r="423">
      <c r="H423" s="29"/>
    </row>
    <row r="424">
      <c r="H424" s="29"/>
    </row>
    <row r="425">
      <c r="H425" s="29"/>
    </row>
    <row r="426">
      <c r="H426" s="29"/>
    </row>
    <row r="427">
      <c r="H427" s="29"/>
    </row>
    <row r="428">
      <c r="H428" s="29"/>
    </row>
    <row r="429">
      <c r="H429" s="29"/>
    </row>
    <row r="430">
      <c r="H430" s="29"/>
    </row>
    <row r="431">
      <c r="H431" s="29"/>
    </row>
    <row r="432">
      <c r="H432" s="29"/>
    </row>
    <row r="433">
      <c r="H433" s="29"/>
    </row>
    <row r="434">
      <c r="H434" s="29"/>
    </row>
    <row r="435">
      <c r="H435" s="29"/>
    </row>
    <row r="436">
      <c r="H436" s="29"/>
    </row>
    <row r="437">
      <c r="H437" s="29"/>
    </row>
    <row r="438">
      <c r="H438" s="29"/>
    </row>
    <row r="439">
      <c r="H439" s="29"/>
    </row>
    <row r="440">
      <c r="H440" s="29"/>
    </row>
    <row r="441">
      <c r="H441" s="29"/>
    </row>
    <row r="442">
      <c r="H442" s="29"/>
    </row>
    <row r="443">
      <c r="H443" s="29"/>
    </row>
    <row r="444">
      <c r="H444" s="29"/>
    </row>
    <row r="445">
      <c r="H445" s="29"/>
    </row>
    <row r="446">
      <c r="H446" s="29"/>
    </row>
    <row r="447">
      <c r="H447" s="29"/>
    </row>
    <row r="448">
      <c r="H448" s="29"/>
    </row>
    <row r="449">
      <c r="H449" s="29"/>
    </row>
    <row r="450">
      <c r="H450" s="29"/>
    </row>
    <row r="451">
      <c r="H451" s="29"/>
    </row>
    <row r="452">
      <c r="H452" s="29"/>
    </row>
    <row r="453">
      <c r="H453" s="29"/>
    </row>
    <row r="454">
      <c r="H454" s="29"/>
    </row>
    <row r="455">
      <c r="H455" s="29"/>
    </row>
    <row r="456">
      <c r="H456" s="29"/>
    </row>
    <row r="457">
      <c r="H457" s="29"/>
    </row>
    <row r="458">
      <c r="H458" s="29"/>
    </row>
    <row r="459">
      <c r="H459" s="29"/>
    </row>
    <row r="460">
      <c r="H460" s="29"/>
    </row>
    <row r="461">
      <c r="H461" s="29"/>
    </row>
    <row r="462">
      <c r="H462" s="29"/>
    </row>
    <row r="463">
      <c r="H463" s="29"/>
    </row>
    <row r="464">
      <c r="H464" s="29"/>
    </row>
    <row r="465">
      <c r="H465" s="29"/>
    </row>
    <row r="466">
      <c r="H466" s="29"/>
    </row>
    <row r="467">
      <c r="H467" s="29"/>
    </row>
    <row r="468">
      <c r="H468" s="29"/>
    </row>
    <row r="469">
      <c r="H469" s="29"/>
    </row>
    <row r="470">
      <c r="H470" s="29"/>
    </row>
    <row r="471">
      <c r="H471" s="29"/>
    </row>
    <row r="472">
      <c r="H472" s="29"/>
    </row>
    <row r="473">
      <c r="H473" s="29"/>
    </row>
    <row r="474">
      <c r="H474" s="29"/>
    </row>
    <row r="475">
      <c r="H475" s="29"/>
    </row>
    <row r="476">
      <c r="H476" s="29"/>
    </row>
    <row r="477">
      <c r="H477" s="29"/>
    </row>
    <row r="478">
      <c r="H478" s="29"/>
    </row>
    <row r="479">
      <c r="H479" s="29"/>
    </row>
    <row r="480">
      <c r="H480" s="29"/>
    </row>
    <row r="481">
      <c r="H481" s="29"/>
    </row>
    <row r="482">
      <c r="H482" s="29"/>
    </row>
    <row r="483">
      <c r="H483" s="29"/>
    </row>
    <row r="484">
      <c r="H484" s="29"/>
    </row>
    <row r="485">
      <c r="H485" s="29"/>
    </row>
    <row r="486">
      <c r="H486" s="29"/>
    </row>
    <row r="487">
      <c r="H487" s="29"/>
    </row>
    <row r="488">
      <c r="H488" s="29"/>
    </row>
    <row r="489">
      <c r="H489" s="29"/>
    </row>
    <row r="490">
      <c r="H490" s="29"/>
    </row>
    <row r="491">
      <c r="H491" s="29"/>
    </row>
    <row r="492">
      <c r="H492" s="29"/>
    </row>
    <row r="493">
      <c r="H493" s="29"/>
    </row>
    <row r="494">
      <c r="H494" s="29"/>
    </row>
    <row r="495">
      <c r="H495" s="29"/>
    </row>
    <row r="496">
      <c r="H496" s="29"/>
    </row>
    <row r="497">
      <c r="H497" s="29"/>
    </row>
    <row r="498">
      <c r="H498" s="29"/>
    </row>
    <row r="499">
      <c r="H499" s="29"/>
    </row>
    <row r="500">
      <c r="H500" s="29"/>
    </row>
    <row r="501">
      <c r="H501" s="29"/>
    </row>
    <row r="502">
      <c r="H502" s="29"/>
    </row>
    <row r="503">
      <c r="H503" s="29"/>
    </row>
    <row r="504">
      <c r="H504" s="29"/>
    </row>
    <row r="505">
      <c r="H505" s="29"/>
    </row>
    <row r="506">
      <c r="H506" s="29"/>
    </row>
    <row r="507">
      <c r="H507" s="29"/>
    </row>
    <row r="508">
      <c r="H508" s="29"/>
    </row>
    <row r="509">
      <c r="H509" s="29"/>
    </row>
    <row r="510">
      <c r="H510" s="29"/>
    </row>
    <row r="511">
      <c r="H511" s="29"/>
    </row>
    <row r="512">
      <c r="H512" s="29"/>
    </row>
    <row r="513">
      <c r="H513" s="29"/>
    </row>
    <row r="514">
      <c r="H514" s="29"/>
    </row>
    <row r="515">
      <c r="H515" s="29"/>
    </row>
    <row r="516">
      <c r="H516" s="29"/>
    </row>
    <row r="517">
      <c r="H517" s="29"/>
    </row>
    <row r="518">
      <c r="H518" s="29"/>
    </row>
    <row r="519">
      <c r="H519" s="29"/>
    </row>
    <row r="520">
      <c r="H520" s="29"/>
    </row>
    <row r="521">
      <c r="H521" s="29"/>
    </row>
    <row r="522">
      <c r="H522" s="29"/>
    </row>
    <row r="523">
      <c r="H523" s="29"/>
    </row>
    <row r="524">
      <c r="H524" s="29"/>
    </row>
    <row r="525">
      <c r="H525" s="29"/>
    </row>
    <row r="526">
      <c r="H526" s="29"/>
    </row>
    <row r="527">
      <c r="H527" s="29"/>
    </row>
    <row r="528">
      <c r="H528" s="29"/>
    </row>
    <row r="529">
      <c r="H529" s="29"/>
    </row>
    <row r="530">
      <c r="H530" s="29"/>
    </row>
    <row r="531">
      <c r="H531" s="29"/>
    </row>
    <row r="532">
      <c r="H532" s="29"/>
    </row>
    <row r="533">
      <c r="H533" s="29"/>
    </row>
    <row r="534">
      <c r="H534" s="29"/>
    </row>
    <row r="535">
      <c r="H535" s="29"/>
    </row>
    <row r="536">
      <c r="H536" s="29"/>
    </row>
    <row r="537">
      <c r="H537" s="29"/>
    </row>
    <row r="538">
      <c r="H538" s="29"/>
    </row>
    <row r="539">
      <c r="H539" s="29"/>
    </row>
    <row r="540">
      <c r="H540" s="29"/>
    </row>
    <row r="541">
      <c r="H541" s="29"/>
    </row>
    <row r="542">
      <c r="H542" s="29"/>
    </row>
    <row r="543">
      <c r="H543" s="29"/>
    </row>
    <row r="544">
      <c r="H544" s="29"/>
    </row>
    <row r="545">
      <c r="H545" s="29"/>
    </row>
    <row r="546">
      <c r="H546" s="29"/>
    </row>
    <row r="547">
      <c r="H547" s="29"/>
    </row>
    <row r="548">
      <c r="H548" s="29"/>
    </row>
    <row r="549">
      <c r="H549" s="29"/>
    </row>
    <row r="550">
      <c r="H550" s="29"/>
    </row>
    <row r="551">
      <c r="H551" s="29"/>
    </row>
    <row r="552">
      <c r="H552" s="29"/>
    </row>
    <row r="553">
      <c r="H553" s="29"/>
    </row>
    <row r="554">
      <c r="H554" s="29"/>
    </row>
    <row r="555">
      <c r="H555" s="29"/>
    </row>
    <row r="556">
      <c r="H556" s="29"/>
    </row>
    <row r="557">
      <c r="H557" s="29"/>
    </row>
    <row r="558">
      <c r="H558" s="29"/>
    </row>
    <row r="559">
      <c r="H559" s="29"/>
    </row>
    <row r="560">
      <c r="H560" s="29"/>
    </row>
    <row r="561">
      <c r="H561" s="29"/>
    </row>
    <row r="562">
      <c r="H562" s="29"/>
    </row>
    <row r="563">
      <c r="H563" s="29"/>
    </row>
    <row r="564">
      <c r="H564" s="29"/>
    </row>
    <row r="565">
      <c r="H565" s="29"/>
    </row>
    <row r="566">
      <c r="H566" s="29"/>
    </row>
    <row r="567">
      <c r="H567" s="29"/>
    </row>
    <row r="568">
      <c r="H568" s="29"/>
    </row>
    <row r="569">
      <c r="H569" s="29"/>
    </row>
    <row r="570">
      <c r="H570" s="29"/>
    </row>
    <row r="571">
      <c r="H571" s="29"/>
    </row>
    <row r="572">
      <c r="H572" s="29"/>
    </row>
    <row r="573">
      <c r="H573" s="29"/>
    </row>
    <row r="574">
      <c r="H574" s="29"/>
    </row>
    <row r="575">
      <c r="H575" s="29"/>
    </row>
    <row r="576">
      <c r="H576" s="29"/>
    </row>
    <row r="577">
      <c r="H577" s="29"/>
    </row>
    <row r="578">
      <c r="H578" s="29"/>
    </row>
    <row r="579">
      <c r="H579" s="29"/>
    </row>
    <row r="580">
      <c r="H580" s="29"/>
    </row>
    <row r="581">
      <c r="H581" s="29"/>
    </row>
    <row r="582">
      <c r="H582" s="29"/>
    </row>
    <row r="583">
      <c r="H583" s="29"/>
    </row>
    <row r="584">
      <c r="H584" s="29"/>
    </row>
    <row r="585">
      <c r="H585" s="29"/>
    </row>
    <row r="586">
      <c r="H586" s="29"/>
    </row>
    <row r="587">
      <c r="H587" s="29"/>
    </row>
    <row r="588">
      <c r="H588" s="29"/>
    </row>
    <row r="589">
      <c r="H589" s="29"/>
    </row>
    <row r="590">
      <c r="H590" s="29"/>
    </row>
    <row r="591">
      <c r="H591" s="29"/>
    </row>
    <row r="592">
      <c r="H592" s="29"/>
    </row>
    <row r="593">
      <c r="H593" s="29"/>
    </row>
    <row r="594">
      <c r="H594" s="29"/>
    </row>
    <row r="595">
      <c r="H595" s="29"/>
    </row>
    <row r="596">
      <c r="H596" s="29"/>
    </row>
    <row r="597">
      <c r="H597" s="29"/>
    </row>
    <row r="598">
      <c r="H598" s="29"/>
    </row>
    <row r="599">
      <c r="H599" s="29"/>
    </row>
    <row r="600">
      <c r="H600" s="29"/>
    </row>
    <row r="601">
      <c r="H601" s="29"/>
    </row>
    <row r="602">
      <c r="H602" s="29"/>
    </row>
    <row r="603">
      <c r="H603" s="29"/>
    </row>
    <row r="604">
      <c r="H604" s="29"/>
    </row>
    <row r="605">
      <c r="H605" s="29"/>
    </row>
    <row r="606">
      <c r="H606" s="29"/>
    </row>
    <row r="607">
      <c r="H607" s="29"/>
    </row>
    <row r="608">
      <c r="H608" s="29"/>
    </row>
    <row r="609">
      <c r="H609" s="29"/>
    </row>
    <row r="610">
      <c r="H610" s="29"/>
    </row>
    <row r="611">
      <c r="H611" s="29"/>
    </row>
    <row r="612">
      <c r="H612" s="29"/>
    </row>
    <row r="613">
      <c r="H613" s="29"/>
    </row>
    <row r="614">
      <c r="H614" s="29"/>
    </row>
    <row r="615">
      <c r="H615" s="29"/>
    </row>
    <row r="616">
      <c r="H616" s="29"/>
    </row>
    <row r="617">
      <c r="H617" s="29"/>
    </row>
    <row r="618">
      <c r="H618" s="29"/>
    </row>
    <row r="619">
      <c r="H619" s="29"/>
    </row>
    <row r="620">
      <c r="H620" s="29"/>
    </row>
    <row r="621">
      <c r="H621" s="29"/>
    </row>
    <row r="622">
      <c r="H622" s="29"/>
    </row>
    <row r="623">
      <c r="H623" s="29"/>
    </row>
    <row r="624">
      <c r="H624" s="29"/>
    </row>
    <row r="625">
      <c r="H625" s="29"/>
    </row>
    <row r="626">
      <c r="H626" s="29"/>
    </row>
    <row r="627">
      <c r="H627" s="29"/>
    </row>
    <row r="628">
      <c r="H628" s="29"/>
    </row>
    <row r="629">
      <c r="H629" s="29"/>
    </row>
    <row r="630">
      <c r="H630" s="29"/>
    </row>
    <row r="631">
      <c r="H631" s="29"/>
    </row>
    <row r="632">
      <c r="H632" s="29"/>
    </row>
    <row r="633">
      <c r="H633" s="29"/>
    </row>
    <row r="634">
      <c r="H634" s="29"/>
    </row>
    <row r="635">
      <c r="H635" s="29"/>
    </row>
    <row r="636">
      <c r="H636" s="29"/>
    </row>
    <row r="637">
      <c r="H637" s="29"/>
    </row>
    <row r="638">
      <c r="H638" s="29"/>
    </row>
    <row r="639">
      <c r="H639" s="29"/>
    </row>
    <row r="640">
      <c r="H640" s="29"/>
    </row>
    <row r="641">
      <c r="H641" s="29"/>
    </row>
    <row r="642">
      <c r="H642" s="29"/>
    </row>
    <row r="643">
      <c r="H643" s="29"/>
    </row>
    <row r="644">
      <c r="H644" s="29"/>
    </row>
    <row r="645">
      <c r="H645" s="29"/>
    </row>
    <row r="646">
      <c r="H646" s="29"/>
    </row>
    <row r="647">
      <c r="H647" s="29"/>
    </row>
    <row r="648">
      <c r="H648" s="29"/>
    </row>
    <row r="649">
      <c r="H649" s="29"/>
    </row>
    <row r="650">
      <c r="H650" s="29"/>
    </row>
    <row r="651">
      <c r="H651" s="29"/>
    </row>
    <row r="652">
      <c r="H652" s="29"/>
    </row>
    <row r="653">
      <c r="H653" s="29"/>
    </row>
    <row r="654">
      <c r="H654" s="29"/>
    </row>
    <row r="655">
      <c r="H655" s="29"/>
    </row>
    <row r="656">
      <c r="H656" s="29"/>
    </row>
    <row r="657">
      <c r="H657" s="29"/>
    </row>
    <row r="658">
      <c r="H658" s="29"/>
    </row>
    <row r="659">
      <c r="H659" s="29"/>
    </row>
    <row r="660">
      <c r="H660" s="29"/>
    </row>
    <row r="661">
      <c r="H661" s="29"/>
    </row>
    <row r="662">
      <c r="H662" s="29"/>
    </row>
    <row r="663">
      <c r="H663" s="29"/>
    </row>
    <row r="664">
      <c r="H664" s="29"/>
    </row>
    <row r="665">
      <c r="H665" s="29"/>
    </row>
    <row r="666">
      <c r="H666" s="29"/>
    </row>
    <row r="667">
      <c r="H667" s="29"/>
    </row>
    <row r="668">
      <c r="H668" s="29"/>
    </row>
    <row r="669">
      <c r="H669" s="29"/>
    </row>
    <row r="670">
      <c r="H670" s="29"/>
    </row>
    <row r="671">
      <c r="H671" s="29"/>
    </row>
    <row r="672">
      <c r="H672" s="29"/>
    </row>
    <row r="673">
      <c r="H673" s="29"/>
    </row>
    <row r="674">
      <c r="H674" s="29"/>
    </row>
    <row r="675">
      <c r="H675" s="29"/>
    </row>
    <row r="676">
      <c r="H676" s="29"/>
    </row>
    <row r="677">
      <c r="H677" s="29"/>
    </row>
    <row r="678">
      <c r="H678" s="29"/>
    </row>
    <row r="679">
      <c r="H679" s="29"/>
    </row>
    <row r="680">
      <c r="H680" s="29"/>
    </row>
    <row r="681">
      <c r="H681" s="29"/>
    </row>
    <row r="682">
      <c r="H682" s="29"/>
    </row>
    <row r="683">
      <c r="H683" s="29"/>
    </row>
    <row r="684">
      <c r="H684" s="29"/>
    </row>
    <row r="685">
      <c r="H685" s="29"/>
    </row>
    <row r="686">
      <c r="H686" s="29"/>
    </row>
    <row r="687">
      <c r="H687" s="29"/>
    </row>
    <row r="688">
      <c r="H688" s="29"/>
    </row>
    <row r="689">
      <c r="H689" s="29"/>
    </row>
    <row r="690">
      <c r="H690" s="29"/>
    </row>
    <row r="691">
      <c r="H691" s="29"/>
    </row>
    <row r="692">
      <c r="H692" s="29"/>
    </row>
    <row r="693">
      <c r="H693" s="29"/>
    </row>
    <row r="694">
      <c r="H694" s="29"/>
    </row>
    <row r="695">
      <c r="H695" s="29"/>
    </row>
    <row r="696">
      <c r="H696" s="29"/>
    </row>
    <row r="697">
      <c r="H697" s="29"/>
    </row>
    <row r="698">
      <c r="H698" s="29"/>
    </row>
    <row r="699">
      <c r="H699" s="29"/>
    </row>
    <row r="700">
      <c r="H700" s="29"/>
    </row>
    <row r="701">
      <c r="H701" s="29"/>
    </row>
    <row r="702">
      <c r="H702" s="29"/>
    </row>
    <row r="703">
      <c r="H703" s="29"/>
    </row>
    <row r="704">
      <c r="H704" s="29"/>
    </row>
    <row r="705">
      <c r="H705" s="29"/>
    </row>
    <row r="706">
      <c r="H706" s="29"/>
    </row>
    <row r="707">
      <c r="H707" s="29"/>
    </row>
    <row r="708">
      <c r="H708" s="29"/>
    </row>
    <row r="709">
      <c r="H709" s="29"/>
    </row>
    <row r="710">
      <c r="H710" s="29"/>
    </row>
    <row r="711">
      <c r="H711" s="29"/>
    </row>
    <row r="712">
      <c r="H712" s="29"/>
    </row>
    <row r="713">
      <c r="H713" s="29"/>
    </row>
    <row r="714">
      <c r="H714" s="29"/>
    </row>
    <row r="715">
      <c r="H715" s="29"/>
    </row>
    <row r="716">
      <c r="H716" s="29"/>
    </row>
    <row r="717">
      <c r="H717" s="29"/>
    </row>
    <row r="718">
      <c r="H718" s="29"/>
    </row>
    <row r="719">
      <c r="H719" s="29"/>
    </row>
    <row r="720">
      <c r="H720" s="29"/>
    </row>
    <row r="721">
      <c r="H721" s="29"/>
    </row>
    <row r="722">
      <c r="H722" s="29"/>
    </row>
    <row r="723">
      <c r="H723" s="29"/>
    </row>
    <row r="724">
      <c r="H724" s="29"/>
    </row>
    <row r="725">
      <c r="H725" s="29"/>
    </row>
    <row r="726">
      <c r="H726" s="29"/>
    </row>
    <row r="727">
      <c r="H727" s="29"/>
    </row>
    <row r="728">
      <c r="H728" s="29"/>
    </row>
    <row r="729">
      <c r="H729" s="29"/>
    </row>
    <row r="730">
      <c r="H730" s="29"/>
    </row>
    <row r="731">
      <c r="H731" s="29"/>
    </row>
    <row r="732">
      <c r="H732" s="29"/>
    </row>
    <row r="733">
      <c r="H733" s="29"/>
    </row>
    <row r="734">
      <c r="H734" s="29"/>
    </row>
    <row r="735">
      <c r="H735" s="29"/>
    </row>
    <row r="736">
      <c r="H736" s="29"/>
    </row>
    <row r="737">
      <c r="H737" s="29"/>
    </row>
    <row r="738">
      <c r="H738" s="29"/>
    </row>
    <row r="739">
      <c r="H739" s="29"/>
    </row>
    <row r="740">
      <c r="H740" s="29"/>
    </row>
    <row r="741">
      <c r="H741" s="29"/>
    </row>
    <row r="742">
      <c r="H742" s="29"/>
    </row>
    <row r="743">
      <c r="H743" s="29"/>
    </row>
    <row r="744">
      <c r="H744" s="29"/>
    </row>
    <row r="745">
      <c r="H745" s="29"/>
    </row>
    <row r="746">
      <c r="H746" s="29"/>
    </row>
    <row r="747">
      <c r="H747" s="29"/>
    </row>
    <row r="748">
      <c r="H748" s="29"/>
    </row>
    <row r="749">
      <c r="H749" s="29"/>
    </row>
    <row r="750">
      <c r="H750" s="29"/>
    </row>
    <row r="751">
      <c r="H751" s="29"/>
    </row>
    <row r="752">
      <c r="H752" s="29"/>
    </row>
    <row r="753">
      <c r="H753" s="29"/>
    </row>
    <row r="754">
      <c r="H754" s="29"/>
    </row>
    <row r="755">
      <c r="H755" s="29"/>
    </row>
    <row r="756">
      <c r="H756" s="29"/>
    </row>
    <row r="757">
      <c r="H757" s="29"/>
    </row>
    <row r="758">
      <c r="H758" s="29"/>
    </row>
    <row r="759">
      <c r="H759" s="29"/>
    </row>
    <row r="760">
      <c r="H760" s="29"/>
    </row>
    <row r="761">
      <c r="H761" s="29"/>
    </row>
    <row r="762">
      <c r="H762" s="29"/>
    </row>
    <row r="763">
      <c r="H763" s="29"/>
    </row>
    <row r="764">
      <c r="H764" s="29"/>
    </row>
    <row r="765">
      <c r="H765" s="29"/>
    </row>
    <row r="766">
      <c r="H766" s="29"/>
    </row>
    <row r="767">
      <c r="H767" s="29"/>
    </row>
    <row r="768">
      <c r="H768" s="29"/>
    </row>
    <row r="769">
      <c r="H769" s="29"/>
    </row>
    <row r="770">
      <c r="H770" s="29"/>
    </row>
    <row r="771">
      <c r="H771" s="29"/>
    </row>
    <row r="772">
      <c r="H772" s="29"/>
    </row>
    <row r="773">
      <c r="H773" s="29"/>
    </row>
    <row r="774">
      <c r="H774" s="29"/>
    </row>
    <row r="775">
      <c r="H775" s="29"/>
    </row>
    <row r="776">
      <c r="H776" s="29"/>
    </row>
    <row r="777">
      <c r="H777" s="29"/>
    </row>
    <row r="778">
      <c r="H778" s="29"/>
    </row>
    <row r="779">
      <c r="H779" s="29"/>
    </row>
    <row r="780">
      <c r="H780" s="29"/>
    </row>
    <row r="781">
      <c r="H781" s="29"/>
    </row>
    <row r="782">
      <c r="H782" s="29"/>
    </row>
    <row r="783">
      <c r="H783" s="29"/>
    </row>
    <row r="784">
      <c r="H784" s="29"/>
    </row>
    <row r="785">
      <c r="H785" s="29"/>
    </row>
    <row r="786">
      <c r="H786" s="29"/>
    </row>
    <row r="787">
      <c r="H787" s="29"/>
    </row>
    <row r="788">
      <c r="H788" s="29"/>
    </row>
    <row r="789">
      <c r="H789" s="29"/>
    </row>
    <row r="790">
      <c r="H790" s="29"/>
    </row>
    <row r="791">
      <c r="H791" s="29"/>
    </row>
    <row r="792">
      <c r="H792" s="29"/>
    </row>
    <row r="793">
      <c r="H793" s="29"/>
    </row>
    <row r="794">
      <c r="H794" s="29"/>
    </row>
    <row r="795">
      <c r="H795" s="29"/>
    </row>
    <row r="796">
      <c r="H796" s="29"/>
    </row>
    <row r="797">
      <c r="H797" s="29"/>
    </row>
    <row r="798">
      <c r="H798" s="29"/>
    </row>
    <row r="799">
      <c r="H799" s="29"/>
    </row>
    <row r="800">
      <c r="H800" s="29"/>
    </row>
    <row r="801">
      <c r="H801" s="29"/>
    </row>
    <row r="802">
      <c r="H802" s="29"/>
    </row>
    <row r="803">
      <c r="H803" s="29"/>
    </row>
    <row r="804">
      <c r="H804" s="29"/>
    </row>
    <row r="805">
      <c r="H805" s="29"/>
    </row>
    <row r="806">
      <c r="H806" s="29"/>
    </row>
    <row r="807">
      <c r="H807" s="29"/>
    </row>
    <row r="808">
      <c r="H808" s="29"/>
    </row>
    <row r="809">
      <c r="H809" s="29"/>
    </row>
    <row r="810">
      <c r="H810" s="29"/>
    </row>
    <row r="811">
      <c r="H811" s="29"/>
    </row>
    <row r="812">
      <c r="H812" s="29"/>
    </row>
    <row r="813">
      <c r="H813" s="29"/>
    </row>
    <row r="814">
      <c r="H814" s="29"/>
    </row>
    <row r="815">
      <c r="H815" s="29"/>
    </row>
    <row r="816">
      <c r="H816" s="29"/>
    </row>
    <row r="817">
      <c r="H817" s="29"/>
    </row>
    <row r="818">
      <c r="H818" s="29"/>
    </row>
    <row r="819">
      <c r="H819" s="29"/>
    </row>
    <row r="820">
      <c r="H820" s="29"/>
    </row>
    <row r="821">
      <c r="H821" s="29"/>
    </row>
    <row r="822">
      <c r="H822" s="29"/>
    </row>
    <row r="823">
      <c r="H823" s="29"/>
    </row>
    <row r="824">
      <c r="H824" s="29"/>
    </row>
    <row r="825">
      <c r="H825" s="29"/>
    </row>
    <row r="826">
      <c r="H826" s="29"/>
    </row>
    <row r="827">
      <c r="H827" s="29"/>
    </row>
    <row r="828">
      <c r="H828" s="29"/>
    </row>
    <row r="829">
      <c r="H829" s="29"/>
    </row>
    <row r="830">
      <c r="H830" s="29"/>
    </row>
    <row r="831">
      <c r="H831" s="29"/>
    </row>
    <row r="832">
      <c r="H832" s="29"/>
    </row>
    <row r="833">
      <c r="H833" s="29"/>
    </row>
    <row r="834">
      <c r="H834" s="29"/>
    </row>
    <row r="835">
      <c r="H835" s="29"/>
    </row>
    <row r="836">
      <c r="H836" s="29"/>
    </row>
    <row r="837">
      <c r="H837" s="29"/>
    </row>
    <row r="838">
      <c r="H838" s="29"/>
    </row>
    <row r="839">
      <c r="H839" s="29"/>
    </row>
    <row r="840">
      <c r="H840" s="29"/>
    </row>
    <row r="841">
      <c r="H841" s="29"/>
    </row>
    <row r="842">
      <c r="H842" s="29"/>
    </row>
    <row r="843">
      <c r="H843" s="29"/>
    </row>
    <row r="844">
      <c r="H844" s="29"/>
    </row>
    <row r="845">
      <c r="H845" s="29"/>
    </row>
    <row r="846">
      <c r="H846" s="29"/>
    </row>
    <row r="847">
      <c r="H847" s="29"/>
    </row>
    <row r="848">
      <c r="H848" s="29"/>
    </row>
    <row r="849">
      <c r="H849" s="29"/>
    </row>
    <row r="850">
      <c r="H850" s="29"/>
    </row>
    <row r="851">
      <c r="H851" s="29"/>
    </row>
    <row r="852">
      <c r="H852" s="29"/>
    </row>
    <row r="853">
      <c r="H853" s="29"/>
    </row>
    <row r="854">
      <c r="H854" s="29"/>
    </row>
    <row r="855">
      <c r="H855" s="29"/>
    </row>
    <row r="856">
      <c r="H856" s="29"/>
    </row>
    <row r="857">
      <c r="H857" s="29"/>
    </row>
    <row r="858">
      <c r="H858" s="29"/>
    </row>
    <row r="859">
      <c r="H859" s="29"/>
    </row>
    <row r="860">
      <c r="H860" s="29"/>
    </row>
    <row r="861">
      <c r="H861" s="29"/>
    </row>
    <row r="862">
      <c r="H862" s="29"/>
    </row>
    <row r="863">
      <c r="H863" s="29"/>
    </row>
    <row r="864">
      <c r="H864" s="29"/>
    </row>
    <row r="865">
      <c r="H865" s="29"/>
    </row>
    <row r="866">
      <c r="H866" s="29"/>
    </row>
    <row r="867">
      <c r="H867" s="29"/>
    </row>
    <row r="868">
      <c r="H868" s="29"/>
    </row>
    <row r="869">
      <c r="H869" s="29"/>
    </row>
    <row r="870">
      <c r="H870" s="29"/>
    </row>
    <row r="871">
      <c r="H871" s="29"/>
    </row>
    <row r="872">
      <c r="H872" s="29"/>
    </row>
    <row r="873">
      <c r="H873" s="29"/>
    </row>
    <row r="874">
      <c r="H874" s="29"/>
    </row>
    <row r="875">
      <c r="H875" s="29"/>
    </row>
    <row r="876">
      <c r="H876" s="29"/>
    </row>
    <row r="877">
      <c r="H877" s="29"/>
    </row>
    <row r="878">
      <c r="H878" s="29"/>
    </row>
    <row r="879">
      <c r="H879" s="29"/>
    </row>
    <row r="880">
      <c r="H880" s="29"/>
    </row>
    <row r="881">
      <c r="H881" s="29"/>
    </row>
    <row r="882">
      <c r="H882" s="29"/>
    </row>
    <row r="883">
      <c r="H883" s="29"/>
    </row>
    <row r="884">
      <c r="H884" s="29"/>
    </row>
    <row r="885">
      <c r="H885" s="29"/>
    </row>
    <row r="886">
      <c r="H886" s="29"/>
    </row>
    <row r="887">
      <c r="H887" s="29"/>
    </row>
    <row r="888">
      <c r="H888" s="29"/>
    </row>
    <row r="889">
      <c r="H889" s="29"/>
    </row>
    <row r="890">
      <c r="H890" s="29"/>
    </row>
    <row r="891">
      <c r="H891" s="29"/>
    </row>
    <row r="892">
      <c r="H892" s="29"/>
    </row>
    <row r="893">
      <c r="H893" s="29"/>
    </row>
    <row r="894">
      <c r="H894" s="29"/>
    </row>
    <row r="895">
      <c r="H895" s="29"/>
    </row>
    <row r="896">
      <c r="H896" s="29"/>
    </row>
    <row r="897">
      <c r="H897" s="29"/>
    </row>
    <row r="898">
      <c r="H898" s="29"/>
    </row>
    <row r="899">
      <c r="H899" s="29"/>
    </row>
    <row r="900">
      <c r="H900" s="29"/>
    </row>
    <row r="901">
      <c r="H901" s="29"/>
    </row>
    <row r="902">
      <c r="H902" s="29"/>
    </row>
    <row r="903">
      <c r="H903" s="29"/>
    </row>
    <row r="904">
      <c r="H904" s="29"/>
    </row>
    <row r="905">
      <c r="H905" s="29"/>
    </row>
    <row r="906">
      <c r="H906" s="29"/>
    </row>
    <row r="907">
      <c r="H907" s="29"/>
    </row>
    <row r="908">
      <c r="H908" s="29"/>
    </row>
    <row r="909">
      <c r="H909" s="29"/>
    </row>
    <row r="910">
      <c r="H910" s="29"/>
    </row>
    <row r="911">
      <c r="H911" s="29"/>
    </row>
    <row r="912">
      <c r="H912" s="29"/>
    </row>
    <row r="913">
      <c r="H913" s="29"/>
    </row>
    <row r="914">
      <c r="H914" s="29"/>
    </row>
    <row r="915">
      <c r="H915" s="29"/>
    </row>
    <row r="916">
      <c r="H916" s="29"/>
    </row>
    <row r="917">
      <c r="H917" s="29"/>
    </row>
    <row r="918">
      <c r="H918" s="29"/>
    </row>
    <row r="919">
      <c r="H919" s="29"/>
    </row>
    <row r="920">
      <c r="H920" s="29"/>
    </row>
    <row r="921">
      <c r="H921" s="29"/>
    </row>
    <row r="922">
      <c r="H922" s="29"/>
    </row>
    <row r="923">
      <c r="H923" s="29"/>
    </row>
    <row r="924">
      <c r="H924" s="29"/>
    </row>
    <row r="925">
      <c r="H925" s="29"/>
    </row>
    <row r="926">
      <c r="H926" s="29"/>
    </row>
    <row r="927">
      <c r="H927" s="29"/>
    </row>
    <row r="928">
      <c r="H928" s="29"/>
    </row>
    <row r="929">
      <c r="H929" s="29"/>
    </row>
    <row r="930">
      <c r="H930" s="29"/>
    </row>
    <row r="931">
      <c r="H931" s="29"/>
    </row>
    <row r="932">
      <c r="H932" s="29"/>
    </row>
    <row r="933">
      <c r="H933" s="29"/>
    </row>
    <row r="934">
      <c r="H934" s="29"/>
    </row>
    <row r="935">
      <c r="H935" s="29"/>
    </row>
    <row r="936">
      <c r="H936" s="29"/>
    </row>
    <row r="937">
      <c r="H937" s="29"/>
    </row>
    <row r="938">
      <c r="H938" s="29"/>
    </row>
    <row r="939">
      <c r="H939" s="29"/>
    </row>
    <row r="940">
      <c r="H940" s="29"/>
    </row>
    <row r="941">
      <c r="H941" s="29"/>
    </row>
    <row r="942">
      <c r="H942" s="29"/>
    </row>
    <row r="943">
      <c r="H943" s="29"/>
    </row>
    <row r="944">
      <c r="H944" s="29"/>
    </row>
    <row r="945">
      <c r="H945" s="29"/>
    </row>
    <row r="946">
      <c r="H946" s="29"/>
    </row>
    <row r="947">
      <c r="H947" s="29"/>
    </row>
    <row r="948">
      <c r="H948" s="29"/>
    </row>
    <row r="949">
      <c r="H949" s="29"/>
    </row>
    <row r="950">
      <c r="H950" s="29"/>
    </row>
    <row r="951">
      <c r="H951" s="29"/>
    </row>
    <row r="952">
      <c r="H952" s="29"/>
    </row>
    <row r="953">
      <c r="H953" s="29"/>
    </row>
    <row r="954">
      <c r="H954" s="29"/>
    </row>
    <row r="955">
      <c r="H955" s="29"/>
    </row>
    <row r="956">
      <c r="H956" s="29"/>
    </row>
    <row r="957">
      <c r="H957" s="29"/>
    </row>
    <row r="958">
      <c r="H958" s="29"/>
    </row>
    <row r="959">
      <c r="H959" s="29"/>
    </row>
    <row r="960">
      <c r="H960" s="29"/>
    </row>
    <row r="961">
      <c r="H961" s="29"/>
    </row>
    <row r="962">
      <c r="H962" s="29"/>
    </row>
    <row r="963">
      <c r="H963" s="29"/>
    </row>
    <row r="964">
      <c r="H964" s="29"/>
    </row>
    <row r="965">
      <c r="H965" s="29"/>
    </row>
    <row r="966">
      <c r="H966" s="29"/>
    </row>
    <row r="967">
      <c r="H967" s="29"/>
    </row>
    <row r="968">
      <c r="H968" s="29"/>
    </row>
    <row r="969">
      <c r="H969" s="29"/>
    </row>
    <row r="970">
      <c r="H970" s="29"/>
    </row>
    <row r="971">
      <c r="H971" s="29"/>
    </row>
    <row r="972">
      <c r="H972" s="29"/>
    </row>
    <row r="973">
      <c r="H973" s="29"/>
    </row>
    <row r="974">
      <c r="H974" s="29"/>
    </row>
    <row r="975">
      <c r="H975" s="29"/>
    </row>
    <row r="976">
      <c r="H976" s="29"/>
    </row>
    <row r="977">
      <c r="H977" s="29"/>
    </row>
    <row r="978">
      <c r="H978" s="29"/>
    </row>
    <row r="979">
      <c r="H979" s="29"/>
    </row>
    <row r="980">
      <c r="H980" s="29"/>
    </row>
    <row r="981">
      <c r="H981" s="29"/>
    </row>
    <row r="982">
      <c r="H982" s="29"/>
    </row>
    <row r="983">
      <c r="H983" s="29"/>
    </row>
    <row r="984">
      <c r="H984" s="29"/>
    </row>
    <row r="985">
      <c r="H985" s="29"/>
    </row>
    <row r="986">
      <c r="H986" s="29"/>
    </row>
    <row r="987">
      <c r="H987" s="29"/>
    </row>
    <row r="988">
      <c r="H988" s="29"/>
    </row>
    <row r="989">
      <c r="H989" s="29"/>
    </row>
    <row r="990">
      <c r="H990" s="29"/>
    </row>
    <row r="991">
      <c r="H991" s="29"/>
    </row>
    <row r="992">
      <c r="H992" s="29"/>
    </row>
    <row r="993">
      <c r="H993" s="29"/>
    </row>
    <row r="994">
      <c r="H994" s="29"/>
    </row>
    <row r="995">
      <c r="H995" s="29"/>
    </row>
    <row r="996">
      <c r="H996" s="29"/>
    </row>
    <row r="997">
      <c r="H997" s="29"/>
    </row>
    <row r="998">
      <c r="H998" s="29"/>
    </row>
    <row r="999">
      <c r="H999" s="29"/>
    </row>
    <row r="1000">
      <c r="H1000" s="29"/>
    </row>
    <row r="1001">
      <c r="H1001" s="29"/>
    </row>
    <row r="1002">
      <c r="H1002" s="29"/>
    </row>
    <row r="1003">
      <c r="H1003" s="29"/>
    </row>
    <row r="1004">
      <c r="H1004" s="29"/>
    </row>
  </sheetData>
  <mergeCells count="3">
    <mergeCell ref="C2:E2"/>
    <mergeCell ref="N3:O3"/>
    <mergeCell ref="N4:O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72"/>
    </row>
    <row r="2">
      <c r="A2" s="73"/>
      <c r="B2" s="74" t="s">
        <v>176</v>
      </c>
      <c r="C2" s="73"/>
      <c r="D2" s="73"/>
      <c r="E2" s="73"/>
    </row>
    <row r="3">
      <c r="A3" s="73"/>
      <c r="B3" s="74" t="s">
        <v>177</v>
      </c>
      <c r="C3" s="74" t="s">
        <v>178</v>
      </c>
      <c r="D3" s="73"/>
      <c r="E3" s="73"/>
    </row>
    <row r="4">
      <c r="A4" s="75" t="s">
        <v>131</v>
      </c>
      <c r="B4" s="76" t="s">
        <v>179</v>
      </c>
      <c r="C4" s="75" t="s">
        <v>130</v>
      </c>
      <c r="D4" s="77" t="s">
        <v>180</v>
      </c>
      <c r="E4" s="75" t="s">
        <v>181</v>
      </c>
    </row>
    <row r="5">
      <c r="A5" s="78">
        <v>1.0</v>
      </c>
      <c r="B5" s="51" t="s">
        <v>182</v>
      </c>
      <c r="C5" s="79">
        <v>8.0</v>
      </c>
      <c r="D5" s="80" t="s">
        <v>183</v>
      </c>
      <c r="E5" s="47">
        <f>6*2.7</f>
        <v>16.2</v>
      </c>
    </row>
    <row r="6">
      <c r="A6" s="78">
        <v>2.0</v>
      </c>
      <c r="B6" s="51" t="s">
        <v>184</v>
      </c>
      <c r="C6" s="79">
        <v>5.0</v>
      </c>
      <c r="D6" s="80" t="s">
        <v>185</v>
      </c>
      <c r="E6" s="47">
        <f>6*1.7</f>
        <v>10.2</v>
      </c>
    </row>
    <row r="7">
      <c r="A7" s="78">
        <v>3.0</v>
      </c>
      <c r="B7" s="51" t="s">
        <v>186</v>
      </c>
      <c r="C7" s="79">
        <v>8.0</v>
      </c>
      <c r="D7" s="80" t="s">
        <v>183</v>
      </c>
      <c r="E7" s="47">
        <f>6*2.7</f>
        <v>16.2</v>
      </c>
    </row>
    <row r="8">
      <c r="A8" s="78">
        <v>4.0</v>
      </c>
      <c r="B8" s="51" t="s">
        <v>187</v>
      </c>
      <c r="C8" s="79">
        <v>5.0</v>
      </c>
      <c r="D8" s="80" t="s">
        <v>185</v>
      </c>
      <c r="E8" s="47">
        <f>6*1.7</f>
        <v>10.2</v>
      </c>
    </row>
    <row r="9">
      <c r="A9" s="78">
        <v>5.0</v>
      </c>
      <c r="B9" s="51" t="s">
        <v>188</v>
      </c>
      <c r="C9" s="79">
        <v>8.0</v>
      </c>
      <c r="D9" s="80" t="s">
        <v>183</v>
      </c>
      <c r="E9" s="47">
        <f>6*2.7</f>
        <v>16.2</v>
      </c>
    </row>
    <row r="10">
      <c r="A10" s="78">
        <v>6.0</v>
      </c>
      <c r="B10" s="51" t="s">
        <v>189</v>
      </c>
      <c r="C10" s="47">
        <v>13.0</v>
      </c>
      <c r="D10" s="80" t="s">
        <v>190</v>
      </c>
      <c r="E10" s="47">
        <f t="shared" ref="E10:E11" si="1">6*4.3</f>
        <v>25.8</v>
      </c>
    </row>
    <row r="11">
      <c r="A11" s="78">
        <v>7.0</v>
      </c>
      <c r="B11" s="81" t="s">
        <v>191</v>
      </c>
      <c r="C11" s="82">
        <v>13.0</v>
      </c>
      <c r="D11" s="80" t="s">
        <v>190</v>
      </c>
      <c r="E11" s="47">
        <f t="shared" si="1"/>
        <v>25.8</v>
      </c>
    </row>
    <row r="12">
      <c r="A12" s="78">
        <v>8.0</v>
      </c>
      <c r="B12" s="51" t="s">
        <v>192</v>
      </c>
      <c r="C12" s="79">
        <v>21.0</v>
      </c>
      <c r="D12" s="80" t="s">
        <v>193</v>
      </c>
      <c r="E12" s="47">
        <f t="shared" ref="E12:E13" si="2">6*7</f>
        <v>42</v>
      </c>
    </row>
    <row r="13">
      <c r="A13" s="78">
        <v>9.0</v>
      </c>
      <c r="B13" s="51" t="s">
        <v>194</v>
      </c>
      <c r="C13" s="47">
        <v>21.0</v>
      </c>
      <c r="D13" s="80" t="s">
        <v>193</v>
      </c>
      <c r="E13" s="47">
        <f t="shared" si="2"/>
        <v>42</v>
      </c>
    </row>
    <row r="14">
      <c r="A14" s="78">
        <v>10.0</v>
      </c>
      <c r="B14" s="51" t="s">
        <v>195</v>
      </c>
      <c r="C14" s="47">
        <v>8.0</v>
      </c>
      <c r="D14" s="80" t="s">
        <v>183</v>
      </c>
      <c r="E14" s="47">
        <f>6*2.7</f>
        <v>16.2</v>
      </c>
    </row>
    <row r="15">
      <c r="A15" s="78">
        <v>11.0</v>
      </c>
      <c r="B15" s="51" t="s">
        <v>196</v>
      </c>
      <c r="C15" s="47">
        <v>5.0</v>
      </c>
      <c r="D15" s="80" t="s">
        <v>185</v>
      </c>
      <c r="E15" s="47">
        <f>6*1.7</f>
        <v>10.2</v>
      </c>
    </row>
    <row r="16">
      <c r="A16" s="78">
        <v>12.0</v>
      </c>
      <c r="B16" s="51" t="s">
        <v>197</v>
      </c>
      <c r="C16" s="47">
        <v>13.0</v>
      </c>
      <c r="D16" s="80" t="s">
        <v>190</v>
      </c>
      <c r="E16" s="47">
        <f>6*4.3</f>
        <v>25.8</v>
      </c>
    </row>
    <row r="17">
      <c r="A17" s="78">
        <v>13.0</v>
      </c>
      <c r="B17" s="51" t="s">
        <v>198</v>
      </c>
      <c r="C17" s="47">
        <v>8.0</v>
      </c>
      <c r="D17" s="80" t="s">
        <v>183</v>
      </c>
      <c r="E17" s="47">
        <f t="shared" ref="E17:E19" si="3">6*2.7</f>
        <v>16.2</v>
      </c>
    </row>
    <row r="18">
      <c r="A18" s="78">
        <v>14.0</v>
      </c>
      <c r="B18" s="81" t="s">
        <v>199</v>
      </c>
      <c r="C18" s="47">
        <v>8.0</v>
      </c>
      <c r="D18" s="80" t="s">
        <v>183</v>
      </c>
      <c r="E18" s="47">
        <f t="shared" si="3"/>
        <v>16.2</v>
      </c>
    </row>
    <row r="19">
      <c r="A19" s="78">
        <v>15.0</v>
      </c>
      <c r="B19" s="51" t="s">
        <v>200</v>
      </c>
      <c r="C19" s="47">
        <v>8.0</v>
      </c>
      <c r="D19" s="80" t="s">
        <v>183</v>
      </c>
      <c r="E19" s="47">
        <f t="shared" si="3"/>
        <v>16.2</v>
      </c>
    </row>
    <row r="20">
      <c r="A20" s="78">
        <v>16.0</v>
      </c>
      <c r="B20" s="51" t="s">
        <v>201</v>
      </c>
      <c r="C20" s="47">
        <v>3.0</v>
      </c>
      <c r="D20" s="80" t="s">
        <v>202</v>
      </c>
      <c r="E20" s="79">
        <v>6.0</v>
      </c>
    </row>
    <row r="21">
      <c r="A21" s="78">
        <v>17.0</v>
      </c>
      <c r="B21" s="51" t="s">
        <v>203</v>
      </c>
      <c r="C21" s="47">
        <v>3.0</v>
      </c>
      <c r="D21" s="80" t="s">
        <v>204</v>
      </c>
      <c r="E21" s="79">
        <v>6.0</v>
      </c>
    </row>
    <row r="22">
      <c r="A22" s="78">
        <v>18.0</v>
      </c>
      <c r="B22" s="51" t="s">
        <v>205</v>
      </c>
      <c r="C22" s="47">
        <v>3.0</v>
      </c>
      <c r="D22" s="80" t="s">
        <v>204</v>
      </c>
      <c r="E22" s="79">
        <v>6.0</v>
      </c>
    </row>
    <row r="23">
      <c r="A23" s="78">
        <v>19.0</v>
      </c>
      <c r="B23" s="51" t="s">
        <v>206</v>
      </c>
      <c r="C23" s="47">
        <v>3.0</v>
      </c>
      <c r="D23" s="80" t="s">
        <v>204</v>
      </c>
      <c r="E23" s="79">
        <v>6.0</v>
      </c>
    </row>
    <row r="24">
      <c r="A24" s="78">
        <v>20.0</v>
      </c>
      <c r="B24" s="51" t="s">
        <v>207</v>
      </c>
      <c r="C24" s="47">
        <v>5.0</v>
      </c>
      <c r="D24" s="80" t="s">
        <v>185</v>
      </c>
      <c r="E24" s="47">
        <f>6*1.7</f>
        <v>10.2</v>
      </c>
    </row>
    <row r="25">
      <c r="A25" s="78">
        <v>21.0</v>
      </c>
      <c r="B25" s="81" t="s">
        <v>208</v>
      </c>
      <c r="C25" s="79">
        <v>8.0</v>
      </c>
      <c r="D25" s="80" t="s">
        <v>209</v>
      </c>
      <c r="E25" s="47">
        <f t="shared" ref="E25:E26" si="4">6*2.7</f>
        <v>16.2</v>
      </c>
    </row>
    <row r="26">
      <c r="A26" s="78">
        <v>22.0</v>
      </c>
      <c r="B26" s="51" t="s">
        <v>210</v>
      </c>
      <c r="C26" s="47">
        <v>8.0</v>
      </c>
      <c r="D26" s="80" t="s">
        <v>183</v>
      </c>
      <c r="E26" s="47">
        <f t="shared" si="4"/>
        <v>16.2</v>
      </c>
    </row>
    <row r="27">
      <c r="A27" s="78">
        <v>23.0</v>
      </c>
      <c r="B27" s="51" t="s">
        <v>211</v>
      </c>
      <c r="C27" s="47">
        <v>13.0</v>
      </c>
      <c r="D27" s="80" t="s">
        <v>190</v>
      </c>
      <c r="E27" s="47">
        <f>6*4.3</f>
        <v>25.8</v>
      </c>
    </row>
    <row r="28">
      <c r="D28" s="72"/>
    </row>
    <row r="29">
      <c r="D29" s="72"/>
    </row>
    <row r="30">
      <c r="D30" s="72"/>
    </row>
    <row r="31">
      <c r="D31" s="72"/>
    </row>
    <row r="32">
      <c r="D32" s="72"/>
    </row>
    <row r="33">
      <c r="D33" s="72"/>
    </row>
    <row r="34">
      <c r="D34" s="72"/>
    </row>
    <row r="35">
      <c r="D35" s="72"/>
    </row>
    <row r="36">
      <c r="D36" s="72"/>
    </row>
    <row r="37">
      <c r="D37" s="72"/>
    </row>
    <row r="38">
      <c r="D38" s="72"/>
    </row>
    <row r="39">
      <c r="D39" s="72"/>
    </row>
    <row r="40">
      <c r="D40" s="72"/>
    </row>
    <row r="41">
      <c r="D41" s="72"/>
    </row>
    <row r="42">
      <c r="D42" s="72"/>
    </row>
    <row r="43">
      <c r="D43" s="72"/>
    </row>
    <row r="44">
      <c r="D44" s="72"/>
    </row>
    <row r="45">
      <c r="D45" s="72"/>
    </row>
    <row r="46">
      <c r="D46" s="72"/>
    </row>
    <row r="47">
      <c r="D47" s="72"/>
    </row>
    <row r="48">
      <c r="D48" s="72"/>
    </row>
    <row r="49">
      <c r="D49" s="72"/>
    </row>
    <row r="50">
      <c r="D50" s="72"/>
    </row>
    <row r="51">
      <c r="D51" s="72"/>
    </row>
    <row r="52">
      <c r="D52" s="72"/>
    </row>
    <row r="53">
      <c r="D53" s="72"/>
    </row>
    <row r="54">
      <c r="D54" s="72"/>
    </row>
    <row r="55">
      <c r="D55" s="72"/>
    </row>
    <row r="56">
      <c r="D56" s="72"/>
    </row>
    <row r="57">
      <c r="D57" s="72"/>
    </row>
    <row r="58">
      <c r="D58" s="72"/>
    </row>
    <row r="59">
      <c r="D59" s="72"/>
    </row>
    <row r="60">
      <c r="D60" s="72"/>
    </row>
    <row r="61">
      <c r="D61" s="72"/>
    </row>
    <row r="62">
      <c r="D62" s="72"/>
    </row>
    <row r="63">
      <c r="D63" s="72"/>
    </row>
    <row r="64">
      <c r="D64" s="72"/>
    </row>
    <row r="65">
      <c r="D65" s="72"/>
    </row>
    <row r="66">
      <c r="D66" s="72"/>
    </row>
    <row r="67">
      <c r="D67" s="72"/>
    </row>
    <row r="68">
      <c r="D68" s="72"/>
    </row>
    <row r="69">
      <c r="D69" s="72"/>
    </row>
    <row r="70">
      <c r="D70" s="72"/>
    </row>
    <row r="71">
      <c r="D71" s="72"/>
    </row>
    <row r="72">
      <c r="D72" s="72"/>
    </row>
    <row r="73">
      <c r="D73" s="72"/>
    </row>
    <row r="74">
      <c r="D74" s="72"/>
    </row>
    <row r="75">
      <c r="D75" s="72"/>
    </row>
    <row r="76">
      <c r="D76" s="72"/>
    </row>
    <row r="77">
      <c r="D77" s="72"/>
    </row>
    <row r="78">
      <c r="D78" s="72"/>
    </row>
    <row r="79">
      <c r="D79" s="72"/>
    </row>
    <row r="80">
      <c r="D80" s="72"/>
    </row>
    <row r="81">
      <c r="D81" s="72"/>
    </row>
    <row r="82">
      <c r="D82" s="72"/>
    </row>
    <row r="83">
      <c r="D83" s="72"/>
    </row>
    <row r="84">
      <c r="D84" s="72"/>
    </row>
    <row r="85">
      <c r="D85" s="72"/>
    </row>
    <row r="86">
      <c r="D86" s="72"/>
    </row>
    <row r="87">
      <c r="D87" s="72"/>
    </row>
    <row r="88">
      <c r="D88" s="72"/>
    </row>
    <row r="89">
      <c r="D89" s="72"/>
    </row>
    <row r="90">
      <c r="D90" s="72"/>
    </row>
    <row r="91">
      <c r="D91" s="72"/>
    </row>
    <row r="92">
      <c r="D92" s="72"/>
    </row>
    <row r="93">
      <c r="D93" s="72"/>
    </row>
    <row r="94">
      <c r="D94" s="72"/>
    </row>
    <row r="95">
      <c r="D95" s="72"/>
    </row>
    <row r="96">
      <c r="D96" s="72"/>
    </row>
    <row r="97">
      <c r="D97" s="72"/>
    </row>
    <row r="98">
      <c r="D98" s="72"/>
    </row>
    <row r="99">
      <c r="D99" s="72"/>
    </row>
    <row r="100">
      <c r="D100" s="72"/>
    </row>
    <row r="101">
      <c r="D101" s="72"/>
    </row>
    <row r="102">
      <c r="D102" s="72"/>
    </row>
    <row r="103">
      <c r="D103" s="72"/>
    </row>
    <row r="104">
      <c r="D104" s="72"/>
    </row>
    <row r="105">
      <c r="D105" s="72"/>
    </row>
    <row r="106">
      <c r="D106" s="72"/>
    </row>
    <row r="107">
      <c r="D107" s="72"/>
    </row>
    <row r="108">
      <c r="D108" s="72"/>
    </row>
    <row r="109">
      <c r="D109" s="72"/>
    </row>
    <row r="110">
      <c r="D110" s="72"/>
    </row>
    <row r="111">
      <c r="D111" s="72"/>
    </row>
    <row r="112">
      <c r="D112" s="72"/>
    </row>
    <row r="113">
      <c r="D113" s="72"/>
    </row>
    <row r="114">
      <c r="D114" s="72"/>
    </row>
    <row r="115">
      <c r="D115" s="72"/>
    </row>
    <row r="116">
      <c r="D116" s="72"/>
    </row>
    <row r="117">
      <c r="D117" s="72"/>
    </row>
    <row r="118">
      <c r="D118" s="72"/>
    </row>
    <row r="119">
      <c r="D119" s="72"/>
    </row>
    <row r="120">
      <c r="D120" s="72"/>
    </row>
    <row r="121">
      <c r="D121" s="72"/>
    </row>
    <row r="122">
      <c r="D122" s="72"/>
    </row>
    <row r="123">
      <c r="D123" s="72"/>
    </row>
    <row r="124">
      <c r="D124" s="72"/>
    </row>
    <row r="125">
      <c r="D125" s="72"/>
    </row>
    <row r="126">
      <c r="D126" s="72"/>
    </row>
    <row r="127">
      <c r="D127" s="72"/>
    </row>
    <row r="128">
      <c r="D128" s="72"/>
    </row>
    <row r="129">
      <c r="D129" s="72"/>
    </row>
    <row r="130">
      <c r="D130" s="72"/>
    </row>
    <row r="131">
      <c r="D131" s="72"/>
    </row>
    <row r="132">
      <c r="D132" s="72"/>
    </row>
    <row r="133">
      <c r="D133" s="72"/>
    </row>
    <row r="134">
      <c r="D134" s="72"/>
    </row>
    <row r="135">
      <c r="D135" s="72"/>
    </row>
    <row r="136">
      <c r="D136" s="72"/>
    </row>
    <row r="137">
      <c r="D137" s="72"/>
    </row>
    <row r="138">
      <c r="D138" s="72"/>
    </row>
    <row r="139">
      <c r="D139" s="72"/>
    </row>
    <row r="140">
      <c r="D140" s="72"/>
    </row>
    <row r="141">
      <c r="D141" s="72"/>
    </row>
    <row r="142">
      <c r="D142" s="72"/>
    </row>
    <row r="143">
      <c r="D143" s="72"/>
    </row>
    <row r="144">
      <c r="D144" s="72"/>
    </row>
    <row r="145">
      <c r="D145" s="72"/>
    </row>
    <row r="146">
      <c r="D146" s="72"/>
    </row>
    <row r="147">
      <c r="D147" s="72"/>
    </row>
    <row r="148">
      <c r="D148" s="72"/>
    </row>
    <row r="149">
      <c r="D149" s="72"/>
    </row>
    <row r="150">
      <c r="D150" s="72"/>
    </row>
    <row r="151">
      <c r="D151" s="72"/>
    </row>
    <row r="152">
      <c r="D152" s="72"/>
    </row>
    <row r="153">
      <c r="D153" s="72"/>
    </row>
    <row r="154">
      <c r="D154" s="72"/>
    </row>
    <row r="155">
      <c r="D155" s="72"/>
    </row>
    <row r="156">
      <c r="D156" s="72"/>
    </row>
    <row r="157">
      <c r="D157" s="72"/>
    </row>
    <row r="158">
      <c r="D158" s="72"/>
    </row>
    <row r="159">
      <c r="D159" s="72"/>
    </row>
    <row r="160">
      <c r="D160" s="72"/>
    </row>
    <row r="161">
      <c r="D161" s="72"/>
    </row>
    <row r="162">
      <c r="D162" s="72"/>
    </row>
    <row r="163">
      <c r="D163" s="72"/>
    </row>
    <row r="164">
      <c r="D164" s="72"/>
    </row>
    <row r="165">
      <c r="D165" s="72"/>
    </row>
    <row r="166">
      <c r="D166" s="72"/>
    </row>
    <row r="167">
      <c r="D167" s="72"/>
    </row>
    <row r="168">
      <c r="D168" s="72"/>
    </row>
    <row r="169">
      <c r="D169" s="72"/>
    </row>
    <row r="170">
      <c r="D170" s="72"/>
    </row>
    <row r="171">
      <c r="D171" s="72"/>
    </row>
    <row r="172">
      <c r="D172" s="72"/>
    </row>
    <row r="173">
      <c r="D173" s="72"/>
    </row>
    <row r="174">
      <c r="D174" s="72"/>
    </row>
    <row r="175">
      <c r="D175" s="72"/>
    </row>
    <row r="176">
      <c r="D176" s="72"/>
    </row>
    <row r="177">
      <c r="D177" s="72"/>
    </row>
    <row r="178">
      <c r="D178" s="72"/>
    </row>
    <row r="179">
      <c r="D179" s="72"/>
    </row>
    <row r="180">
      <c r="D180" s="72"/>
    </row>
    <row r="181">
      <c r="D181" s="72"/>
    </row>
    <row r="182">
      <c r="D182" s="72"/>
    </row>
    <row r="183">
      <c r="D183" s="72"/>
    </row>
    <row r="184">
      <c r="D184" s="72"/>
    </row>
    <row r="185">
      <c r="D185" s="72"/>
    </row>
    <row r="186">
      <c r="D186" s="72"/>
    </row>
    <row r="187">
      <c r="D187" s="72"/>
    </row>
    <row r="188">
      <c r="D188" s="72"/>
    </row>
    <row r="189">
      <c r="D189" s="72"/>
    </row>
    <row r="190">
      <c r="D190" s="72"/>
    </row>
    <row r="191">
      <c r="D191" s="72"/>
    </row>
    <row r="192">
      <c r="D192" s="72"/>
    </row>
    <row r="193">
      <c r="D193" s="72"/>
    </row>
    <row r="194">
      <c r="D194" s="72"/>
    </row>
    <row r="195">
      <c r="D195" s="72"/>
    </row>
    <row r="196">
      <c r="D196" s="72"/>
    </row>
    <row r="197">
      <c r="D197" s="72"/>
    </row>
    <row r="198">
      <c r="D198" s="72"/>
    </row>
    <row r="199">
      <c r="D199" s="72"/>
    </row>
    <row r="200">
      <c r="D200" s="72"/>
    </row>
    <row r="201">
      <c r="D201" s="72"/>
    </row>
    <row r="202">
      <c r="D202" s="72"/>
    </row>
    <row r="203">
      <c r="D203" s="72"/>
    </row>
    <row r="204">
      <c r="D204" s="72"/>
    </row>
    <row r="205">
      <c r="D205" s="72"/>
    </row>
    <row r="206">
      <c r="D206" s="72"/>
    </row>
    <row r="207">
      <c r="D207" s="72"/>
    </row>
    <row r="208">
      <c r="D208" s="72"/>
    </row>
    <row r="209">
      <c r="D209" s="72"/>
    </row>
    <row r="210">
      <c r="D210" s="72"/>
    </row>
    <row r="211">
      <c r="D211" s="72"/>
    </row>
    <row r="212">
      <c r="D212" s="72"/>
    </row>
    <row r="213">
      <c r="D213" s="72"/>
    </row>
    <row r="214">
      <c r="D214" s="72"/>
    </row>
    <row r="215">
      <c r="D215" s="72"/>
    </row>
    <row r="216">
      <c r="D216" s="72"/>
    </row>
    <row r="217">
      <c r="D217" s="72"/>
    </row>
    <row r="218">
      <c r="D218" s="72"/>
    </row>
    <row r="219">
      <c r="D219" s="72"/>
    </row>
    <row r="220">
      <c r="D220" s="72"/>
    </row>
    <row r="221">
      <c r="D221" s="72"/>
    </row>
    <row r="222">
      <c r="D222" s="72"/>
    </row>
    <row r="223">
      <c r="D223" s="72"/>
    </row>
    <row r="224">
      <c r="D224" s="72"/>
    </row>
    <row r="225">
      <c r="D225" s="72"/>
    </row>
    <row r="226">
      <c r="D226" s="72"/>
    </row>
    <row r="227">
      <c r="D227" s="72"/>
    </row>
    <row r="228">
      <c r="D228" s="72"/>
    </row>
    <row r="229">
      <c r="D229" s="72"/>
    </row>
    <row r="230">
      <c r="D230" s="72"/>
    </row>
    <row r="231">
      <c r="D231" s="72"/>
    </row>
    <row r="232">
      <c r="D232" s="72"/>
    </row>
    <row r="233">
      <c r="D233" s="72"/>
    </row>
    <row r="234">
      <c r="D234" s="72"/>
    </row>
    <row r="235">
      <c r="D235" s="72"/>
    </row>
    <row r="236">
      <c r="D236" s="72"/>
    </row>
    <row r="237">
      <c r="D237" s="72"/>
    </row>
    <row r="238">
      <c r="D238" s="72"/>
    </row>
    <row r="239">
      <c r="D239" s="72"/>
    </row>
    <row r="240">
      <c r="D240" s="72"/>
    </row>
    <row r="241">
      <c r="D241" s="72"/>
    </row>
    <row r="242">
      <c r="D242" s="72"/>
    </row>
    <row r="243">
      <c r="D243" s="72"/>
    </row>
    <row r="244">
      <c r="D244" s="72"/>
    </row>
    <row r="245">
      <c r="D245" s="72"/>
    </row>
    <row r="246">
      <c r="D246" s="72"/>
    </row>
    <row r="247">
      <c r="D247" s="72"/>
    </row>
    <row r="248">
      <c r="D248" s="72"/>
    </row>
    <row r="249">
      <c r="D249" s="72"/>
    </row>
    <row r="250">
      <c r="D250" s="72"/>
    </row>
    <row r="251">
      <c r="D251" s="72"/>
    </row>
    <row r="252">
      <c r="D252" s="72"/>
    </row>
    <row r="253">
      <c r="D253" s="72"/>
    </row>
    <row r="254">
      <c r="D254" s="72"/>
    </row>
    <row r="255">
      <c r="D255" s="72"/>
    </row>
    <row r="256">
      <c r="D256" s="72"/>
    </row>
    <row r="257">
      <c r="D257" s="72"/>
    </row>
    <row r="258">
      <c r="D258" s="72"/>
    </row>
    <row r="259">
      <c r="D259" s="72"/>
    </row>
    <row r="260">
      <c r="D260" s="72"/>
    </row>
    <row r="261">
      <c r="D261" s="72"/>
    </row>
    <row r="262">
      <c r="D262" s="72"/>
    </row>
    <row r="263">
      <c r="D263" s="72"/>
    </row>
    <row r="264">
      <c r="D264" s="72"/>
    </row>
    <row r="265">
      <c r="D265" s="72"/>
    </row>
    <row r="266">
      <c r="D266" s="72"/>
    </row>
    <row r="267">
      <c r="D267" s="72"/>
    </row>
    <row r="268">
      <c r="D268" s="72"/>
    </row>
    <row r="269">
      <c r="D269" s="72"/>
    </row>
    <row r="270">
      <c r="D270" s="72"/>
    </row>
    <row r="271">
      <c r="D271" s="72"/>
    </row>
    <row r="272">
      <c r="D272" s="72"/>
    </row>
    <row r="273">
      <c r="D273" s="72"/>
    </row>
    <row r="274">
      <c r="D274" s="72"/>
    </row>
    <row r="275">
      <c r="D275" s="72"/>
    </row>
    <row r="276">
      <c r="D276" s="72"/>
    </row>
    <row r="277">
      <c r="D277" s="72"/>
    </row>
    <row r="278">
      <c r="D278" s="72"/>
    </row>
    <row r="279">
      <c r="D279" s="72"/>
    </row>
    <row r="280">
      <c r="D280" s="72"/>
    </row>
    <row r="281">
      <c r="D281" s="72"/>
    </row>
    <row r="282">
      <c r="D282" s="72"/>
    </row>
    <row r="283">
      <c r="D283" s="72"/>
    </row>
    <row r="284">
      <c r="D284" s="72"/>
    </row>
    <row r="285">
      <c r="D285" s="72"/>
    </row>
    <row r="286">
      <c r="D286" s="72"/>
    </row>
    <row r="287">
      <c r="D287" s="72"/>
    </row>
    <row r="288">
      <c r="D288" s="72"/>
    </row>
    <row r="289">
      <c r="D289" s="72"/>
    </row>
    <row r="290">
      <c r="D290" s="72"/>
    </row>
    <row r="291">
      <c r="D291" s="72"/>
    </row>
    <row r="292">
      <c r="D292" s="72"/>
    </row>
    <row r="293">
      <c r="D293" s="72"/>
    </row>
    <row r="294">
      <c r="D294" s="72"/>
    </row>
    <row r="295">
      <c r="D295" s="72"/>
    </row>
    <row r="296">
      <c r="D296" s="72"/>
    </row>
    <row r="297">
      <c r="D297" s="72"/>
    </row>
    <row r="298">
      <c r="D298" s="72"/>
    </row>
    <row r="299">
      <c r="D299" s="72"/>
    </row>
    <row r="300">
      <c r="D300" s="72"/>
    </row>
    <row r="301">
      <c r="D301" s="72"/>
    </row>
    <row r="302">
      <c r="D302" s="72"/>
    </row>
    <row r="303">
      <c r="D303" s="72"/>
    </row>
    <row r="304">
      <c r="D304" s="72"/>
    </row>
    <row r="305">
      <c r="D305" s="72"/>
    </row>
    <row r="306">
      <c r="D306" s="72"/>
    </row>
    <row r="307">
      <c r="D307" s="72"/>
    </row>
    <row r="308">
      <c r="D308" s="72"/>
    </row>
    <row r="309">
      <c r="D309" s="72"/>
    </row>
    <row r="310">
      <c r="D310" s="72"/>
    </row>
    <row r="311">
      <c r="D311" s="72"/>
    </row>
    <row r="312">
      <c r="D312" s="72"/>
    </row>
    <row r="313">
      <c r="D313" s="72"/>
    </row>
    <row r="314">
      <c r="D314" s="72"/>
    </row>
    <row r="315">
      <c r="D315" s="72"/>
    </row>
    <row r="316">
      <c r="D316" s="72"/>
    </row>
    <row r="317">
      <c r="D317" s="72"/>
    </row>
    <row r="318">
      <c r="D318" s="72"/>
    </row>
    <row r="319">
      <c r="D319" s="72"/>
    </row>
    <row r="320">
      <c r="D320" s="72"/>
    </row>
    <row r="321">
      <c r="D321" s="72"/>
    </row>
    <row r="322">
      <c r="D322" s="72"/>
    </row>
    <row r="323">
      <c r="D323" s="72"/>
    </row>
    <row r="324">
      <c r="D324" s="72"/>
    </row>
    <row r="325">
      <c r="D325" s="72"/>
    </row>
    <row r="326">
      <c r="D326" s="72"/>
    </row>
    <row r="327">
      <c r="D327" s="72"/>
    </row>
    <row r="328">
      <c r="D328" s="72"/>
    </row>
    <row r="329">
      <c r="D329" s="72"/>
    </row>
    <row r="330">
      <c r="D330" s="72"/>
    </row>
    <row r="331">
      <c r="D331" s="72"/>
    </row>
    <row r="332">
      <c r="D332" s="72"/>
    </row>
    <row r="333">
      <c r="D333" s="72"/>
    </row>
    <row r="334">
      <c r="D334" s="72"/>
    </row>
    <row r="335">
      <c r="D335" s="72"/>
    </row>
    <row r="336">
      <c r="D336" s="72"/>
    </row>
    <row r="337">
      <c r="D337" s="72"/>
    </row>
    <row r="338">
      <c r="D338" s="72"/>
    </row>
    <row r="339">
      <c r="D339" s="72"/>
    </row>
    <row r="340">
      <c r="D340" s="72"/>
    </row>
    <row r="341">
      <c r="D341" s="72"/>
    </row>
    <row r="342">
      <c r="D342" s="72"/>
    </row>
    <row r="343">
      <c r="D343" s="72"/>
    </row>
    <row r="344">
      <c r="D344" s="72"/>
    </row>
    <row r="345">
      <c r="D345" s="72"/>
    </row>
    <row r="346">
      <c r="D346" s="72"/>
    </row>
    <row r="347">
      <c r="D347" s="72"/>
    </row>
    <row r="348">
      <c r="D348" s="72"/>
    </row>
    <row r="349">
      <c r="D349" s="72"/>
    </row>
    <row r="350">
      <c r="D350" s="72"/>
    </row>
    <row r="351">
      <c r="D351" s="72"/>
    </row>
    <row r="352">
      <c r="D352" s="72"/>
    </row>
    <row r="353">
      <c r="D353" s="72"/>
    </row>
    <row r="354">
      <c r="D354" s="72"/>
    </row>
    <row r="355">
      <c r="D355" s="72"/>
    </row>
    <row r="356">
      <c r="D356" s="72"/>
    </row>
    <row r="357">
      <c r="D357" s="72"/>
    </row>
    <row r="358">
      <c r="D358" s="72"/>
    </row>
    <row r="359">
      <c r="D359" s="72"/>
    </row>
    <row r="360">
      <c r="D360" s="72"/>
    </row>
    <row r="361">
      <c r="D361" s="72"/>
    </row>
    <row r="362">
      <c r="D362" s="72"/>
    </row>
    <row r="363">
      <c r="D363" s="72"/>
    </row>
    <row r="364">
      <c r="D364" s="72"/>
    </row>
    <row r="365">
      <c r="D365" s="72"/>
    </row>
    <row r="366">
      <c r="D366" s="72"/>
    </row>
    <row r="367">
      <c r="D367" s="72"/>
    </row>
    <row r="368">
      <c r="D368" s="72"/>
    </row>
    <row r="369">
      <c r="D369" s="72"/>
    </row>
    <row r="370">
      <c r="D370" s="72"/>
    </row>
    <row r="371">
      <c r="D371" s="72"/>
    </row>
    <row r="372">
      <c r="D372" s="72"/>
    </row>
    <row r="373">
      <c r="D373" s="72"/>
    </row>
    <row r="374">
      <c r="D374" s="72"/>
    </row>
    <row r="375">
      <c r="D375" s="72"/>
    </row>
    <row r="376">
      <c r="D376" s="72"/>
    </row>
    <row r="377">
      <c r="D377" s="72"/>
    </row>
    <row r="378">
      <c r="D378" s="72"/>
    </row>
    <row r="379">
      <c r="D379" s="72"/>
    </row>
    <row r="380">
      <c r="D380" s="72"/>
    </row>
    <row r="381">
      <c r="D381" s="72"/>
    </row>
    <row r="382">
      <c r="D382" s="72"/>
    </row>
    <row r="383">
      <c r="D383" s="72"/>
    </row>
    <row r="384">
      <c r="D384" s="72"/>
    </row>
    <row r="385">
      <c r="D385" s="72"/>
    </row>
    <row r="386">
      <c r="D386" s="72"/>
    </row>
    <row r="387">
      <c r="D387" s="72"/>
    </row>
    <row r="388">
      <c r="D388" s="72"/>
    </row>
    <row r="389">
      <c r="D389" s="72"/>
    </row>
    <row r="390">
      <c r="D390" s="72"/>
    </row>
    <row r="391">
      <c r="D391" s="72"/>
    </row>
    <row r="392">
      <c r="D392" s="72"/>
    </row>
    <row r="393">
      <c r="D393" s="72"/>
    </row>
    <row r="394">
      <c r="D394" s="72"/>
    </row>
    <row r="395">
      <c r="D395" s="72"/>
    </row>
    <row r="396">
      <c r="D396" s="72"/>
    </row>
    <row r="397">
      <c r="D397" s="72"/>
    </row>
    <row r="398">
      <c r="D398" s="72"/>
    </row>
    <row r="399">
      <c r="D399" s="72"/>
    </row>
    <row r="400">
      <c r="D400" s="72"/>
    </row>
    <row r="401">
      <c r="D401" s="72"/>
    </row>
    <row r="402">
      <c r="D402" s="72"/>
    </row>
    <row r="403">
      <c r="D403" s="72"/>
    </row>
    <row r="404">
      <c r="D404" s="72"/>
    </row>
    <row r="405">
      <c r="D405" s="72"/>
    </row>
    <row r="406">
      <c r="D406" s="72"/>
    </row>
    <row r="407">
      <c r="D407" s="72"/>
    </row>
    <row r="408">
      <c r="D408" s="72"/>
    </row>
    <row r="409">
      <c r="D409" s="72"/>
    </row>
    <row r="410">
      <c r="D410" s="72"/>
    </row>
    <row r="411">
      <c r="D411" s="72"/>
    </row>
    <row r="412">
      <c r="D412" s="72"/>
    </row>
    <row r="413">
      <c r="D413" s="72"/>
    </row>
    <row r="414">
      <c r="D414" s="72"/>
    </row>
    <row r="415">
      <c r="D415" s="72"/>
    </row>
    <row r="416">
      <c r="D416" s="72"/>
    </row>
    <row r="417">
      <c r="D417" s="72"/>
    </row>
    <row r="418">
      <c r="D418" s="72"/>
    </row>
    <row r="419">
      <c r="D419" s="72"/>
    </row>
    <row r="420">
      <c r="D420" s="72"/>
    </row>
    <row r="421">
      <c r="D421" s="72"/>
    </row>
    <row r="422">
      <c r="D422" s="72"/>
    </row>
    <row r="423">
      <c r="D423" s="72"/>
    </row>
    <row r="424">
      <c r="D424" s="72"/>
    </row>
    <row r="425">
      <c r="D425" s="72"/>
    </row>
    <row r="426">
      <c r="D426" s="72"/>
    </row>
    <row r="427">
      <c r="D427" s="72"/>
    </row>
    <row r="428">
      <c r="D428" s="72"/>
    </row>
    <row r="429">
      <c r="D429" s="72"/>
    </row>
    <row r="430">
      <c r="D430" s="72"/>
    </row>
    <row r="431">
      <c r="D431" s="72"/>
    </row>
    <row r="432">
      <c r="D432" s="72"/>
    </row>
    <row r="433">
      <c r="D433" s="72"/>
    </row>
    <row r="434">
      <c r="D434" s="72"/>
    </row>
    <row r="435">
      <c r="D435" s="72"/>
    </row>
    <row r="436">
      <c r="D436" s="72"/>
    </row>
    <row r="437">
      <c r="D437" s="72"/>
    </row>
    <row r="438">
      <c r="D438" s="72"/>
    </row>
    <row r="439">
      <c r="D439" s="72"/>
    </row>
    <row r="440">
      <c r="D440" s="72"/>
    </row>
    <row r="441">
      <c r="D441" s="72"/>
    </row>
    <row r="442">
      <c r="D442" s="72"/>
    </row>
    <row r="443">
      <c r="D443" s="72"/>
    </row>
    <row r="444">
      <c r="D444" s="72"/>
    </row>
    <row r="445">
      <c r="D445" s="72"/>
    </row>
    <row r="446">
      <c r="D446" s="72"/>
    </row>
    <row r="447">
      <c r="D447" s="72"/>
    </row>
    <row r="448">
      <c r="D448" s="72"/>
    </row>
    <row r="449">
      <c r="D449" s="72"/>
    </row>
    <row r="450">
      <c r="D450" s="72"/>
    </row>
    <row r="451">
      <c r="D451" s="72"/>
    </row>
    <row r="452">
      <c r="D452" s="72"/>
    </row>
    <row r="453">
      <c r="D453" s="72"/>
    </row>
    <row r="454">
      <c r="D454" s="72"/>
    </row>
    <row r="455">
      <c r="D455" s="72"/>
    </row>
    <row r="456">
      <c r="D456" s="72"/>
    </row>
    <row r="457">
      <c r="D457" s="72"/>
    </row>
    <row r="458">
      <c r="D458" s="72"/>
    </row>
    <row r="459">
      <c r="D459" s="72"/>
    </row>
    <row r="460">
      <c r="D460" s="72"/>
    </row>
    <row r="461">
      <c r="D461" s="72"/>
    </row>
    <row r="462">
      <c r="D462" s="72"/>
    </row>
    <row r="463">
      <c r="D463" s="72"/>
    </row>
    <row r="464">
      <c r="D464" s="72"/>
    </row>
    <row r="465">
      <c r="D465" s="72"/>
    </row>
    <row r="466">
      <c r="D466" s="72"/>
    </row>
    <row r="467">
      <c r="D467" s="72"/>
    </row>
    <row r="468">
      <c r="D468" s="72"/>
    </row>
    <row r="469">
      <c r="D469" s="72"/>
    </row>
    <row r="470">
      <c r="D470" s="72"/>
    </row>
    <row r="471">
      <c r="D471" s="72"/>
    </row>
    <row r="472">
      <c r="D472" s="72"/>
    </row>
    <row r="473">
      <c r="D473" s="72"/>
    </row>
    <row r="474">
      <c r="D474" s="72"/>
    </row>
    <row r="475">
      <c r="D475" s="72"/>
    </row>
    <row r="476">
      <c r="D476" s="72"/>
    </row>
    <row r="477">
      <c r="D477" s="72"/>
    </row>
    <row r="478">
      <c r="D478" s="72"/>
    </row>
    <row r="479">
      <c r="D479" s="72"/>
    </row>
    <row r="480">
      <c r="D480" s="72"/>
    </row>
    <row r="481">
      <c r="D481" s="72"/>
    </row>
    <row r="482">
      <c r="D482" s="72"/>
    </row>
    <row r="483">
      <c r="D483" s="72"/>
    </row>
    <row r="484">
      <c r="D484" s="72"/>
    </row>
    <row r="485">
      <c r="D485" s="72"/>
    </row>
    <row r="486">
      <c r="D486" s="72"/>
    </row>
    <row r="487">
      <c r="D487" s="72"/>
    </row>
    <row r="488">
      <c r="D488" s="72"/>
    </row>
    <row r="489">
      <c r="D489" s="72"/>
    </row>
    <row r="490">
      <c r="D490" s="72"/>
    </row>
    <row r="491">
      <c r="D491" s="72"/>
    </row>
    <row r="492">
      <c r="D492" s="72"/>
    </row>
    <row r="493">
      <c r="D493" s="72"/>
    </row>
    <row r="494">
      <c r="D494" s="72"/>
    </row>
    <row r="495">
      <c r="D495" s="72"/>
    </row>
    <row r="496">
      <c r="D496" s="72"/>
    </row>
    <row r="497">
      <c r="D497" s="72"/>
    </row>
    <row r="498">
      <c r="D498" s="72"/>
    </row>
    <row r="499">
      <c r="D499" s="72"/>
    </row>
    <row r="500">
      <c r="D500" s="72"/>
    </row>
    <row r="501">
      <c r="D501" s="72"/>
    </row>
    <row r="502">
      <c r="D502" s="72"/>
    </row>
    <row r="503">
      <c r="D503" s="72"/>
    </row>
    <row r="504">
      <c r="D504" s="72"/>
    </row>
    <row r="505">
      <c r="D505" s="72"/>
    </row>
    <row r="506">
      <c r="D506" s="72"/>
    </row>
    <row r="507">
      <c r="D507" s="72"/>
    </row>
    <row r="508">
      <c r="D508" s="72"/>
    </row>
    <row r="509">
      <c r="D509" s="72"/>
    </row>
    <row r="510">
      <c r="D510" s="72"/>
    </row>
    <row r="511">
      <c r="D511" s="72"/>
    </row>
    <row r="512">
      <c r="D512" s="72"/>
    </row>
    <row r="513">
      <c r="D513" s="72"/>
    </row>
    <row r="514">
      <c r="D514" s="72"/>
    </row>
    <row r="515">
      <c r="D515" s="72"/>
    </row>
    <row r="516">
      <c r="D516" s="72"/>
    </row>
    <row r="517">
      <c r="D517" s="72"/>
    </row>
    <row r="518">
      <c r="D518" s="72"/>
    </row>
    <row r="519">
      <c r="D519" s="72"/>
    </row>
    <row r="520">
      <c r="D520" s="72"/>
    </row>
    <row r="521">
      <c r="D521" s="72"/>
    </row>
    <row r="522">
      <c r="D522" s="72"/>
    </row>
    <row r="523">
      <c r="D523" s="72"/>
    </row>
    <row r="524">
      <c r="D524" s="72"/>
    </row>
    <row r="525">
      <c r="D525" s="72"/>
    </row>
    <row r="526">
      <c r="D526" s="72"/>
    </row>
    <row r="527">
      <c r="D527" s="72"/>
    </row>
    <row r="528">
      <c r="D528" s="72"/>
    </row>
    <row r="529">
      <c r="D529" s="72"/>
    </row>
    <row r="530">
      <c r="D530" s="72"/>
    </row>
    <row r="531">
      <c r="D531" s="72"/>
    </row>
    <row r="532">
      <c r="D532" s="72"/>
    </row>
    <row r="533">
      <c r="D533" s="72"/>
    </row>
    <row r="534">
      <c r="D534" s="72"/>
    </row>
    <row r="535">
      <c r="D535" s="72"/>
    </row>
    <row r="536">
      <c r="D536" s="72"/>
    </row>
    <row r="537">
      <c r="D537" s="72"/>
    </row>
    <row r="538">
      <c r="D538" s="72"/>
    </row>
    <row r="539">
      <c r="D539" s="72"/>
    </row>
    <row r="540">
      <c r="D540" s="72"/>
    </row>
    <row r="541">
      <c r="D541" s="72"/>
    </row>
    <row r="542">
      <c r="D542" s="72"/>
    </row>
    <row r="543">
      <c r="D543" s="72"/>
    </row>
    <row r="544">
      <c r="D544" s="72"/>
    </row>
    <row r="545">
      <c r="D545" s="72"/>
    </row>
    <row r="546">
      <c r="D546" s="72"/>
    </row>
    <row r="547">
      <c r="D547" s="72"/>
    </row>
    <row r="548">
      <c r="D548" s="72"/>
    </row>
    <row r="549">
      <c r="D549" s="72"/>
    </row>
    <row r="550">
      <c r="D550" s="72"/>
    </row>
    <row r="551">
      <c r="D551" s="72"/>
    </row>
    <row r="552">
      <c r="D552" s="72"/>
    </row>
    <row r="553">
      <c r="D553" s="72"/>
    </row>
    <row r="554">
      <c r="D554" s="72"/>
    </row>
    <row r="555">
      <c r="D555" s="72"/>
    </row>
    <row r="556">
      <c r="D556" s="72"/>
    </row>
    <row r="557">
      <c r="D557" s="72"/>
    </row>
    <row r="558">
      <c r="D558" s="72"/>
    </row>
    <row r="559">
      <c r="D559" s="72"/>
    </row>
    <row r="560">
      <c r="D560" s="72"/>
    </row>
    <row r="561">
      <c r="D561" s="72"/>
    </row>
    <row r="562">
      <c r="D562" s="72"/>
    </row>
    <row r="563">
      <c r="D563" s="72"/>
    </row>
    <row r="564">
      <c r="D564" s="72"/>
    </row>
    <row r="565">
      <c r="D565" s="72"/>
    </row>
    <row r="566">
      <c r="D566" s="72"/>
    </row>
    <row r="567">
      <c r="D567" s="72"/>
    </row>
    <row r="568">
      <c r="D568" s="72"/>
    </row>
    <row r="569">
      <c r="D569" s="72"/>
    </row>
    <row r="570">
      <c r="D570" s="72"/>
    </row>
    <row r="571">
      <c r="D571" s="72"/>
    </row>
    <row r="572">
      <c r="D572" s="72"/>
    </row>
    <row r="573">
      <c r="D573" s="72"/>
    </row>
    <row r="574">
      <c r="D574" s="72"/>
    </row>
    <row r="575">
      <c r="D575" s="72"/>
    </row>
    <row r="576">
      <c r="D576" s="72"/>
    </row>
    <row r="577">
      <c r="D577" s="72"/>
    </row>
    <row r="578">
      <c r="D578" s="72"/>
    </row>
    <row r="579">
      <c r="D579" s="72"/>
    </row>
    <row r="580">
      <c r="D580" s="72"/>
    </row>
    <row r="581">
      <c r="D581" s="72"/>
    </row>
    <row r="582">
      <c r="D582" s="72"/>
    </row>
    <row r="583">
      <c r="D583" s="72"/>
    </row>
    <row r="584">
      <c r="D584" s="72"/>
    </row>
    <row r="585">
      <c r="D585" s="72"/>
    </row>
    <row r="586">
      <c r="D586" s="72"/>
    </row>
    <row r="587">
      <c r="D587" s="72"/>
    </row>
    <row r="588">
      <c r="D588" s="72"/>
    </row>
    <row r="589">
      <c r="D589" s="72"/>
    </row>
    <row r="590">
      <c r="D590" s="72"/>
    </row>
    <row r="591">
      <c r="D591" s="72"/>
    </row>
    <row r="592">
      <c r="D592" s="72"/>
    </row>
    <row r="593">
      <c r="D593" s="72"/>
    </row>
    <row r="594">
      <c r="D594" s="72"/>
    </row>
    <row r="595">
      <c r="D595" s="72"/>
    </row>
    <row r="596">
      <c r="D596" s="72"/>
    </row>
    <row r="597">
      <c r="D597" s="72"/>
    </row>
    <row r="598">
      <c r="D598" s="72"/>
    </row>
    <row r="599">
      <c r="D599" s="72"/>
    </row>
    <row r="600">
      <c r="D600" s="72"/>
    </row>
    <row r="601">
      <c r="D601" s="72"/>
    </row>
    <row r="602">
      <c r="D602" s="72"/>
    </row>
    <row r="603">
      <c r="D603" s="72"/>
    </row>
    <row r="604">
      <c r="D604" s="72"/>
    </row>
    <row r="605">
      <c r="D605" s="72"/>
    </row>
    <row r="606">
      <c r="D606" s="72"/>
    </row>
    <row r="607">
      <c r="D607" s="72"/>
    </row>
    <row r="608">
      <c r="D608" s="72"/>
    </row>
    <row r="609">
      <c r="D609" s="72"/>
    </row>
    <row r="610">
      <c r="D610" s="72"/>
    </row>
    <row r="611">
      <c r="D611" s="72"/>
    </row>
    <row r="612">
      <c r="D612" s="72"/>
    </row>
    <row r="613">
      <c r="D613" s="72"/>
    </row>
    <row r="614">
      <c r="D614" s="72"/>
    </row>
    <row r="615">
      <c r="D615" s="72"/>
    </row>
    <row r="616">
      <c r="D616" s="72"/>
    </row>
    <row r="617">
      <c r="D617" s="72"/>
    </row>
    <row r="618">
      <c r="D618" s="72"/>
    </row>
    <row r="619">
      <c r="D619" s="72"/>
    </row>
    <row r="620">
      <c r="D620" s="72"/>
    </row>
    <row r="621">
      <c r="D621" s="72"/>
    </row>
    <row r="622">
      <c r="D622" s="72"/>
    </row>
    <row r="623">
      <c r="D623" s="72"/>
    </row>
    <row r="624">
      <c r="D624" s="72"/>
    </row>
    <row r="625">
      <c r="D625" s="72"/>
    </row>
    <row r="626">
      <c r="D626" s="72"/>
    </row>
    <row r="627">
      <c r="D627" s="72"/>
    </row>
    <row r="628">
      <c r="D628" s="72"/>
    </row>
    <row r="629">
      <c r="D629" s="72"/>
    </row>
    <row r="630">
      <c r="D630" s="72"/>
    </row>
    <row r="631">
      <c r="D631" s="72"/>
    </row>
    <row r="632">
      <c r="D632" s="72"/>
    </row>
    <row r="633">
      <c r="D633" s="72"/>
    </row>
    <row r="634">
      <c r="D634" s="72"/>
    </row>
    <row r="635">
      <c r="D635" s="72"/>
    </row>
    <row r="636">
      <c r="D636" s="72"/>
    </row>
    <row r="637">
      <c r="D637" s="72"/>
    </row>
    <row r="638">
      <c r="D638" s="72"/>
    </row>
    <row r="639">
      <c r="D639" s="72"/>
    </row>
    <row r="640">
      <c r="D640" s="72"/>
    </row>
    <row r="641">
      <c r="D641" s="72"/>
    </row>
    <row r="642">
      <c r="D642" s="72"/>
    </row>
    <row r="643">
      <c r="D643" s="72"/>
    </row>
    <row r="644">
      <c r="D644" s="72"/>
    </row>
    <row r="645">
      <c r="D645" s="72"/>
    </row>
    <row r="646">
      <c r="D646" s="72"/>
    </row>
    <row r="647">
      <c r="D647" s="72"/>
    </row>
    <row r="648">
      <c r="D648" s="72"/>
    </row>
    <row r="649">
      <c r="D649" s="72"/>
    </row>
    <row r="650">
      <c r="D650" s="72"/>
    </row>
    <row r="651">
      <c r="D651" s="72"/>
    </row>
    <row r="652">
      <c r="D652" s="72"/>
    </row>
    <row r="653">
      <c r="D653" s="72"/>
    </row>
    <row r="654">
      <c r="D654" s="72"/>
    </row>
    <row r="655">
      <c r="D655" s="72"/>
    </row>
    <row r="656">
      <c r="D656" s="72"/>
    </row>
    <row r="657">
      <c r="D657" s="72"/>
    </row>
    <row r="658">
      <c r="D658" s="72"/>
    </row>
    <row r="659">
      <c r="D659" s="72"/>
    </row>
    <row r="660">
      <c r="D660" s="72"/>
    </row>
    <row r="661">
      <c r="D661" s="72"/>
    </row>
    <row r="662">
      <c r="D662" s="72"/>
    </row>
    <row r="663">
      <c r="D663" s="72"/>
    </row>
    <row r="664">
      <c r="D664" s="72"/>
    </row>
    <row r="665">
      <c r="D665" s="72"/>
    </row>
    <row r="666">
      <c r="D666" s="72"/>
    </row>
    <row r="667">
      <c r="D667" s="72"/>
    </row>
    <row r="668">
      <c r="D668" s="72"/>
    </row>
    <row r="669">
      <c r="D669" s="72"/>
    </row>
    <row r="670">
      <c r="D670" s="72"/>
    </row>
    <row r="671">
      <c r="D671" s="72"/>
    </row>
    <row r="672">
      <c r="D672" s="72"/>
    </row>
    <row r="673">
      <c r="D673" s="72"/>
    </row>
    <row r="674">
      <c r="D674" s="72"/>
    </row>
    <row r="675">
      <c r="D675" s="72"/>
    </row>
    <row r="676">
      <c r="D676" s="72"/>
    </row>
    <row r="677">
      <c r="D677" s="72"/>
    </row>
    <row r="678">
      <c r="D678" s="72"/>
    </row>
    <row r="679">
      <c r="D679" s="72"/>
    </row>
    <row r="680">
      <c r="D680" s="72"/>
    </row>
    <row r="681">
      <c r="D681" s="72"/>
    </row>
    <row r="682">
      <c r="D682" s="72"/>
    </row>
    <row r="683">
      <c r="D683" s="72"/>
    </row>
    <row r="684">
      <c r="D684" s="72"/>
    </row>
    <row r="685">
      <c r="D685" s="72"/>
    </row>
    <row r="686">
      <c r="D686" s="72"/>
    </row>
    <row r="687">
      <c r="D687" s="72"/>
    </row>
    <row r="688">
      <c r="D688" s="72"/>
    </row>
    <row r="689">
      <c r="D689" s="72"/>
    </row>
    <row r="690">
      <c r="D690" s="72"/>
    </row>
    <row r="691">
      <c r="D691" s="72"/>
    </row>
    <row r="692">
      <c r="D692" s="72"/>
    </row>
    <row r="693">
      <c r="D693" s="72"/>
    </row>
    <row r="694">
      <c r="D694" s="72"/>
    </row>
    <row r="695">
      <c r="D695" s="72"/>
    </row>
    <row r="696">
      <c r="D696" s="72"/>
    </row>
    <row r="697">
      <c r="D697" s="72"/>
    </row>
    <row r="698">
      <c r="D698" s="72"/>
    </row>
    <row r="699">
      <c r="D699" s="72"/>
    </row>
    <row r="700">
      <c r="D700" s="72"/>
    </row>
    <row r="701">
      <c r="D701" s="72"/>
    </row>
    <row r="702">
      <c r="D702" s="72"/>
    </row>
    <row r="703">
      <c r="D703" s="72"/>
    </row>
    <row r="704">
      <c r="D704" s="72"/>
    </row>
    <row r="705">
      <c r="D705" s="72"/>
    </row>
    <row r="706">
      <c r="D706" s="72"/>
    </row>
    <row r="707">
      <c r="D707" s="72"/>
    </row>
    <row r="708">
      <c r="D708" s="72"/>
    </row>
    <row r="709">
      <c r="D709" s="72"/>
    </row>
    <row r="710">
      <c r="D710" s="72"/>
    </row>
    <row r="711">
      <c r="D711" s="72"/>
    </row>
    <row r="712">
      <c r="D712" s="72"/>
    </row>
    <row r="713">
      <c r="D713" s="72"/>
    </row>
    <row r="714">
      <c r="D714" s="72"/>
    </row>
    <row r="715">
      <c r="D715" s="72"/>
    </row>
    <row r="716">
      <c r="D716" s="72"/>
    </row>
    <row r="717">
      <c r="D717" s="72"/>
    </row>
    <row r="718">
      <c r="D718" s="72"/>
    </row>
    <row r="719">
      <c r="D719" s="72"/>
    </row>
    <row r="720">
      <c r="D720" s="72"/>
    </row>
    <row r="721">
      <c r="D721" s="72"/>
    </row>
    <row r="722">
      <c r="D722" s="72"/>
    </row>
    <row r="723">
      <c r="D723" s="72"/>
    </row>
    <row r="724">
      <c r="D724" s="72"/>
    </row>
    <row r="725">
      <c r="D725" s="72"/>
    </row>
    <row r="726">
      <c r="D726" s="72"/>
    </row>
    <row r="727">
      <c r="D727" s="72"/>
    </row>
    <row r="728">
      <c r="D728" s="72"/>
    </row>
    <row r="729">
      <c r="D729" s="72"/>
    </row>
    <row r="730">
      <c r="D730" s="72"/>
    </row>
    <row r="731">
      <c r="D731" s="72"/>
    </row>
    <row r="732">
      <c r="D732" s="72"/>
    </row>
    <row r="733">
      <c r="D733" s="72"/>
    </row>
    <row r="734">
      <c r="D734" s="72"/>
    </row>
    <row r="735">
      <c r="D735" s="72"/>
    </row>
    <row r="736">
      <c r="D736" s="72"/>
    </row>
    <row r="737">
      <c r="D737" s="72"/>
    </row>
    <row r="738">
      <c r="D738" s="72"/>
    </row>
    <row r="739">
      <c r="D739" s="72"/>
    </row>
    <row r="740">
      <c r="D740" s="72"/>
    </row>
    <row r="741">
      <c r="D741" s="72"/>
    </row>
    <row r="742">
      <c r="D742" s="72"/>
    </row>
    <row r="743">
      <c r="D743" s="72"/>
    </row>
    <row r="744">
      <c r="D744" s="72"/>
    </row>
    <row r="745">
      <c r="D745" s="72"/>
    </row>
    <row r="746">
      <c r="D746" s="72"/>
    </row>
    <row r="747">
      <c r="D747" s="72"/>
    </row>
    <row r="748">
      <c r="D748" s="72"/>
    </row>
    <row r="749">
      <c r="D749" s="72"/>
    </row>
    <row r="750">
      <c r="D750" s="72"/>
    </row>
    <row r="751">
      <c r="D751" s="72"/>
    </row>
    <row r="752">
      <c r="D752" s="72"/>
    </row>
    <row r="753">
      <c r="D753" s="72"/>
    </row>
    <row r="754">
      <c r="D754" s="72"/>
    </row>
    <row r="755">
      <c r="D755" s="72"/>
    </row>
    <row r="756">
      <c r="D756" s="72"/>
    </row>
    <row r="757">
      <c r="D757" s="72"/>
    </row>
    <row r="758">
      <c r="D758" s="72"/>
    </row>
    <row r="759">
      <c r="D759" s="72"/>
    </row>
    <row r="760">
      <c r="D760" s="72"/>
    </row>
    <row r="761">
      <c r="D761" s="72"/>
    </row>
    <row r="762">
      <c r="D762" s="72"/>
    </row>
    <row r="763">
      <c r="D763" s="72"/>
    </row>
    <row r="764">
      <c r="D764" s="72"/>
    </row>
    <row r="765">
      <c r="D765" s="72"/>
    </row>
    <row r="766">
      <c r="D766" s="72"/>
    </row>
    <row r="767">
      <c r="D767" s="72"/>
    </row>
    <row r="768">
      <c r="D768" s="72"/>
    </row>
    <row r="769">
      <c r="D769" s="72"/>
    </row>
    <row r="770">
      <c r="D770" s="72"/>
    </row>
    <row r="771">
      <c r="D771" s="72"/>
    </row>
    <row r="772">
      <c r="D772" s="72"/>
    </row>
    <row r="773">
      <c r="D773" s="72"/>
    </row>
    <row r="774">
      <c r="D774" s="72"/>
    </row>
    <row r="775">
      <c r="D775" s="72"/>
    </row>
    <row r="776">
      <c r="D776" s="72"/>
    </row>
    <row r="777">
      <c r="D777" s="72"/>
    </row>
    <row r="778">
      <c r="D778" s="72"/>
    </row>
    <row r="779">
      <c r="D779" s="72"/>
    </row>
    <row r="780">
      <c r="D780" s="72"/>
    </row>
    <row r="781">
      <c r="D781" s="72"/>
    </row>
    <row r="782">
      <c r="D782" s="72"/>
    </row>
    <row r="783">
      <c r="D783" s="72"/>
    </row>
    <row r="784">
      <c r="D784" s="72"/>
    </row>
    <row r="785">
      <c r="D785" s="72"/>
    </row>
    <row r="786">
      <c r="D786" s="72"/>
    </row>
    <row r="787">
      <c r="D787" s="72"/>
    </row>
    <row r="788">
      <c r="D788" s="72"/>
    </row>
    <row r="789">
      <c r="D789" s="72"/>
    </row>
    <row r="790">
      <c r="D790" s="72"/>
    </row>
    <row r="791">
      <c r="D791" s="72"/>
    </row>
    <row r="792">
      <c r="D792" s="72"/>
    </row>
    <row r="793">
      <c r="D793" s="72"/>
    </row>
    <row r="794">
      <c r="D794" s="72"/>
    </row>
    <row r="795">
      <c r="D795" s="72"/>
    </row>
    <row r="796">
      <c r="D796" s="72"/>
    </row>
    <row r="797">
      <c r="D797" s="72"/>
    </row>
    <row r="798">
      <c r="D798" s="72"/>
    </row>
    <row r="799">
      <c r="D799" s="72"/>
    </row>
    <row r="800">
      <c r="D800" s="72"/>
    </row>
    <row r="801">
      <c r="D801" s="72"/>
    </row>
    <row r="802">
      <c r="D802" s="72"/>
    </row>
    <row r="803">
      <c r="D803" s="72"/>
    </row>
    <row r="804">
      <c r="D804" s="72"/>
    </row>
    <row r="805">
      <c r="D805" s="72"/>
    </row>
    <row r="806">
      <c r="D806" s="72"/>
    </row>
    <row r="807">
      <c r="D807" s="72"/>
    </row>
    <row r="808">
      <c r="D808" s="72"/>
    </row>
    <row r="809">
      <c r="D809" s="72"/>
    </row>
    <row r="810">
      <c r="D810" s="72"/>
    </row>
    <row r="811">
      <c r="D811" s="72"/>
    </row>
    <row r="812">
      <c r="D812" s="72"/>
    </row>
    <row r="813">
      <c r="D813" s="72"/>
    </row>
    <row r="814">
      <c r="D814" s="72"/>
    </row>
    <row r="815">
      <c r="D815" s="72"/>
    </row>
    <row r="816">
      <c r="D816" s="72"/>
    </row>
    <row r="817">
      <c r="D817" s="72"/>
    </row>
    <row r="818">
      <c r="D818" s="72"/>
    </row>
    <row r="819">
      <c r="D819" s="72"/>
    </row>
    <row r="820">
      <c r="D820" s="72"/>
    </row>
    <row r="821">
      <c r="D821" s="72"/>
    </row>
    <row r="822">
      <c r="D822" s="72"/>
    </row>
    <row r="823">
      <c r="D823" s="72"/>
    </row>
    <row r="824">
      <c r="D824" s="72"/>
    </row>
    <row r="825">
      <c r="D825" s="72"/>
    </row>
    <row r="826">
      <c r="D826" s="72"/>
    </row>
    <row r="827">
      <c r="D827" s="72"/>
    </row>
    <row r="828">
      <c r="D828" s="72"/>
    </row>
    <row r="829">
      <c r="D829" s="72"/>
    </row>
    <row r="830">
      <c r="D830" s="72"/>
    </row>
    <row r="831">
      <c r="D831" s="72"/>
    </row>
    <row r="832">
      <c r="D832" s="72"/>
    </row>
    <row r="833">
      <c r="D833" s="72"/>
    </row>
    <row r="834">
      <c r="D834" s="72"/>
    </row>
    <row r="835">
      <c r="D835" s="72"/>
    </row>
    <row r="836">
      <c r="D836" s="72"/>
    </row>
    <row r="837">
      <c r="D837" s="72"/>
    </row>
    <row r="838">
      <c r="D838" s="72"/>
    </row>
    <row r="839">
      <c r="D839" s="72"/>
    </row>
    <row r="840">
      <c r="D840" s="72"/>
    </row>
    <row r="841">
      <c r="D841" s="72"/>
    </row>
    <row r="842">
      <c r="D842" s="72"/>
    </row>
    <row r="843">
      <c r="D843" s="72"/>
    </row>
    <row r="844">
      <c r="D844" s="72"/>
    </row>
    <row r="845">
      <c r="D845" s="72"/>
    </row>
    <row r="846">
      <c r="D846" s="72"/>
    </row>
    <row r="847">
      <c r="D847" s="72"/>
    </row>
    <row r="848">
      <c r="D848" s="72"/>
    </row>
    <row r="849">
      <c r="D849" s="72"/>
    </row>
    <row r="850">
      <c r="D850" s="72"/>
    </row>
    <row r="851">
      <c r="D851" s="72"/>
    </row>
    <row r="852">
      <c r="D852" s="72"/>
    </row>
    <row r="853">
      <c r="D853" s="72"/>
    </row>
    <row r="854">
      <c r="D854" s="72"/>
    </row>
    <row r="855">
      <c r="D855" s="72"/>
    </row>
    <row r="856">
      <c r="D856" s="72"/>
    </row>
    <row r="857">
      <c r="D857" s="72"/>
    </row>
    <row r="858">
      <c r="D858" s="72"/>
    </row>
    <row r="859">
      <c r="D859" s="72"/>
    </row>
    <row r="860">
      <c r="D860" s="72"/>
    </row>
    <row r="861">
      <c r="D861" s="72"/>
    </row>
    <row r="862">
      <c r="D862" s="72"/>
    </row>
    <row r="863">
      <c r="D863" s="72"/>
    </row>
    <row r="864">
      <c r="D864" s="72"/>
    </row>
    <row r="865">
      <c r="D865" s="72"/>
    </row>
    <row r="866">
      <c r="D866" s="72"/>
    </row>
    <row r="867">
      <c r="D867" s="72"/>
    </row>
    <row r="868">
      <c r="D868" s="72"/>
    </row>
    <row r="869">
      <c r="D869" s="72"/>
    </row>
    <row r="870">
      <c r="D870" s="72"/>
    </row>
    <row r="871">
      <c r="D871" s="72"/>
    </row>
    <row r="872">
      <c r="D872" s="72"/>
    </row>
    <row r="873">
      <c r="D873" s="72"/>
    </row>
    <row r="874">
      <c r="D874" s="72"/>
    </row>
    <row r="875">
      <c r="D875" s="72"/>
    </row>
    <row r="876">
      <c r="D876" s="72"/>
    </row>
    <row r="877">
      <c r="D877" s="72"/>
    </row>
    <row r="878">
      <c r="D878" s="72"/>
    </row>
    <row r="879">
      <c r="D879" s="72"/>
    </row>
    <row r="880">
      <c r="D880" s="72"/>
    </row>
    <row r="881">
      <c r="D881" s="72"/>
    </row>
    <row r="882">
      <c r="D882" s="72"/>
    </row>
    <row r="883">
      <c r="D883" s="72"/>
    </row>
    <row r="884">
      <c r="D884" s="72"/>
    </row>
    <row r="885">
      <c r="D885" s="72"/>
    </row>
    <row r="886">
      <c r="D886" s="72"/>
    </row>
    <row r="887">
      <c r="D887" s="72"/>
    </row>
    <row r="888">
      <c r="D888" s="72"/>
    </row>
    <row r="889">
      <c r="D889" s="72"/>
    </row>
    <row r="890">
      <c r="D890" s="72"/>
    </row>
    <row r="891">
      <c r="D891" s="72"/>
    </row>
    <row r="892">
      <c r="D892" s="72"/>
    </row>
    <row r="893">
      <c r="D893" s="72"/>
    </row>
    <row r="894">
      <c r="D894" s="72"/>
    </row>
    <row r="895">
      <c r="D895" s="72"/>
    </row>
    <row r="896">
      <c r="D896" s="72"/>
    </row>
    <row r="897">
      <c r="D897" s="72"/>
    </row>
    <row r="898">
      <c r="D898" s="72"/>
    </row>
    <row r="899">
      <c r="D899" s="72"/>
    </row>
    <row r="900">
      <c r="D900" s="72"/>
    </row>
    <row r="901">
      <c r="D901" s="72"/>
    </row>
    <row r="902">
      <c r="D902" s="72"/>
    </row>
    <row r="903">
      <c r="D903" s="72"/>
    </row>
    <row r="904">
      <c r="D904" s="72"/>
    </row>
    <row r="905">
      <c r="D905" s="72"/>
    </row>
    <row r="906">
      <c r="D906" s="72"/>
    </row>
    <row r="907">
      <c r="D907" s="72"/>
    </row>
    <row r="908">
      <c r="D908" s="72"/>
    </row>
    <row r="909">
      <c r="D909" s="72"/>
    </row>
    <row r="910">
      <c r="D910" s="72"/>
    </row>
    <row r="911">
      <c r="D911" s="72"/>
    </row>
    <row r="912">
      <c r="D912" s="72"/>
    </row>
    <row r="913">
      <c r="D913" s="72"/>
    </row>
    <row r="914">
      <c r="D914" s="72"/>
    </row>
    <row r="915">
      <c r="D915" s="72"/>
    </row>
    <row r="916">
      <c r="D916" s="72"/>
    </row>
    <row r="917">
      <c r="D917" s="72"/>
    </row>
    <row r="918">
      <c r="D918" s="72"/>
    </row>
    <row r="919">
      <c r="D919" s="72"/>
    </row>
    <row r="920">
      <c r="D920" s="72"/>
    </row>
    <row r="921">
      <c r="D921" s="72"/>
    </row>
    <row r="922">
      <c r="D922" s="72"/>
    </row>
    <row r="923">
      <c r="D923" s="72"/>
    </row>
    <row r="924">
      <c r="D924" s="72"/>
    </row>
    <row r="925">
      <c r="D925" s="72"/>
    </row>
    <row r="926">
      <c r="D926" s="72"/>
    </row>
    <row r="927">
      <c r="D927" s="72"/>
    </row>
    <row r="928">
      <c r="D928" s="72"/>
    </row>
    <row r="929">
      <c r="D929" s="72"/>
    </row>
    <row r="930">
      <c r="D930" s="72"/>
    </row>
    <row r="931">
      <c r="D931" s="72"/>
    </row>
    <row r="932">
      <c r="D932" s="72"/>
    </row>
    <row r="933">
      <c r="D933" s="72"/>
    </row>
    <row r="934">
      <c r="D934" s="72"/>
    </row>
    <row r="935">
      <c r="D935" s="72"/>
    </row>
    <row r="936">
      <c r="D936" s="72"/>
    </row>
    <row r="937">
      <c r="D937" s="72"/>
    </row>
    <row r="938">
      <c r="D938" s="72"/>
    </row>
    <row r="939">
      <c r="D939" s="72"/>
    </row>
    <row r="940">
      <c r="D940" s="72"/>
    </row>
    <row r="941">
      <c r="D941" s="72"/>
    </row>
    <row r="942">
      <c r="D942" s="72"/>
    </row>
    <row r="943">
      <c r="D943" s="72"/>
    </row>
    <row r="944">
      <c r="D944" s="72"/>
    </row>
    <row r="945">
      <c r="D945" s="72"/>
    </row>
    <row r="946">
      <c r="D946" s="72"/>
    </row>
    <row r="947">
      <c r="D947" s="72"/>
    </row>
    <row r="948">
      <c r="D948" s="72"/>
    </row>
    <row r="949">
      <c r="D949" s="72"/>
    </row>
    <row r="950">
      <c r="D950" s="72"/>
    </row>
    <row r="951">
      <c r="D951" s="72"/>
    </row>
    <row r="952">
      <c r="D952" s="72"/>
    </row>
    <row r="953">
      <c r="D953" s="72"/>
    </row>
    <row r="954">
      <c r="D954" s="72"/>
    </row>
    <row r="955">
      <c r="D955" s="72"/>
    </row>
    <row r="956">
      <c r="D956" s="72"/>
    </row>
    <row r="957">
      <c r="D957" s="72"/>
    </row>
    <row r="958">
      <c r="D958" s="72"/>
    </row>
    <row r="959">
      <c r="D959" s="72"/>
    </row>
    <row r="960">
      <c r="D960" s="72"/>
    </row>
    <row r="961">
      <c r="D961" s="72"/>
    </row>
    <row r="962">
      <c r="D962" s="72"/>
    </row>
    <row r="963">
      <c r="D963" s="72"/>
    </row>
    <row r="964">
      <c r="D964" s="72"/>
    </row>
    <row r="965">
      <c r="D965" s="72"/>
    </row>
    <row r="966">
      <c r="D966" s="72"/>
    </row>
    <row r="967">
      <c r="D967" s="72"/>
    </row>
    <row r="968">
      <c r="D968" s="72"/>
    </row>
    <row r="969">
      <c r="D969" s="72"/>
    </row>
    <row r="970">
      <c r="D970" s="72"/>
    </row>
    <row r="971">
      <c r="D971" s="72"/>
    </row>
    <row r="972">
      <c r="D972" s="72"/>
    </row>
    <row r="973">
      <c r="D973" s="72"/>
    </row>
    <row r="974">
      <c r="D974" s="72"/>
    </row>
    <row r="975">
      <c r="D975" s="72"/>
    </row>
    <row r="976">
      <c r="D976" s="72"/>
    </row>
    <row r="977">
      <c r="D977" s="72"/>
    </row>
    <row r="978">
      <c r="D978" s="72"/>
    </row>
    <row r="979">
      <c r="D979" s="72"/>
    </row>
    <row r="980">
      <c r="D980" s="72"/>
    </row>
    <row r="981">
      <c r="D981" s="72"/>
    </row>
    <row r="982">
      <c r="D982" s="72"/>
    </row>
    <row r="983">
      <c r="D983" s="72"/>
    </row>
    <row r="984">
      <c r="D984" s="72"/>
    </row>
    <row r="985">
      <c r="D985" s="72"/>
    </row>
    <row r="986">
      <c r="D986" s="72"/>
    </row>
    <row r="987">
      <c r="D987" s="72"/>
    </row>
    <row r="988">
      <c r="D988" s="72"/>
    </row>
    <row r="989">
      <c r="D989" s="72"/>
    </row>
    <row r="990">
      <c r="D990" s="72"/>
    </row>
    <row r="991">
      <c r="D991" s="72"/>
    </row>
    <row r="992">
      <c r="D992" s="72"/>
    </row>
    <row r="993">
      <c r="D993" s="72"/>
    </row>
    <row r="994">
      <c r="D994" s="72"/>
    </row>
    <row r="995">
      <c r="D995" s="72"/>
    </row>
    <row r="996">
      <c r="D996" s="72"/>
    </row>
    <row r="997">
      <c r="D997" s="72"/>
    </row>
    <row r="998">
      <c r="D998" s="72"/>
    </row>
    <row r="999">
      <c r="D999" s="72"/>
    </row>
    <row r="1000">
      <c r="D1000" s="72"/>
    </row>
    <row r="1001">
      <c r="D1001" s="72"/>
    </row>
  </sheetData>
  <drawing r:id="rId1"/>
</worksheet>
</file>