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255" windowWidth="14310" windowHeight="11655"/>
  </bookViews>
  <sheets>
    <sheet name="0.5積分" sheetId="1" r:id="rId1"/>
    <sheet name="4件" sheetId="5" r:id="rId2"/>
    <sheet name="名單" sheetId="2" state="hidden" r:id="rId3"/>
    <sheet name="違規內容" sheetId="3" r:id="rId4"/>
    <sheet name="工作表1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0" hidden="1">'0.5積分'!$A$1:$Q$173</definedName>
    <definedName name="_xlnm._FilterDatabase" localSheetId="1" hidden="1">'4件'!$A$1:$BA$185</definedName>
    <definedName name="_xlnm._FilterDatabase" localSheetId="4" hidden="1">工作表1!$A$1:$P$1424</definedName>
    <definedName name="_xlnm._FilterDatabase" localSheetId="2" hidden="1">名單!$A$1:$F$1407</definedName>
    <definedName name="_xlnm.Print_Area" localSheetId="0">'0.5積分'!$A$1:$Q$173</definedName>
    <definedName name="_xlnm.Print_Area" localSheetId="1">'4件'!$A$1:$N$185</definedName>
    <definedName name="_xlnm.Print_Titles" localSheetId="0">'0.5積分'!$1:$1</definedName>
    <definedName name="_xlnm.Print_Titles" localSheetId="1">'4件'!$1:$1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424" i="6" l="1"/>
  <c r="O1424" i="6"/>
  <c r="P1423" i="6"/>
  <c r="O1423" i="6"/>
  <c r="P1422" i="6"/>
  <c r="O1422" i="6"/>
  <c r="P1421" i="6"/>
  <c r="O1421" i="6"/>
  <c r="P1420" i="6"/>
  <c r="O1420" i="6"/>
  <c r="P1419" i="6"/>
  <c r="O1419" i="6"/>
  <c r="P1418" i="6"/>
  <c r="O1418" i="6"/>
  <c r="P1417" i="6"/>
  <c r="O1417" i="6"/>
  <c r="P1416" i="6"/>
  <c r="O1416" i="6"/>
  <c r="P1415" i="6"/>
  <c r="O1415" i="6"/>
  <c r="P1414" i="6"/>
  <c r="O1414" i="6"/>
  <c r="P1413" i="6"/>
  <c r="O1413" i="6"/>
  <c r="P1412" i="6"/>
  <c r="O1412" i="6"/>
  <c r="P1411" i="6"/>
  <c r="O1411" i="6"/>
  <c r="P1410" i="6"/>
  <c r="O1410" i="6"/>
  <c r="P1409" i="6"/>
  <c r="O1409" i="6"/>
  <c r="P1408" i="6"/>
  <c r="O1408" i="6"/>
  <c r="P1407" i="6"/>
  <c r="O1407" i="6"/>
  <c r="P1406" i="6"/>
  <c r="O1406" i="6"/>
  <c r="P1405" i="6"/>
  <c r="O1405" i="6"/>
  <c r="P1404" i="6"/>
  <c r="O1404" i="6"/>
  <c r="P1403" i="6"/>
  <c r="O1403" i="6"/>
  <c r="P1402" i="6"/>
  <c r="O1402" i="6"/>
  <c r="P1401" i="6"/>
  <c r="O1401" i="6"/>
  <c r="O1400" i="6"/>
  <c r="P1399" i="6"/>
  <c r="O1399" i="6"/>
  <c r="O1398" i="6"/>
  <c r="O1397" i="6"/>
  <c r="O1396" i="6"/>
  <c r="O1395" i="6"/>
  <c r="O1394" i="6"/>
  <c r="O1393" i="6"/>
  <c r="O1392" i="6"/>
  <c r="O1391" i="6"/>
  <c r="O1390" i="6"/>
  <c r="O1389" i="6"/>
  <c r="O1388" i="6"/>
  <c r="O1387" i="6"/>
  <c r="P1386" i="6"/>
  <c r="O1386" i="6"/>
  <c r="P1385" i="6"/>
  <c r="O1385" i="6"/>
  <c r="P1384" i="6"/>
  <c r="O1384" i="6"/>
  <c r="P1383" i="6"/>
  <c r="O1383" i="6"/>
  <c r="P1382" i="6"/>
  <c r="O1382" i="6"/>
  <c r="P1381" i="6"/>
  <c r="O1381" i="6"/>
  <c r="P1380" i="6"/>
  <c r="O1380" i="6"/>
  <c r="P1379" i="6"/>
  <c r="O1379" i="6"/>
  <c r="P1378" i="6"/>
  <c r="O1378" i="6"/>
  <c r="P1377" i="6"/>
  <c r="O1377" i="6"/>
  <c r="P1376" i="6"/>
  <c r="O1376" i="6"/>
  <c r="P1375" i="6"/>
  <c r="O1375" i="6"/>
  <c r="P1374" i="6"/>
  <c r="O1374" i="6"/>
  <c r="P1373" i="6"/>
  <c r="O1373" i="6"/>
  <c r="P1372" i="6"/>
  <c r="O1372" i="6"/>
  <c r="P1371" i="6"/>
  <c r="O1371" i="6"/>
  <c r="P1370" i="6"/>
  <c r="O1370" i="6"/>
  <c r="P1369" i="6"/>
  <c r="O1369" i="6"/>
  <c r="P1368" i="6"/>
  <c r="O1368" i="6"/>
  <c r="P1367" i="6"/>
  <c r="O1367" i="6"/>
  <c r="P1366" i="6"/>
  <c r="O1366" i="6"/>
  <c r="P1365" i="6"/>
  <c r="O1365" i="6"/>
  <c r="P1364" i="6"/>
  <c r="O1364" i="6"/>
  <c r="P1363" i="6"/>
  <c r="O1363" i="6"/>
  <c r="P1362" i="6"/>
  <c r="O1362" i="6"/>
  <c r="P1361" i="6"/>
  <c r="O1361" i="6"/>
  <c r="P1360" i="6"/>
  <c r="O1360" i="6"/>
  <c r="P1359" i="6"/>
  <c r="O1359" i="6"/>
  <c r="P1358" i="6"/>
  <c r="O1358" i="6"/>
  <c r="P1357" i="6"/>
  <c r="O1357" i="6"/>
  <c r="P1356" i="6"/>
  <c r="O1356" i="6"/>
  <c r="P1355" i="6"/>
  <c r="O1355" i="6"/>
  <c r="P1354" i="6"/>
  <c r="O1354" i="6"/>
  <c r="P1353" i="6"/>
  <c r="O1353" i="6"/>
  <c r="P1352" i="6"/>
  <c r="O1352" i="6"/>
  <c r="P1351" i="6"/>
  <c r="O1351" i="6"/>
  <c r="P1350" i="6"/>
  <c r="O1350" i="6"/>
  <c r="P1349" i="6"/>
  <c r="O1349" i="6"/>
  <c r="P1348" i="6"/>
  <c r="O1348" i="6"/>
  <c r="P1347" i="6"/>
  <c r="O1347" i="6"/>
  <c r="P1346" i="6"/>
  <c r="O1346" i="6"/>
  <c r="P1345" i="6"/>
  <c r="O1345" i="6"/>
  <c r="P1344" i="6"/>
  <c r="O1344" i="6"/>
  <c r="P1343" i="6"/>
  <c r="O1343" i="6"/>
  <c r="P1342" i="6"/>
  <c r="O1342" i="6"/>
  <c r="P1341" i="6"/>
  <c r="O1341" i="6"/>
  <c r="P1340" i="6"/>
  <c r="O1340" i="6"/>
  <c r="P1339" i="6"/>
  <c r="O1339" i="6"/>
  <c r="P1338" i="6"/>
  <c r="O1338" i="6"/>
  <c r="P1337" i="6"/>
  <c r="O1337" i="6"/>
  <c r="P1336" i="6"/>
  <c r="O1336" i="6"/>
  <c r="P1335" i="6"/>
  <c r="O1335" i="6"/>
  <c r="P1334" i="6"/>
  <c r="O1334" i="6"/>
  <c r="P1333" i="6"/>
  <c r="O1333" i="6"/>
  <c r="P1332" i="6"/>
  <c r="O1332" i="6"/>
  <c r="P1331" i="6"/>
  <c r="O1331" i="6"/>
  <c r="P1330" i="6"/>
  <c r="O1330" i="6"/>
  <c r="P1329" i="6"/>
  <c r="O1329" i="6"/>
  <c r="P1328" i="6"/>
  <c r="O1328" i="6"/>
  <c r="P1327" i="6"/>
  <c r="O1327" i="6"/>
  <c r="P1326" i="6"/>
  <c r="O1326" i="6"/>
  <c r="P1325" i="6"/>
  <c r="O1325" i="6"/>
  <c r="P1324" i="6"/>
  <c r="O1324" i="6"/>
  <c r="P1323" i="6"/>
  <c r="O1323" i="6"/>
  <c r="P1322" i="6"/>
  <c r="O1322" i="6"/>
  <c r="P1321" i="6"/>
  <c r="O1321" i="6"/>
  <c r="P1320" i="6"/>
  <c r="O1320" i="6"/>
  <c r="P1319" i="6"/>
  <c r="O1319" i="6"/>
  <c r="P1318" i="6"/>
  <c r="O1318" i="6"/>
  <c r="P1317" i="6"/>
  <c r="O1317" i="6"/>
  <c r="P1316" i="6"/>
  <c r="O1316" i="6"/>
  <c r="P1315" i="6"/>
  <c r="O1315" i="6"/>
  <c r="P1314" i="6"/>
  <c r="O1314" i="6"/>
  <c r="P1313" i="6"/>
  <c r="O1313" i="6"/>
  <c r="P1312" i="6"/>
  <c r="O1312" i="6"/>
  <c r="P1311" i="6"/>
  <c r="O1311" i="6"/>
  <c r="P1310" i="6"/>
  <c r="O1310" i="6"/>
  <c r="P1309" i="6"/>
  <c r="O1309" i="6"/>
  <c r="P1308" i="6"/>
  <c r="O1308" i="6"/>
  <c r="P1307" i="6"/>
  <c r="O1307" i="6"/>
  <c r="P1306" i="6"/>
  <c r="O1306" i="6"/>
  <c r="P1305" i="6"/>
  <c r="O1305" i="6"/>
  <c r="P1304" i="6"/>
  <c r="O1304" i="6"/>
  <c r="P1303" i="6"/>
  <c r="O1303" i="6"/>
  <c r="P1302" i="6"/>
  <c r="O1302" i="6"/>
  <c r="P1301" i="6"/>
  <c r="O1301" i="6"/>
  <c r="P1300" i="6"/>
  <c r="O1300" i="6"/>
  <c r="P1299" i="6"/>
  <c r="O1299" i="6"/>
  <c r="P1298" i="6"/>
  <c r="O1298" i="6"/>
  <c r="P1297" i="6"/>
  <c r="O1297" i="6"/>
  <c r="P1296" i="6"/>
  <c r="O1296" i="6"/>
  <c r="P1295" i="6"/>
  <c r="O1295" i="6"/>
  <c r="P1294" i="6"/>
  <c r="O1294" i="6"/>
  <c r="P1293" i="6"/>
  <c r="O1293" i="6"/>
  <c r="P1292" i="6"/>
  <c r="O1292" i="6"/>
  <c r="P1291" i="6"/>
  <c r="O1291" i="6"/>
  <c r="P1290" i="6"/>
  <c r="O1290" i="6"/>
  <c r="P1289" i="6"/>
  <c r="O1289" i="6"/>
  <c r="P1288" i="6"/>
  <c r="O1288" i="6"/>
  <c r="P1287" i="6"/>
  <c r="O1287" i="6"/>
  <c r="P1286" i="6"/>
  <c r="O1286" i="6"/>
  <c r="P1285" i="6"/>
  <c r="O1285" i="6"/>
  <c r="P1284" i="6"/>
  <c r="O1284" i="6"/>
  <c r="P1283" i="6"/>
  <c r="O1283" i="6"/>
  <c r="P1282" i="6"/>
  <c r="O1282" i="6"/>
  <c r="P1281" i="6"/>
  <c r="O1281" i="6"/>
  <c r="P1280" i="6"/>
  <c r="O1280" i="6"/>
  <c r="P1279" i="6"/>
  <c r="O1279" i="6"/>
  <c r="P1278" i="6"/>
  <c r="O1278" i="6"/>
  <c r="P1277" i="6"/>
  <c r="O1277" i="6"/>
  <c r="P1276" i="6"/>
  <c r="O1276" i="6"/>
  <c r="P1275" i="6"/>
  <c r="O1275" i="6"/>
  <c r="P1274" i="6"/>
  <c r="O1274" i="6"/>
  <c r="P1273" i="6"/>
  <c r="O1273" i="6"/>
  <c r="P1272" i="6"/>
  <c r="O1272" i="6"/>
  <c r="P1271" i="6"/>
  <c r="O1271" i="6"/>
  <c r="P1270" i="6"/>
  <c r="O1270" i="6"/>
  <c r="P1269" i="6"/>
  <c r="O1269" i="6"/>
  <c r="P1268" i="6"/>
  <c r="O1268" i="6"/>
  <c r="P1267" i="6"/>
  <c r="O1267" i="6"/>
  <c r="P1266" i="6"/>
  <c r="O1266" i="6"/>
  <c r="P1265" i="6"/>
  <c r="O1265" i="6"/>
  <c r="P1264" i="6"/>
  <c r="O1264" i="6"/>
  <c r="P1263" i="6"/>
  <c r="O1263" i="6"/>
  <c r="P1262" i="6"/>
  <c r="O1262" i="6"/>
  <c r="P1261" i="6"/>
  <c r="O1261" i="6"/>
  <c r="P1260" i="6"/>
  <c r="O1260" i="6"/>
  <c r="P1259" i="6"/>
  <c r="O1259" i="6"/>
  <c r="P1258" i="6"/>
  <c r="O1258" i="6"/>
  <c r="P1257" i="6"/>
  <c r="O1257" i="6"/>
  <c r="P1256" i="6"/>
  <c r="O1256" i="6"/>
  <c r="P1255" i="6"/>
  <c r="O1255" i="6"/>
  <c r="P1254" i="6"/>
  <c r="O1254" i="6"/>
  <c r="P1253" i="6"/>
  <c r="O1253" i="6"/>
  <c r="P1252" i="6"/>
  <c r="O1252" i="6"/>
  <c r="P1251" i="6"/>
  <c r="O1251" i="6"/>
  <c r="P1250" i="6"/>
  <c r="O1250" i="6"/>
  <c r="P1249" i="6"/>
  <c r="O1249" i="6"/>
  <c r="P1248" i="6"/>
  <c r="O1248" i="6"/>
  <c r="P1247" i="6"/>
  <c r="O1247" i="6"/>
  <c r="P1246" i="6"/>
  <c r="O1246" i="6"/>
  <c r="O1245" i="6"/>
  <c r="P1244" i="6"/>
  <c r="O1244" i="6"/>
  <c r="P1243" i="6"/>
  <c r="O1243" i="6"/>
  <c r="P1242" i="6"/>
  <c r="O1242" i="6"/>
  <c r="P1241" i="6"/>
  <c r="O1241" i="6"/>
  <c r="P1240" i="6"/>
  <c r="O1240" i="6"/>
  <c r="P1239" i="6"/>
  <c r="O1239" i="6"/>
  <c r="P1238" i="6"/>
  <c r="O1238" i="6"/>
  <c r="P1237" i="6"/>
  <c r="O1237" i="6"/>
  <c r="P1236" i="6"/>
  <c r="O1236" i="6"/>
  <c r="P1235" i="6"/>
  <c r="O1235" i="6"/>
  <c r="P1234" i="6"/>
  <c r="O1234" i="6"/>
  <c r="P1233" i="6"/>
  <c r="O1233" i="6"/>
  <c r="P1232" i="6"/>
  <c r="O1232" i="6"/>
  <c r="P1231" i="6"/>
  <c r="O1231" i="6"/>
  <c r="P1230" i="6"/>
  <c r="O1230" i="6"/>
  <c r="P1229" i="6"/>
  <c r="O1229" i="6"/>
  <c r="P1228" i="6"/>
  <c r="O1228" i="6"/>
  <c r="P1227" i="6"/>
  <c r="O1227" i="6"/>
  <c r="P1226" i="6"/>
  <c r="O1226" i="6"/>
  <c r="P1225" i="6"/>
  <c r="O1225" i="6"/>
  <c r="P1224" i="6"/>
  <c r="O1224" i="6"/>
  <c r="P1223" i="6"/>
  <c r="O1223" i="6"/>
  <c r="P1222" i="6"/>
  <c r="O1222" i="6"/>
  <c r="P1221" i="6"/>
  <c r="O1221" i="6"/>
  <c r="P1220" i="6"/>
  <c r="O1220" i="6"/>
  <c r="P1219" i="6"/>
  <c r="O1219" i="6"/>
  <c r="P1218" i="6"/>
  <c r="O1218" i="6"/>
  <c r="P1217" i="6"/>
  <c r="O1217" i="6"/>
  <c r="P1216" i="6"/>
  <c r="O1216" i="6"/>
  <c r="P1215" i="6"/>
  <c r="O1215" i="6"/>
  <c r="P1214" i="6"/>
  <c r="O1214" i="6"/>
  <c r="P1213" i="6"/>
  <c r="O1213" i="6"/>
  <c r="P1212" i="6"/>
  <c r="O1212" i="6"/>
  <c r="P1211" i="6"/>
  <c r="O1211" i="6"/>
  <c r="P1210" i="6"/>
  <c r="O1210" i="6"/>
  <c r="P1209" i="6"/>
  <c r="O1209" i="6"/>
  <c r="P1208" i="6"/>
  <c r="O1208" i="6"/>
  <c r="P1207" i="6"/>
  <c r="O1207" i="6"/>
  <c r="P1206" i="6"/>
  <c r="O1206" i="6"/>
  <c r="P1205" i="6"/>
  <c r="O1205" i="6"/>
  <c r="P1204" i="6"/>
  <c r="O1204" i="6"/>
  <c r="P1203" i="6"/>
  <c r="O1203" i="6"/>
  <c r="P1202" i="6"/>
  <c r="O1202" i="6"/>
  <c r="P1201" i="6"/>
  <c r="O1201" i="6"/>
  <c r="P1200" i="6"/>
  <c r="O1200" i="6"/>
  <c r="P1199" i="6"/>
  <c r="O1199" i="6"/>
  <c r="P1198" i="6"/>
  <c r="O1198" i="6"/>
  <c r="P1197" i="6"/>
  <c r="O1197" i="6"/>
  <c r="P1196" i="6"/>
  <c r="O1196" i="6"/>
  <c r="P1195" i="6"/>
  <c r="O1195" i="6"/>
  <c r="P1194" i="6"/>
  <c r="O1194" i="6"/>
  <c r="P1193" i="6"/>
  <c r="O1193" i="6"/>
  <c r="P1192" i="6"/>
  <c r="O1192" i="6"/>
  <c r="P1191" i="6"/>
  <c r="O1191" i="6"/>
  <c r="P1190" i="6"/>
  <c r="O1190" i="6"/>
  <c r="P1189" i="6"/>
  <c r="O1189" i="6"/>
  <c r="P1188" i="6"/>
  <c r="O1188" i="6"/>
  <c r="P1187" i="6"/>
  <c r="O1187" i="6"/>
  <c r="P1186" i="6"/>
  <c r="O1186" i="6"/>
  <c r="P1185" i="6"/>
  <c r="O1185" i="6"/>
  <c r="P1184" i="6"/>
  <c r="O1184" i="6"/>
  <c r="P1183" i="6"/>
  <c r="O1183" i="6"/>
  <c r="P1182" i="6"/>
  <c r="O1182" i="6"/>
  <c r="P1181" i="6"/>
  <c r="O1181" i="6"/>
  <c r="P1180" i="6"/>
  <c r="O1180" i="6"/>
  <c r="P1179" i="6"/>
  <c r="O1179" i="6"/>
  <c r="P1178" i="6"/>
  <c r="O1178" i="6"/>
  <c r="P1177" i="6"/>
  <c r="O1177" i="6"/>
  <c r="P1176" i="6"/>
  <c r="O1176" i="6"/>
  <c r="P1175" i="6"/>
  <c r="O1175" i="6"/>
  <c r="P1174" i="6"/>
  <c r="O1174" i="6"/>
  <c r="P1173" i="6"/>
  <c r="O1173" i="6"/>
  <c r="P1172" i="6"/>
  <c r="O1172" i="6"/>
  <c r="P1171" i="6"/>
  <c r="O1171" i="6"/>
  <c r="P1170" i="6"/>
  <c r="O1170" i="6"/>
  <c r="P1169" i="6"/>
  <c r="O1169" i="6"/>
  <c r="P1168" i="6"/>
  <c r="O1168" i="6"/>
  <c r="P1167" i="6"/>
  <c r="O1167" i="6"/>
  <c r="P1166" i="6"/>
  <c r="O1166" i="6"/>
  <c r="P1165" i="6"/>
  <c r="O1165" i="6"/>
  <c r="P1164" i="6"/>
  <c r="O1164" i="6"/>
  <c r="P1163" i="6"/>
  <c r="O1163" i="6"/>
  <c r="P1162" i="6"/>
  <c r="O1162" i="6"/>
  <c r="P1161" i="6"/>
  <c r="O1161" i="6"/>
  <c r="P1160" i="6"/>
  <c r="O1160" i="6"/>
  <c r="P1159" i="6"/>
  <c r="O1159" i="6"/>
  <c r="P1158" i="6"/>
  <c r="O1158" i="6"/>
  <c r="P1157" i="6"/>
  <c r="O1157" i="6"/>
  <c r="P1156" i="6"/>
  <c r="O1156" i="6"/>
  <c r="P1155" i="6"/>
  <c r="O1155" i="6"/>
  <c r="P1154" i="6"/>
  <c r="O1154" i="6"/>
  <c r="O1153" i="6"/>
  <c r="P1152" i="6"/>
  <c r="O1152" i="6"/>
  <c r="P1151" i="6"/>
  <c r="O1151" i="6"/>
  <c r="P1150" i="6"/>
  <c r="O1150" i="6"/>
  <c r="P1149" i="6"/>
  <c r="O1149" i="6"/>
  <c r="P1148" i="6"/>
  <c r="O1148" i="6"/>
  <c r="P1147" i="6"/>
  <c r="O1147" i="6"/>
  <c r="P1146" i="6"/>
  <c r="O1146" i="6"/>
  <c r="P1145" i="6"/>
  <c r="O1145" i="6"/>
  <c r="P1144" i="6"/>
  <c r="O1144" i="6"/>
  <c r="P1143" i="6"/>
  <c r="O1143" i="6"/>
  <c r="P1142" i="6"/>
  <c r="O1142" i="6"/>
  <c r="P1141" i="6"/>
  <c r="O1141" i="6"/>
  <c r="P1140" i="6"/>
  <c r="O1140" i="6"/>
  <c r="P1139" i="6"/>
  <c r="O1139" i="6"/>
  <c r="P1138" i="6"/>
  <c r="O1138" i="6"/>
  <c r="O1137" i="6"/>
  <c r="P1136" i="6"/>
  <c r="O1136" i="6"/>
  <c r="P1135" i="6"/>
  <c r="O1135" i="6"/>
  <c r="P1134" i="6"/>
  <c r="O1134" i="6"/>
  <c r="P1133" i="6"/>
  <c r="O1133" i="6"/>
  <c r="P1132" i="6"/>
  <c r="O1132" i="6"/>
  <c r="P1131" i="6"/>
  <c r="O1131" i="6"/>
  <c r="P1130" i="6"/>
  <c r="O1130" i="6"/>
  <c r="P1129" i="6"/>
  <c r="O1129" i="6"/>
  <c r="P1128" i="6"/>
  <c r="O1128" i="6"/>
  <c r="P1127" i="6"/>
  <c r="O1127" i="6"/>
  <c r="O1126" i="6"/>
  <c r="P1125" i="6"/>
  <c r="O1125" i="6"/>
  <c r="P1124" i="6"/>
  <c r="O1124" i="6"/>
  <c r="P1123" i="6"/>
  <c r="O1123" i="6"/>
  <c r="P1122" i="6"/>
  <c r="O1122" i="6"/>
  <c r="P1121" i="6"/>
  <c r="O1121" i="6"/>
  <c r="P1120" i="6"/>
  <c r="O1120" i="6"/>
  <c r="P1119" i="6"/>
  <c r="O1119" i="6"/>
  <c r="P1118" i="6"/>
  <c r="O1118" i="6"/>
  <c r="P1117" i="6"/>
  <c r="O1117" i="6"/>
  <c r="P1116" i="6"/>
  <c r="O1116" i="6"/>
  <c r="P1115" i="6"/>
  <c r="O1115" i="6"/>
  <c r="P1114" i="6"/>
  <c r="O1114" i="6"/>
  <c r="P1113" i="6"/>
  <c r="O1113" i="6"/>
  <c r="P1112" i="6"/>
  <c r="O1112" i="6"/>
  <c r="P1111" i="6"/>
  <c r="O1111" i="6"/>
  <c r="P1110" i="6"/>
  <c r="O1110" i="6"/>
  <c r="P1109" i="6"/>
  <c r="O1109" i="6"/>
  <c r="P1108" i="6"/>
  <c r="O1108" i="6"/>
  <c r="P1107" i="6"/>
  <c r="O1107" i="6"/>
  <c r="P1106" i="6"/>
  <c r="O1106" i="6"/>
  <c r="P1105" i="6"/>
  <c r="O1105" i="6"/>
  <c r="P1104" i="6"/>
  <c r="O1104" i="6"/>
  <c r="P1103" i="6"/>
  <c r="O1103" i="6"/>
  <c r="P1102" i="6"/>
  <c r="O1102" i="6"/>
  <c r="P1101" i="6"/>
  <c r="O1101" i="6"/>
  <c r="P1100" i="6"/>
  <c r="O1100" i="6"/>
  <c r="P1099" i="6"/>
  <c r="O1099" i="6"/>
  <c r="P1098" i="6"/>
  <c r="O1098" i="6"/>
  <c r="P1097" i="6"/>
  <c r="O1097" i="6"/>
  <c r="P1096" i="6"/>
  <c r="O1096" i="6"/>
  <c r="P1095" i="6"/>
  <c r="O1095" i="6"/>
  <c r="P1094" i="6"/>
  <c r="O1094" i="6"/>
  <c r="P1093" i="6"/>
  <c r="O1093" i="6"/>
  <c r="P1092" i="6"/>
  <c r="O1092" i="6"/>
  <c r="P1091" i="6"/>
  <c r="O1091" i="6"/>
  <c r="P1090" i="6"/>
  <c r="O1090" i="6"/>
  <c r="P1089" i="6"/>
  <c r="O1089" i="6"/>
  <c r="P1088" i="6"/>
  <c r="O1088" i="6"/>
  <c r="P1087" i="6"/>
  <c r="O1087" i="6"/>
  <c r="P1086" i="6"/>
  <c r="O1086" i="6"/>
  <c r="P1085" i="6"/>
  <c r="O1085" i="6"/>
  <c r="P1084" i="6"/>
  <c r="O1084" i="6"/>
  <c r="P1083" i="6"/>
  <c r="O1083" i="6"/>
  <c r="P1082" i="6"/>
  <c r="O1082" i="6"/>
  <c r="P1081" i="6"/>
  <c r="O1081" i="6"/>
  <c r="P1080" i="6"/>
  <c r="O1080" i="6"/>
  <c r="P1079" i="6"/>
  <c r="O1079" i="6"/>
  <c r="P1078" i="6"/>
  <c r="O1078" i="6"/>
  <c r="P1077" i="6"/>
  <c r="O1077" i="6"/>
  <c r="P1076" i="6"/>
  <c r="O1076" i="6"/>
  <c r="P1075" i="6"/>
  <c r="O1075" i="6"/>
  <c r="P1074" i="6"/>
  <c r="O1074" i="6"/>
  <c r="P1073" i="6"/>
  <c r="O1073" i="6"/>
  <c r="P1072" i="6"/>
  <c r="O1072" i="6"/>
  <c r="P1071" i="6"/>
  <c r="O1071" i="6"/>
  <c r="P1070" i="6"/>
  <c r="O1070" i="6"/>
  <c r="P1069" i="6"/>
  <c r="O1069" i="6"/>
  <c r="P1068" i="6"/>
  <c r="O1068" i="6"/>
  <c r="P1067" i="6"/>
  <c r="O1067" i="6"/>
  <c r="P1066" i="6"/>
  <c r="O1066" i="6"/>
  <c r="P1065" i="6"/>
  <c r="O1065" i="6"/>
  <c r="P1064" i="6"/>
  <c r="O1064" i="6"/>
  <c r="P1063" i="6"/>
  <c r="O1063" i="6"/>
  <c r="P1062" i="6"/>
  <c r="O1062" i="6"/>
  <c r="P1061" i="6"/>
  <c r="O1061" i="6"/>
  <c r="P1060" i="6"/>
  <c r="O1060" i="6"/>
  <c r="P1059" i="6"/>
  <c r="O1059" i="6"/>
  <c r="P1058" i="6"/>
  <c r="O1058" i="6"/>
  <c r="P1057" i="6"/>
  <c r="O1057" i="6"/>
  <c r="P1056" i="6"/>
  <c r="O1056" i="6"/>
  <c r="P1055" i="6"/>
  <c r="O1055" i="6"/>
  <c r="P1054" i="6"/>
  <c r="O1054" i="6"/>
  <c r="P1053" i="6"/>
  <c r="O1053" i="6"/>
  <c r="P1052" i="6"/>
  <c r="O1052" i="6"/>
  <c r="P1051" i="6"/>
  <c r="O1051" i="6"/>
  <c r="P1050" i="6"/>
  <c r="O1050" i="6"/>
  <c r="P1049" i="6"/>
  <c r="O1049" i="6"/>
  <c r="P1048" i="6"/>
  <c r="O1048" i="6"/>
  <c r="P1047" i="6"/>
  <c r="O1047" i="6"/>
  <c r="P1046" i="6"/>
  <c r="O1046" i="6"/>
  <c r="P1045" i="6"/>
  <c r="O1045" i="6"/>
  <c r="P1044" i="6"/>
  <c r="O1044" i="6"/>
  <c r="P1043" i="6"/>
  <c r="O1043" i="6"/>
  <c r="P1042" i="6"/>
  <c r="O1042" i="6"/>
  <c r="P1041" i="6"/>
  <c r="O1041" i="6"/>
  <c r="P1040" i="6"/>
  <c r="O1040" i="6"/>
  <c r="P1039" i="6"/>
  <c r="O1039" i="6"/>
  <c r="P1038" i="6"/>
  <c r="O1038" i="6"/>
  <c r="P1037" i="6"/>
  <c r="O1037" i="6"/>
  <c r="P1036" i="6"/>
  <c r="O1036" i="6"/>
  <c r="O1035" i="6"/>
  <c r="P1034" i="6"/>
  <c r="O1034" i="6"/>
  <c r="P1033" i="6"/>
  <c r="O1033" i="6"/>
  <c r="P1032" i="6"/>
  <c r="O1032" i="6"/>
  <c r="P1031" i="6"/>
  <c r="O1031" i="6"/>
  <c r="P1030" i="6"/>
  <c r="O1030" i="6"/>
  <c r="P1029" i="6"/>
  <c r="O1029" i="6"/>
  <c r="P1028" i="6"/>
  <c r="O1028" i="6"/>
  <c r="P1027" i="6"/>
  <c r="O1027" i="6"/>
  <c r="P1026" i="6"/>
  <c r="O1026" i="6"/>
  <c r="P1025" i="6"/>
  <c r="O1025" i="6"/>
  <c r="P1024" i="6"/>
  <c r="O1024" i="6"/>
  <c r="P1023" i="6"/>
  <c r="O1023" i="6"/>
  <c r="P1022" i="6"/>
  <c r="O1022" i="6"/>
  <c r="P1021" i="6"/>
  <c r="O1021" i="6"/>
  <c r="P1020" i="6"/>
  <c r="O1020" i="6"/>
  <c r="P1019" i="6"/>
  <c r="O1019" i="6"/>
  <c r="P1018" i="6"/>
  <c r="O1018" i="6"/>
  <c r="P1017" i="6"/>
  <c r="O1017" i="6"/>
  <c r="P1016" i="6"/>
  <c r="O1016" i="6"/>
  <c r="P1015" i="6"/>
  <c r="O1015" i="6"/>
  <c r="P1014" i="6"/>
  <c r="O1014" i="6"/>
  <c r="P1013" i="6"/>
  <c r="O1013" i="6"/>
  <c r="P1012" i="6"/>
  <c r="O1012" i="6"/>
  <c r="P1011" i="6"/>
  <c r="O1011" i="6"/>
  <c r="P1010" i="6"/>
  <c r="O1010" i="6"/>
  <c r="P1009" i="6"/>
  <c r="O1009" i="6"/>
  <c r="P1008" i="6"/>
  <c r="O1008" i="6"/>
  <c r="P1007" i="6"/>
  <c r="O1007" i="6"/>
  <c r="P1006" i="6"/>
  <c r="O1006" i="6"/>
  <c r="P1005" i="6"/>
  <c r="O1005" i="6"/>
  <c r="P1004" i="6"/>
  <c r="O1004" i="6"/>
  <c r="P1003" i="6"/>
  <c r="O1003" i="6"/>
  <c r="P1002" i="6"/>
  <c r="O1002" i="6"/>
  <c r="P1001" i="6"/>
  <c r="O1001" i="6"/>
  <c r="P1000" i="6"/>
  <c r="O1000" i="6"/>
  <c r="P999" i="6"/>
  <c r="O999" i="6"/>
  <c r="P998" i="6"/>
  <c r="O998" i="6"/>
  <c r="P997" i="6"/>
  <c r="O997" i="6"/>
  <c r="P996" i="6"/>
  <c r="O996" i="6"/>
  <c r="P995" i="6"/>
  <c r="O995" i="6"/>
  <c r="P994" i="6"/>
  <c r="O994" i="6"/>
  <c r="P993" i="6"/>
  <c r="O993" i="6"/>
  <c r="P992" i="6"/>
  <c r="O992" i="6"/>
  <c r="P991" i="6"/>
  <c r="O991" i="6"/>
  <c r="P990" i="6"/>
  <c r="O990" i="6"/>
  <c r="P989" i="6"/>
  <c r="O989" i="6"/>
  <c r="P988" i="6"/>
  <c r="O988" i="6"/>
  <c r="P987" i="6"/>
  <c r="O987" i="6"/>
  <c r="P986" i="6"/>
  <c r="O986" i="6"/>
  <c r="P985" i="6"/>
  <c r="O985" i="6"/>
  <c r="P984" i="6"/>
  <c r="O984" i="6"/>
  <c r="P983" i="6"/>
  <c r="O983" i="6"/>
  <c r="P982" i="6"/>
  <c r="O982" i="6"/>
  <c r="O981" i="6"/>
  <c r="P980" i="6"/>
  <c r="O980" i="6"/>
  <c r="P979" i="6"/>
  <c r="O979" i="6"/>
  <c r="P978" i="6"/>
  <c r="O978" i="6"/>
  <c r="P977" i="6"/>
  <c r="O977" i="6"/>
  <c r="P976" i="6"/>
  <c r="O976" i="6"/>
  <c r="P975" i="6"/>
  <c r="O975" i="6"/>
  <c r="P974" i="6"/>
  <c r="O974" i="6"/>
  <c r="P973" i="6"/>
  <c r="O973" i="6"/>
  <c r="P972" i="6"/>
  <c r="O972" i="6"/>
  <c r="P971" i="6"/>
  <c r="O971" i="6"/>
  <c r="P970" i="6"/>
  <c r="O970" i="6"/>
  <c r="P969" i="6"/>
  <c r="O969" i="6"/>
  <c r="P968" i="6"/>
  <c r="O968" i="6"/>
  <c r="P967" i="6"/>
  <c r="O967" i="6"/>
  <c r="P966" i="6"/>
  <c r="O966" i="6"/>
  <c r="P965" i="6"/>
  <c r="O965" i="6"/>
  <c r="P964" i="6"/>
  <c r="O964" i="6"/>
  <c r="P963" i="6"/>
  <c r="O963" i="6"/>
  <c r="P962" i="6"/>
  <c r="O962" i="6"/>
  <c r="P961" i="6"/>
  <c r="O961" i="6"/>
  <c r="P960" i="6"/>
  <c r="O960" i="6"/>
  <c r="P959" i="6"/>
  <c r="O959" i="6"/>
  <c r="P958" i="6"/>
  <c r="O958" i="6"/>
  <c r="P957" i="6"/>
  <c r="O957" i="6"/>
  <c r="P956" i="6"/>
  <c r="O956" i="6"/>
  <c r="P955" i="6"/>
  <c r="O955" i="6"/>
  <c r="P954" i="6"/>
  <c r="O954" i="6"/>
  <c r="P953" i="6"/>
  <c r="O953" i="6"/>
  <c r="P952" i="6"/>
  <c r="O952" i="6"/>
  <c r="P951" i="6"/>
  <c r="O951" i="6"/>
  <c r="O950" i="6"/>
  <c r="P949" i="6"/>
  <c r="O949" i="6"/>
  <c r="P948" i="6"/>
  <c r="O948" i="6"/>
  <c r="P947" i="6"/>
  <c r="O947" i="6"/>
  <c r="P946" i="6"/>
  <c r="O946" i="6"/>
  <c r="P945" i="6"/>
  <c r="O945" i="6"/>
  <c r="P944" i="6"/>
  <c r="O944" i="6"/>
  <c r="P943" i="6"/>
  <c r="O943" i="6"/>
  <c r="P942" i="6"/>
  <c r="O942" i="6"/>
  <c r="P941" i="6"/>
  <c r="O941" i="6"/>
  <c r="P940" i="6"/>
  <c r="O940" i="6"/>
  <c r="P939" i="6"/>
  <c r="O939" i="6"/>
  <c r="P938" i="6"/>
  <c r="O938" i="6"/>
  <c r="P937" i="6"/>
  <c r="O937" i="6"/>
  <c r="P936" i="6"/>
  <c r="O936" i="6"/>
  <c r="P935" i="6"/>
  <c r="O935" i="6"/>
  <c r="P934" i="6"/>
  <c r="O934" i="6"/>
  <c r="P933" i="6"/>
  <c r="O933" i="6"/>
  <c r="P932" i="6"/>
  <c r="O932" i="6"/>
  <c r="P931" i="6"/>
  <c r="O931" i="6"/>
  <c r="P930" i="6"/>
  <c r="O930" i="6"/>
  <c r="P929" i="6"/>
  <c r="O929" i="6"/>
  <c r="P928" i="6"/>
  <c r="O928" i="6"/>
  <c r="P927" i="6"/>
  <c r="O927" i="6"/>
  <c r="P926" i="6"/>
  <c r="O926" i="6"/>
  <c r="P925" i="6"/>
  <c r="O925" i="6"/>
  <c r="P924" i="6"/>
  <c r="O924" i="6"/>
  <c r="P923" i="6"/>
  <c r="O923" i="6"/>
  <c r="P922" i="6"/>
  <c r="O922" i="6"/>
  <c r="P921" i="6"/>
  <c r="O921" i="6"/>
  <c r="P920" i="6"/>
  <c r="O920" i="6"/>
  <c r="P919" i="6"/>
  <c r="O919" i="6"/>
  <c r="P918" i="6"/>
  <c r="O918" i="6"/>
  <c r="P917" i="6"/>
  <c r="O917" i="6"/>
  <c r="P916" i="6"/>
  <c r="O916" i="6"/>
  <c r="P915" i="6"/>
  <c r="O915" i="6"/>
  <c r="P914" i="6"/>
  <c r="O914" i="6"/>
  <c r="P913" i="6"/>
  <c r="O913" i="6"/>
  <c r="P912" i="6"/>
  <c r="O912" i="6"/>
  <c r="P911" i="6"/>
  <c r="O911" i="6"/>
  <c r="P910" i="6"/>
  <c r="O910" i="6"/>
  <c r="P909" i="6"/>
  <c r="O909" i="6"/>
  <c r="P908" i="6"/>
  <c r="O908" i="6"/>
  <c r="P907" i="6"/>
  <c r="O907" i="6"/>
  <c r="P906" i="6"/>
  <c r="O906" i="6"/>
  <c r="P905" i="6"/>
  <c r="O905" i="6"/>
  <c r="P904" i="6"/>
  <c r="O904" i="6"/>
  <c r="P903" i="6"/>
  <c r="O903" i="6"/>
  <c r="P902" i="6"/>
  <c r="O902" i="6"/>
  <c r="P901" i="6"/>
  <c r="O901" i="6"/>
  <c r="P900" i="6"/>
  <c r="O900" i="6"/>
  <c r="P899" i="6"/>
  <c r="O899" i="6"/>
  <c r="P898" i="6"/>
  <c r="O898" i="6"/>
  <c r="P897" i="6"/>
  <c r="O897" i="6"/>
  <c r="P896" i="6"/>
  <c r="O896" i="6"/>
  <c r="P895" i="6"/>
  <c r="O895" i="6"/>
  <c r="P894" i="6"/>
  <c r="O894" i="6"/>
  <c r="P893" i="6"/>
  <c r="O893" i="6"/>
  <c r="P892" i="6"/>
  <c r="O892" i="6"/>
  <c r="P891" i="6"/>
  <c r="O891" i="6"/>
  <c r="P890" i="6"/>
  <c r="O890" i="6"/>
  <c r="P889" i="6"/>
  <c r="O889" i="6"/>
  <c r="P888" i="6"/>
  <c r="O888" i="6"/>
  <c r="P887" i="6"/>
  <c r="O887" i="6"/>
  <c r="P886" i="6"/>
  <c r="O886" i="6"/>
  <c r="O885" i="6"/>
  <c r="P884" i="6"/>
  <c r="O884" i="6"/>
  <c r="P883" i="6"/>
  <c r="O883" i="6"/>
  <c r="P882" i="6"/>
  <c r="O882" i="6"/>
  <c r="P881" i="6"/>
  <c r="O881" i="6"/>
  <c r="P880" i="6"/>
  <c r="O880" i="6"/>
  <c r="P879" i="6"/>
  <c r="O879" i="6"/>
  <c r="P878" i="6"/>
  <c r="O878" i="6"/>
  <c r="P877" i="6"/>
  <c r="O877" i="6"/>
  <c r="P876" i="6"/>
  <c r="O876" i="6"/>
  <c r="P875" i="6"/>
  <c r="O875" i="6"/>
  <c r="P874" i="6"/>
  <c r="O874" i="6"/>
  <c r="P873" i="6"/>
  <c r="O873" i="6"/>
  <c r="P872" i="6"/>
  <c r="O872" i="6"/>
  <c r="P871" i="6"/>
  <c r="O871" i="6"/>
  <c r="P870" i="6"/>
  <c r="O870" i="6"/>
  <c r="P869" i="6"/>
  <c r="O869" i="6"/>
  <c r="P868" i="6"/>
  <c r="O868" i="6"/>
  <c r="P867" i="6"/>
  <c r="O867" i="6"/>
  <c r="P866" i="6"/>
  <c r="O866" i="6"/>
  <c r="P865" i="6"/>
  <c r="O865" i="6"/>
  <c r="P864" i="6"/>
  <c r="O864" i="6"/>
  <c r="P863" i="6"/>
  <c r="O863" i="6"/>
  <c r="P862" i="6"/>
  <c r="O862" i="6"/>
  <c r="P861" i="6"/>
  <c r="O861" i="6"/>
  <c r="P860" i="6"/>
  <c r="O860" i="6"/>
  <c r="P859" i="6"/>
  <c r="O859" i="6"/>
  <c r="P858" i="6"/>
  <c r="O858" i="6"/>
  <c r="P857" i="6"/>
  <c r="O857" i="6"/>
  <c r="P856" i="6"/>
  <c r="O856" i="6"/>
  <c r="P855" i="6"/>
  <c r="O855" i="6"/>
  <c r="P854" i="6"/>
  <c r="O854" i="6"/>
  <c r="P853" i="6"/>
  <c r="O853" i="6"/>
  <c r="P852" i="6"/>
  <c r="O852" i="6"/>
  <c r="P851" i="6"/>
  <c r="O851" i="6"/>
  <c r="P850" i="6"/>
  <c r="O850" i="6"/>
  <c r="P849" i="6"/>
  <c r="O849" i="6"/>
  <c r="P848" i="6"/>
  <c r="O848" i="6"/>
  <c r="P847" i="6"/>
  <c r="O847" i="6"/>
  <c r="P846" i="6"/>
  <c r="O846" i="6"/>
  <c r="P845" i="6"/>
  <c r="O845" i="6"/>
  <c r="P844" i="6"/>
  <c r="O844" i="6"/>
  <c r="P843" i="6"/>
  <c r="O843" i="6"/>
  <c r="P842" i="6"/>
  <c r="O842" i="6"/>
  <c r="P841" i="6"/>
  <c r="O841" i="6"/>
  <c r="P840" i="6"/>
  <c r="O840" i="6"/>
  <c r="P839" i="6"/>
  <c r="O839" i="6"/>
  <c r="P838" i="6"/>
  <c r="O838" i="6"/>
  <c r="P837" i="6"/>
  <c r="O837" i="6"/>
  <c r="P836" i="6"/>
  <c r="O836" i="6"/>
  <c r="O835" i="6"/>
  <c r="P834" i="6"/>
  <c r="O834" i="6"/>
  <c r="P833" i="6"/>
  <c r="O833" i="6"/>
  <c r="P832" i="6"/>
  <c r="O832" i="6"/>
  <c r="P831" i="6"/>
  <c r="O831" i="6"/>
  <c r="P830" i="6"/>
  <c r="O830" i="6"/>
  <c r="P829" i="6"/>
  <c r="O829" i="6"/>
  <c r="P828" i="6"/>
  <c r="O828" i="6"/>
  <c r="P827" i="6"/>
  <c r="O827" i="6"/>
  <c r="P826" i="6"/>
  <c r="O826" i="6"/>
  <c r="P825" i="6"/>
  <c r="O825" i="6"/>
  <c r="P824" i="6"/>
  <c r="O824" i="6"/>
  <c r="P823" i="6"/>
  <c r="O823" i="6"/>
  <c r="P822" i="6"/>
  <c r="O822" i="6"/>
  <c r="P821" i="6"/>
  <c r="O821" i="6"/>
  <c r="P820" i="6"/>
  <c r="O820" i="6"/>
  <c r="P819" i="6"/>
  <c r="O819" i="6"/>
  <c r="P818" i="6"/>
  <c r="O818" i="6"/>
  <c r="P817" i="6"/>
  <c r="O817" i="6"/>
  <c r="P816" i="6"/>
  <c r="O816" i="6"/>
  <c r="P815" i="6"/>
  <c r="O815" i="6"/>
  <c r="P814" i="6"/>
  <c r="O814" i="6"/>
  <c r="P813" i="6"/>
  <c r="O813" i="6"/>
  <c r="P812" i="6"/>
  <c r="O812" i="6"/>
  <c r="P811" i="6"/>
  <c r="O811" i="6"/>
  <c r="P810" i="6"/>
  <c r="O810" i="6"/>
  <c r="P809" i="6"/>
  <c r="O809" i="6"/>
  <c r="P808" i="6"/>
  <c r="O808" i="6"/>
  <c r="P807" i="6"/>
  <c r="O807" i="6"/>
  <c r="P806" i="6"/>
  <c r="O806" i="6"/>
  <c r="P805" i="6"/>
  <c r="O805" i="6"/>
  <c r="P804" i="6"/>
  <c r="O804" i="6"/>
  <c r="P803" i="6"/>
  <c r="O803" i="6"/>
  <c r="P802" i="6"/>
  <c r="O802" i="6"/>
  <c r="P801" i="6"/>
  <c r="O801" i="6"/>
  <c r="P800" i="6"/>
  <c r="O800" i="6"/>
  <c r="P799" i="6"/>
  <c r="O799" i="6"/>
  <c r="P798" i="6"/>
  <c r="O798" i="6"/>
  <c r="P797" i="6"/>
  <c r="O797" i="6"/>
  <c r="P796" i="6"/>
  <c r="O796" i="6"/>
  <c r="P795" i="6"/>
  <c r="O795" i="6"/>
  <c r="P794" i="6"/>
  <c r="O794" i="6"/>
  <c r="P793" i="6"/>
  <c r="O793" i="6"/>
  <c r="P792" i="6"/>
  <c r="O792" i="6"/>
  <c r="P791" i="6"/>
  <c r="O791" i="6"/>
  <c r="P790" i="6"/>
  <c r="O790" i="6"/>
  <c r="P789" i="6"/>
  <c r="O789" i="6"/>
  <c r="P788" i="6"/>
  <c r="O788" i="6"/>
  <c r="P787" i="6"/>
  <c r="O787" i="6"/>
  <c r="P786" i="6"/>
  <c r="O786" i="6"/>
  <c r="P785" i="6"/>
  <c r="O785" i="6"/>
  <c r="P784" i="6"/>
  <c r="O784" i="6"/>
  <c r="P783" i="6"/>
  <c r="O783" i="6"/>
  <c r="P782" i="6"/>
  <c r="O782" i="6"/>
  <c r="P781" i="6"/>
  <c r="O781" i="6"/>
  <c r="P780" i="6"/>
  <c r="O780" i="6"/>
  <c r="P779" i="6"/>
  <c r="O779" i="6"/>
  <c r="P778" i="6"/>
  <c r="O778" i="6"/>
  <c r="P777" i="6"/>
  <c r="O777" i="6"/>
  <c r="P776" i="6"/>
  <c r="O776" i="6"/>
  <c r="P775" i="6"/>
  <c r="O775" i="6"/>
  <c r="P774" i="6"/>
  <c r="O774" i="6"/>
  <c r="P773" i="6"/>
  <c r="O773" i="6"/>
  <c r="P772" i="6"/>
  <c r="O772" i="6"/>
  <c r="P771" i="6"/>
  <c r="O771" i="6"/>
  <c r="P770" i="6"/>
  <c r="O770" i="6"/>
  <c r="P769" i="6"/>
  <c r="O769" i="6"/>
  <c r="P768" i="6"/>
  <c r="O768" i="6"/>
  <c r="P767" i="6"/>
  <c r="O767" i="6"/>
  <c r="P766" i="6"/>
  <c r="O766" i="6"/>
  <c r="P765" i="6"/>
  <c r="O765" i="6"/>
  <c r="P764" i="6"/>
  <c r="O764" i="6"/>
  <c r="P763" i="6"/>
  <c r="O763" i="6"/>
  <c r="P762" i="6"/>
  <c r="O762" i="6"/>
  <c r="P761" i="6"/>
  <c r="O761" i="6"/>
  <c r="P760" i="6"/>
  <c r="O760" i="6"/>
  <c r="P759" i="6"/>
  <c r="O759" i="6"/>
  <c r="P758" i="6"/>
  <c r="O758" i="6"/>
  <c r="P757" i="6"/>
  <c r="O757" i="6"/>
  <c r="P756" i="6"/>
  <c r="O756" i="6"/>
  <c r="P755" i="6"/>
  <c r="O755" i="6"/>
  <c r="P754" i="6"/>
  <c r="O754" i="6"/>
  <c r="P753" i="6"/>
  <c r="O753" i="6"/>
  <c r="P752" i="6"/>
  <c r="O752" i="6"/>
  <c r="P751" i="6"/>
  <c r="O751" i="6"/>
  <c r="P750" i="6"/>
  <c r="O750" i="6"/>
  <c r="P749" i="6"/>
  <c r="O749" i="6"/>
  <c r="P748" i="6"/>
  <c r="O748" i="6"/>
  <c r="P747" i="6"/>
  <c r="O747" i="6"/>
  <c r="P746" i="6"/>
  <c r="O746" i="6"/>
  <c r="P745" i="6"/>
  <c r="O745" i="6"/>
  <c r="P744" i="6"/>
  <c r="O744" i="6"/>
  <c r="P743" i="6"/>
  <c r="O743" i="6"/>
  <c r="P742" i="6"/>
  <c r="O742" i="6"/>
  <c r="P741" i="6"/>
  <c r="O741" i="6"/>
  <c r="P740" i="6"/>
  <c r="O740" i="6"/>
  <c r="P739" i="6"/>
  <c r="O739" i="6"/>
  <c r="P738" i="6"/>
  <c r="O738" i="6"/>
  <c r="P737" i="6"/>
  <c r="O737" i="6"/>
  <c r="P736" i="6"/>
  <c r="O736" i="6"/>
  <c r="P735" i="6"/>
  <c r="O735" i="6"/>
  <c r="P734" i="6"/>
  <c r="O734" i="6"/>
  <c r="P733" i="6"/>
  <c r="O733" i="6"/>
  <c r="P732" i="6"/>
  <c r="O732" i="6"/>
  <c r="P731" i="6"/>
  <c r="O731" i="6"/>
  <c r="P730" i="6"/>
  <c r="O730" i="6"/>
  <c r="P729" i="6"/>
  <c r="O729" i="6"/>
  <c r="P728" i="6"/>
  <c r="O728" i="6"/>
  <c r="P727" i="6"/>
  <c r="O727" i="6"/>
  <c r="P726" i="6"/>
  <c r="O726" i="6"/>
  <c r="P725" i="6"/>
  <c r="O725" i="6"/>
  <c r="P724" i="6"/>
  <c r="O724" i="6"/>
  <c r="P723" i="6"/>
  <c r="O723" i="6"/>
  <c r="P722" i="6"/>
  <c r="O722" i="6"/>
  <c r="P721" i="6"/>
  <c r="O721" i="6"/>
  <c r="P720" i="6"/>
  <c r="O720" i="6"/>
  <c r="P719" i="6"/>
  <c r="O719" i="6"/>
  <c r="P718" i="6"/>
  <c r="O718" i="6"/>
  <c r="P717" i="6"/>
  <c r="O717" i="6"/>
  <c r="P716" i="6"/>
  <c r="O716" i="6"/>
  <c r="P715" i="6"/>
  <c r="O715" i="6"/>
  <c r="P714" i="6"/>
  <c r="O714" i="6"/>
  <c r="P713" i="6"/>
  <c r="O713" i="6"/>
  <c r="P712" i="6"/>
  <c r="O712" i="6"/>
  <c r="P711" i="6"/>
  <c r="O711" i="6"/>
  <c r="P710" i="6"/>
  <c r="O710" i="6"/>
  <c r="P709" i="6"/>
  <c r="O709" i="6"/>
  <c r="P708" i="6"/>
  <c r="O708" i="6"/>
  <c r="P707" i="6"/>
  <c r="O707" i="6"/>
  <c r="P706" i="6"/>
  <c r="O706" i="6"/>
  <c r="P705" i="6"/>
  <c r="O705" i="6"/>
  <c r="P704" i="6"/>
  <c r="O704" i="6"/>
  <c r="P703" i="6"/>
  <c r="O703" i="6"/>
  <c r="P702" i="6"/>
  <c r="O702" i="6"/>
  <c r="P701" i="6"/>
  <c r="O701" i="6"/>
  <c r="P700" i="6"/>
  <c r="O700" i="6"/>
  <c r="P699" i="6"/>
  <c r="O699" i="6"/>
  <c r="P698" i="6"/>
  <c r="O698" i="6"/>
  <c r="P697" i="6"/>
  <c r="O697" i="6"/>
  <c r="P696" i="6"/>
  <c r="O696" i="6"/>
  <c r="P695" i="6"/>
  <c r="O695" i="6"/>
  <c r="P694" i="6"/>
  <c r="O694" i="6"/>
  <c r="P693" i="6"/>
  <c r="O693" i="6"/>
  <c r="P692" i="6"/>
  <c r="O692" i="6"/>
  <c r="P691" i="6"/>
  <c r="O691" i="6"/>
  <c r="P690" i="6"/>
  <c r="O690" i="6"/>
  <c r="P689" i="6"/>
  <c r="O689" i="6"/>
  <c r="P688" i="6"/>
  <c r="O688" i="6"/>
  <c r="P687" i="6"/>
  <c r="O687" i="6"/>
  <c r="P686" i="6"/>
  <c r="O686" i="6"/>
  <c r="P685" i="6"/>
  <c r="O685" i="6"/>
  <c r="P684" i="6"/>
  <c r="O684" i="6"/>
  <c r="P683" i="6"/>
  <c r="O683" i="6"/>
  <c r="P682" i="6"/>
  <c r="O682" i="6"/>
  <c r="P681" i="6"/>
  <c r="O681" i="6"/>
  <c r="P680" i="6"/>
  <c r="O680" i="6"/>
  <c r="P679" i="6"/>
  <c r="O679" i="6"/>
  <c r="P678" i="6"/>
  <c r="O678" i="6"/>
  <c r="P677" i="6"/>
  <c r="O677" i="6"/>
  <c r="P676" i="6"/>
  <c r="O676" i="6"/>
  <c r="P675" i="6"/>
  <c r="O675" i="6"/>
  <c r="P674" i="6"/>
  <c r="O674" i="6"/>
  <c r="P673" i="6"/>
  <c r="O673" i="6"/>
  <c r="P672" i="6"/>
  <c r="O672" i="6"/>
  <c r="P671" i="6"/>
  <c r="O671" i="6"/>
  <c r="P670" i="6"/>
  <c r="O670" i="6"/>
  <c r="P669" i="6"/>
  <c r="O669" i="6"/>
  <c r="P668" i="6"/>
  <c r="O668" i="6"/>
  <c r="P667" i="6"/>
  <c r="O667" i="6"/>
  <c r="P666" i="6"/>
  <c r="O666" i="6"/>
  <c r="P665" i="6"/>
  <c r="O665" i="6"/>
  <c r="P664" i="6"/>
  <c r="O664" i="6"/>
  <c r="P663" i="6"/>
  <c r="O663" i="6"/>
  <c r="P662" i="6"/>
  <c r="O662" i="6"/>
  <c r="P661" i="6"/>
  <c r="O661" i="6"/>
  <c r="P660" i="6"/>
  <c r="O660" i="6"/>
  <c r="P659" i="6"/>
  <c r="O659" i="6"/>
  <c r="P658" i="6"/>
  <c r="O658" i="6"/>
  <c r="P657" i="6"/>
  <c r="O657" i="6"/>
  <c r="P656" i="6"/>
  <c r="O656" i="6"/>
  <c r="P655" i="6"/>
  <c r="O655" i="6"/>
  <c r="P654" i="6"/>
  <c r="O654" i="6"/>
  <c r="P653" i="6"/>
  <c r="O653" i="6"/>
  <c r="P652" i="6"/>
  <c r="O652" i="6"/>
  <c r="P651" i="6"/>
  <c r="O651" i="6"/>
  <c r="P650" i="6"/>
  <c r="O650" i="6"/>
  <c r="P649" i="6"/>
  <c r="O649" i="6"/>
  <c r="P648" i="6"/>
  <c r="O648" i="6"/>
  <c r="P647" i="6"/>
  <c r="O647" i="6"/>
  <c r="P646" i="6"/>
  <c r="O646" i="6"/>
  <c r="P645" i="6"/>
  <c r="O645" i="6"/>
  <c r="P644" i="6"/>
  <c r="O644" i="6"/>
  <c r="P643" i="6"/>
  <c r="O643" i="6"/>
  <c r="P642" i="6"/>
  <c r="O642" i="6"/>
  <c r="P641" i="6"/>
  <c r="O641" i="6"/>
  <c r="P640" i="6"/>
  <c r="O640" i="6"/>
  <c r="P639" i="6"/>
  <c r="O639" i="6"/>
  <c r="P638" i="6"/>
  <c r="O638" i="6"/>
  <c r="P637" i="6"/>
  <c r="O637" i="6"/>
  <c r="P636" i="6"/>
  <c r="O636" i="6"/>
  <c r="P635" i="6"/>
  <c r="O635" i="6"/>
  <c r="P634" i="6"/>
  <c r="O634" i="6"/>
  <c r="P633" i="6"/>
  <c r="O633" i="6"/>
  <c r="P632" i="6"/>
  <c r="O632" i="6"/>
  <c r="P631" i="6"/>
  <c r="O631" i="6"/>
  <c r="P630" i="6"/>
  <c r="O630" i="6"/>
  <c r="P629" i="6"/>
  <c r="O629" i="6"/>
  <c r="P628" i="6"/>
  <c r="O628" i="6"/>
  <c r="P627" i="6"/>
  <c r="O627" i="6"/>
  <c r="P626" i="6"/>
  <c r="O626" i="6"/>
  <c r="P625" i="6"/>
  <c r="O625" i="6"/>
  <c r="P624" i="6"/>
  <c r="O624" i="6"/>
  <c r="P623" i="6"/>
  <c r="O623" i="6"/>
  <c r="P622" i="6"/>
  <c r="O622" i="6"/>
  <c r="P621" i="6"/>
  <c r="O621" i="6"/>
  <c r="P620" i="6"/>
  <c r="O620" i="6"/>
  <c r="P619" i="6"/>
  <c r="O619" i="6"/>
  <c r="P618" i="6"/>
  <c r="O618" i="6"/>
  <c r="P617" i="6"/>
  <c r="O617" i="6"/>
  <c r="P616" i="6"/>
  <c r="O616" i="6"/>
  <c r="P615" i="6"/>
  <c r="O615" i="6"/>
  <c r="P614" i="6"/>
  <c r="O614" i="6"/>
  <c r="P613" i="6"/>
  <c r="O613" i="6"/>
  <c r="P612" i="6"/>
  <c r="O612" i="6"/>
  <c r="P611" i="6"/>
  <c r="O611" i="6"/>
  <c r="P610" i="6"/>
  <c r="O610" i="6"/>
  <c r="P609" i="6"/>
  <c r="O609" i="6"/>
  <c r="P608" i="6"/>
  <c r="O608" i="6"/>
  <c r="P607" i="6"/>
  <c r="O607" i="6"/>
  <c r="P606" i="6"/>
  <c r="O606" i="6"/>
  <c r="P605" i="6"/>
  <c r="O605" i="6"/>
  <c r="P604" i="6"/>
  <c r="O604" i="6"/>
  <c r="P603" i="6"/>
  <c r="O603" i="6"/>
  <c r="P602" i="6"/>
  <c r="O602" i="6"/>
  <c r="P601" i="6"/>
  <c r="O601" i="6"/>
  <c r="P600" i="6"/>
  <c r="O600" i="6"/>
  <c r="P599" i="6"/>
  <c r="O599" i="6"/>
  <c r="P598" i="6"/>
  <c r="O598" i="6"/>
  <c r="P597" i="6"/>
  <c r="O597" i="6"/>
  <c r="P596" i="6"/>
  <c r="O596" i="6"/>
  <c r="P595" i="6"/>
  <c r="O595" i="6"/>
  <c r="P594" i="6"/>
  <c r="O594" i="6"/>
  <c r="P593" i="6"/>
  <c r="O593" i="6"/>
  <c r="P592" i="6"/>
  <c r="O592" i="6"/>
  <c r="P591" i="6"/>
  <c r="O591" i="6"/>
  <c r="P590" i="6"/>
  <c r="O590" i="6"/>
  <c r="P589" i="6"/>
  <c r="O589" i="6"/>
  <c r="P588" i="6"/>
  <c r="O588" i="6"/>
  <c r="P587" i="6"/>
  <c r="O587" i="6"/>
  <c r="P586" i="6"/>
  <c r="O586" i="6"/>
  <c r="P585" i="6"/>
  <c r="O585" i="6"/>
  <c r="P584" i="6"/>
  <c r="O584" i="6"/>
  <c r="P583" i="6"/>
  <c r="O583" i="6"/>
  <c r="P582" i="6"/>
  <c r="O582" i="6"/>
  <c r="P581" i="6"/>
  <c r="O581" i="6"/>
  <c r="P580" i="6"/>
  <c r="O580" i="6"/>
  <c r="P579" i="6"/>
  <c r="O579" i="6"/>
  <c r="P578" i="6"/>
  <c r="O578" i="6"/>
  <c r="P577" i="6"/>
  <c r="O577" i="6"/>
  <c r="P576" i="6"/>
  <c r="O576" i="6"/>
  <c r="P575" i="6"/>
  <c r="O575" i="6"/>
  <c r="P574" i="6"/>
  <c r="O574" i="6"/>
  <c r="P573" i="6"/>
  <c r="O573" i="6"/>
  <c r="P572" i="6"/>
  <c r="O572" i="6"/>
  <c r="P571" i="6"/>
  <c r="O571" i="6"/>
  <c r="P570" i="6"/>
  <c r="O570" i="6"/>
  <c r="P569" i="6"/>
  <c r="O569" i="6"/>
  <c r="P568" i="6"/>
  <c r="O568" i="6"/>
  <c r="P567" i="6"/>
  <c r="O567" i="6"/>
  <c r="P566" i="6"/>
  <c r="O566" i="6"/>
  <c r="P565" i="6"/>
  <c r="O565" i="6"/>
  <c r="P564" i="6"/>
  <c r="O564" i="6"/>
  <c r="P563" i="6"/>
  <c r="O563" i="6"/>
  <c r="P562" i="6"/>
  <c r="O562" i="6"/>
  <c r="P561" i="6"/>
  <c r="O561" i="6"/>
  <c r="P560" i="6"/>
  <c r="O560" i="6"/>
  <c r="P559" i="6"/>
  <c r="O559" i="6"/>
  <c r="P558" i="6"/>
  <c r="O558" i="6"/>
  <c r="P557" i="6"/>
  <c r="O557" i="6"/>
  <c r="P556" i="6"/>
  <c r="O556" i="6"/>
  <c r="P555" i="6"/>
  <c r="O555" i="6"/>
  <c r="P554" i="6"/>
  <c r="O554" i="6"/>
  <c r="P553" i="6"/>
  <c r="O553" i="6"/>
  <c r="P552" i="6"/>
  <c r="O552" i="6"/>
  <c r="P551" i="6"/>
  <c r="O551" i="6"/>
  <c r="P550" i="6"/>
  <c r="O550" i="6"/>
  <c r="P549" i="6"/>
  <c r="O549" i="6"/>
  <c r="P548" i="6"/>
  <c r="O548" i="6"/>
  <c r="P547" i="6"/>
  <c r="O547" i="6"/>
  <c r="P546" i="6"/>
  <c r="O546" i="6"/>
  <c r="P545" i="6"/>
  <c r="O545" i="6"/>
  <c r="P544" i="6"/>
  <c r="O544" i="6"/>
  <c r="P543" i="6"/>
  <c r="O543" i="6"/>
  <c r="P542" i="6"/>
  <c r="O542" i="6"/>
  <c r="P541" i="6"/>
  <c r="O541" i="6"/>
  <c r="P540" i="6"/>
  <c r="O540" i="6"/>
  <c r="P539" i="6"/>
  <c r="O539" i="6"/>
  <c r="P538" i="6"/>
  <c r="O538" i="6"/>
  <c r="P537" i="6"/>
  <c r="O537" i="6"/>
  <c r="P536" i="6"/>
  <c r="O536" i="6"/>
  <c r="P535" i="6"/>
  <c r="O535" i="6"/>
  <c r="P534" i="6"/>
  <c r="O534" i="6"/>
  <c r="P533" i="6"/>
  <c r="O533" i="6"/>
  <c r="P532" i="6"/>
  <c r="O532" i="6"/>
  <c r="P531" i="6"/>
  <c r="O531" i="6"/>
  <c r="P530" i="6"/>
  <c r="O530" i="6"/>
  <c r="P529" i="6"/>
  <c r="O529" i="6"/>
  <c r="P528" i="6"/>
  <c r="O528" i="6"/>
  <c r="P527" i="6"/>
  <c r="O527" i="6"/>
  <c r="P526" i="6"/>
  <c r="O526" i="6"/>
  <c r="P525" i="6"/>
  <c r="O525" i="6"/>
  <c r="P524" i="6"/>
  <c r="O524" i="6"/>
  <c r="P523" i="6"/>
  <c r="O523" i="6"/>
  <c r="P522" i="6"/>
  <c r="O522" i="6"/>
  <c r="P521" i="6"/>
  <c r="O521" i="6"/>
  <c r="P520" i="6"/>
  <c r="O520" i="6"/>
  <c r="P519" i="6"/>
  <c r="O519" i="6"/>
  <c r="P518" i="6"/>
  <c r="O518" i="6"/>
  <c r="P517" i="6"/>
  <c r="O517" i="6"/>
  <c r="P516" i="6"/>
  <c r="O516" i="6"/>
  <c r="P515" i="6"/>
  <c r="O515" i="6"/>
  <c r="P514" i="6"/>
  <c r="O514" i="6"/>
  <c r="P513" i="6"/>
  <c r="O513" i="6"/>
  <c r="P512" i="6"/>
  <c r="O512" i="6"/>
  <c r="P511" i="6"/>
  <c r="O511" i="6"/>
  <c r="P510" i="6"/>
  <c r="O510" i="6"/>
  <c r="P509" i="6"/>
  <c r="O509" i="6"/>
  <c r="P508" i="6"/>
  <c r="O508" i="6"/>
  <c r="P507" i="6"/>
  <c r="O507" i="6"/>
  <c r="P506" i="6"/>
  <c r="O506" i="6"/>
  <c r="P505" i="6"/>
  <c r="O505" i="6"/>
  <c r="P504" i="6"/>
  <c r="O504" i="6"/>
  <c r="P503" i="6"/>
  <c r="O503" i="6"/>
  <c r="P502" i="6"/>
  <c r="O502" i="6"/>
  <c r="P501" i="6"/>
  <c r="O501" i="6"/>
  <c r="P500" i="6"/>
  <c r="O500" i="6"/>
  <c r="P499" i="6"/>
  <c r="O499" i="6"/>
  <c r="P498" i="6"/>
  <c r="O498" i="6"/>
  <c r="P497" i="6"/>
  <c r="O497" i="6"/>
  <c r="P496" i="6"/>
  <c r="O496" i="6"/>
  <c r="P495" i="6"/>
  <c r="O495" i="6"/>
  <c r="P494" i="6"/>
  <c r="O494" i="6"/>
  <c r="P493" i="6"/>
  <c r="O493" i="6"/>
  <c r="P492" i="6"/>
  <c r="O492" i="6"/>
  <c r="P491" i="6"/>
  <c r="O491" i="6"/>
  <c r="P490" i="6"/>
  <c r="O490" i="6"/>
  <c r="P489" i="6"/>
  <c r="O489" i="6"/>
  <c r="P488" i="6"/>
  <c r="O488" i="6"/>
  <c r="P487" i="6"/>
  <c r="O487" i="6"/>
  <c r="P486" i="6"/>
  <c r="O486" i="6"/>
  <c r="P485" i="6"/>
  <c r="O485" i="6"/>
  <c r="P484" i="6"/>
  <c r="O484" i="6"/>
  <c r="P483" i="6"/>
  <c r="O483" i="6"/>
  <c r="P482" i="6"/>
  <c r="O482" i="6"/>
  <c r="P481" i="6"/>
  <c r="O481" i="6"/>
  <c r="P480" i="6"/>
  <c r="O480" i="6"/>
  <c r="P479" i="6"/>
  <c r="O479" i="6"/>
  <c r="P478" i="6"/>
  <c r="O478" i="6"/>
  <c r="P477" i="6"/>
  <c r="O477" i="6"/>
  <c r="P476" i="6"/>
  <c r="O476" i="6"/>
  <c r="P475" i="6"/>
  <c r="O475" i="6"/>
  <c r="P474" i="6"/>
  <c r="O474" i="6"/>
  <c r="P473" i="6"/>
  <c r="O473" i="6"/>
  <c r="P472" i="6"/>
  <c r="O472" i="6"/>
  <c r="P471" i="6"/>
  <c r="O471" i="6"/>
  <c r="P470" i="6"/>
  <c r="O470" i="6"/>
  <c r="P469" i="6"/>
  <c r="O469" i="6"/>
  <c r="P468" i="6"/>
  <c r="O468" i="6"/>
  <c r="P467" i="6"/>
  <c r="O467" i="6"/>
  <c r="P466" i="6"/>
  <c r="O466" i="6"/>
  <c r="P465" i="6"/>
  <c r="O465" i="6"/>
  <c r="P464" i="6"/>
  <c r="O464" i="6"/>
  <c r="P463" i="6"/>
  <c r="O463" i="6"/>
  <c r="P462" i="6"/>
  <c r="O462" i="6"/>
  <c r="P461" i="6"/>
  <c r="O461" i="6"/>
  <c r="P460" i="6"/>
  <c r="O460" i="6"/>
  <c r="P459" i="6"/>
  <c r="O459" i="6"/>
  <c r="P458" i="6"/>
  <c r="O458" i="6"/>
  <c r="P457" i="6"/>
  <c r="O457" i="6"/>
  <c r="P456" i="6"/>
  <c r="O456" i="6"/>
  <c r="P455" i="6"/>
  <c r="O455" i="6"/>
  <c r="P454" i="6"/>
  <c r="O454" i="6"/>
  <c r="P453" i="6"/>
  <c r="O453" i="6"/>
  <c r="P452" i="6"/>
  <c r="O452" i="6"/>
  <c r="P451" i="6"/>
  <c r="O451" i="6"/>
  <c r="P450" i="6"/>
  <c r="O450" i="6"/>
  <c r="P449" i="6"/>
  <c r="O449" i="6"/>
  <c r="P448" i="6"/>
  <c r="O448" i="6"/>
  <c r="P447" i="6"/>
  <c r="O447" i="6"/>
  <c r="P446" i="6"/>
  <c r="O446" i="6"/>
  <c r="P445" i="6"/>
  <c r="O445" i="6"/>
  <c r="P444" i="6"/>
  <c r="O444" i="6"/>
  <c r="P443" i="6"/>
  <c r="O443" i="6"/>
  <c r="P442" i="6"/>
  <c r="O442" i="6"/>
  <c r="P441" i="6"/>
  <c r="O441" i="6"/>
  <c r="P440" i="6"/>
  <c r="O440" i="6"/>
  <c r="P439" i="6"/>
  <c r="O439" i="6"/>
  <c r="P438" i="6"/>
  <c r="O438" i="6"/>
  <c r="P437" i="6"/>
  <c r="O437" i="6"/>
  <c r="P436" i="6"/>
  <c r="O436" i="6"/>
  <c r="P435" i="6"/>
  <c r="O435" i="6"/>
  <c r="P434" i="6"/>
  <c r="O434" i="6"/>
  <c r="P433" i="6"/>
  <c r="O433" i="6"/>
  <c r="P432" i="6"/>
  <c r="O432" i="6"/>
  <c r="P431" i="6"/>
  <c r="O431" i="6"/>
  <c r="P430" i="6"/>
  <c r="O430" i="6"/>
  <c r="P429" i="6"/>
  <c r="O429" i="6"/>
  <c r="P428" i="6"/>
  <c r="O428" i="6"/>
  <c r="P427" i="6"/>
  <c r="O427" i="6"/>
  <c r="P426" i="6"/>
  <c r="O426" i="6"/>
  <c r="P425" i="6"/>
  <c r="O425" i="6"/>
  <c r="P424" i="6"/>
  <c r="O424" i="6"/>
  <c r="P423" i="6"/>
  <c r="O423" i="6"/>
  <c r="P422" i="6"/>
  <c r="O422" i="6"/>
  <c r="P421" i="6"/>
  <c r="O421" i="6"/>
  <c r="P420" i="6"/>
  <c r="O420" i="6"/>
  <c r="P419" i="6"/>
  <c r="O419" i="6"/>
  <c r="P418" i="6"/>
  <c r="O418" i="6"/>
  <c r="P417" i="6"/>
  <c r="O417" i="6"/>
  <c r="P416" i="6"/>
  <c r="O416" i="6"/>
  <c r="P415" i="6"/>
  <c r="O415" i="6"/>
  <c r="P414" i="6"/>
  <c r="O414" i="6"/>
  <c r="P413" i="6"/>
  <c r="O413" i="6"/>
  <c r="P412" i="6"/>
  <c r="O412" i="6"/>
  <c r="P411" i="6"/>
  <c r="O411" i="6"/>
  <c r="P410" i="6"/>
  <c r="O410" i="6"/>
  <c r="P409" i="6"/>
  <c r="O409" i="6"/>
  <c r="P408" i="6"/>
  <c r="O408" i="6"/>
  <c r="P407" i="6"/>
  <c r="O407" i="6"/>
  <c r="P406" i="6"/>
  <c r="O406" i="6"/>
  <c r="P405" i="6"/>
  <c r="O405" i="6"/>
  <c r="P404" i="6"/>
  <c r="O404" i="6"/>
  <c r="P403" i="6"/>
  <c r="O403" i="6"/>
  <c r="P402" i="6"/>
  <c r="O402" i="6"/>
  <c r="P401" i="6"/>
  <c r="O401" i="6"/>
  <c r="P400" i="6"/>
  <c r="O400" i="6"/>
  <c r="P399" i="6"/>
  <c r="O399" i="6"/>
  <c r="P398" i="6"/>
  <c r="O398" i="6"/>
  <c r="P397" i="6"/>
  <c r="O397" i="6"/>
  <c r="P396" i="6"/>
  <c r="O396" i="6"/>
  <c r="P395" i="6"/>
  <c r="O395" i="6"/>
  <c r="P394" i="6"/>
  <c r="O394" i="6"/>
  <c r="P393" i="6"/>
  <c r="O393" i="6"/>
  <c r="P392" i="6"/>
  <c r="O392" i="6"/>
  <c r="P391" i="6"/>
  <c r="O391" i="6"/>
  <c r="P390" i="6"/>
  <c r="O390" i="6"/>
  <c r="P389" i="6"/>
  <c r="O389" i="6"/>
  <c r="P388" i="6"/>
  <c r="O388" i="6"/>
  <c r="P387" i="6"/>
  <c r="O387" i="6"/>
  <c r="P386" i="6"/>
  <c r="O386" i="6"/>
  <c r="P385" i="6"/>
  <c r="O385" i="6"/>
  <c r="P384" i="6"/>
  <c r="O384" i="6"/>
  <c r="P383" i="6"/>
  <c r="O383" i="6"/>
  <c r="P382" i="6"/>
  <c r="O382" i="6"/>
  <c r="P381" i="6"/>
  <c r="O381" i="6"/>
  <c r="P380" i="6"/>
  <c r="O380" i="6"/>
  <c r="P379" i="6"/>
  <c r="O379" i="6"/>
  <c r="P378" i="6"/>
  <c r="O378" i="6"/>
  <c r="P377" i="6"/>
  <c r="O377" i="6"/>
  <c r="P376" i="6"/>
  <c r="O376" i="6"/>
  <c r="P375" i="6"/>
  <c r="O375" i="6"/>
  <c r="O374" i="6"/>
  <c r="P373" i="6"/>
  <c r="O373" i="6"/>
  <c r="P372" i="6"/>
  <c r="O372" i="6"/>
  <c r="P371" i="6"/>
  <c r="O371" i="6"/>
  <c r="O370" i="6"/>
  <c r="P369" i="6"/>
  <c r="O369" i="6"/>
  <c r="P368" i="6"/>
  <c r="O368" i="6"/>
  <c r="P367" i="6"/>
  <c r="O367" i="6"/>
  <c r="P366" i="6"/>
  <c r="O366" i="6"/>
  <c r="P365" i="6"/>
  <c r="O365" i="6"/>
  <c r="P364" i="6"/>
  <c r="O364" i="6"/>
  <c r="P363" i="6"/>
  <c r="O363" i="6"/>
  <c r="P362" i="6"/>
  <c r="O362" i="6"/>
  <c r="P361" i="6"/>
  <c r="O361" i="6"/>
  <c r="P360" i="6"/>
  <c r="O360" i="6"/>
  <c r="P359" i="6"/>
  <c r="O359" i="6"/>
  <c r="P358" i="6"/>
  <c r="O358" i="6"/>
  <c r="P357" i="6"/>
  <c r="O357" i="6"/>
  <c r="P356" i="6"/>
  <c r="O356" i="6"/>
  <c r="P355" i="6"/>
  <c r="O355" i="6"/>
  <c r="P354" i="6"/>
  <c r="O354" i="6"/>
  <c r="P353" i="6"/>
  <c r="O353" i="6"/>
  <c r="P352" i="6"/>
  <c r="O352" i="6"/>
  <c r="P351" i="6"/>
  <c r="O351" i="6"/>
  <c r="P350" i="6"/>
  <c r="O350" i="6"/>
  <c r="P349" i="6"/>
  <c r="O349" i="6"/>
  <c r="P348" i="6"/>
  <c r="O348" i="6"/>
  <c r="P347" i="6"/>
  <c r="O347" i="6"/>
  <c r="P346" i="6"/>
  <c r="O346" i="6"/>
  <c r="P345" i="6"/>
  <c r="O345" i="6"/>
  <c r="P344" i="6"/>
  <c r="O344" i="6"/>
  <c r="P343" i="6"/>
  <c r="O343" i="6"/>
  <c r="P342" i="6"/>
  <c r="O342" i="6"/>
  <c r="P341" i="6"/>
  <c r="O341" i="6"/>
  <c r="P340" i="6"/>
  <c r="O340" i="6"/>
  <c r="P339" i="6"/>
  <c r="O339" i="6"/>
  <c r="P338" i="6"/>
  <c r="O338" i="6"/>
  <c r="P337" i="6"/>
  <c r="O337" i="6"/>
  <c r="P336" i="6"/>
  <c r="O336" i="6"/>
  <c r="P335" i="6"/>
  <c r="O335" i="6"/>
  <c r="P334" i="6"/>
  <c r="O334" i="6"/>
  <c r="P333" i="6"/>
  <c r="O333" i="6"/>
  <c r="P332" i="6"/>
  <c r="O332" i="6"/>
  <c r="P331" i="6"/>
  <c r="O331" i="6"/>
  <c r="P330" i="6"/>
  <c r="O330" i="6"/>
  <c r="P329" i="6"/>
  <c r="O329" i="6"/>
  <c r="P328" i="6"/>
  <c r="O328" i="6"/>
  <c r="P327" i="6"/>
  <c r="O327" i="6"/>
  <c r="P326" i="6"/>
  <c r="O326" i="6"/>
  <c r="P325" i="6"/>
  <c r="O325" i="6"/>
  <c r="P324" i="6"/>
  <c r="O324" i="6"/>
  <c r="P323" i="6"/>
  <c r="O323" i="6"/>
  <c r="P322" i="6"/>
  <c r="O322" i="6"/>
  <c r="P321" i="6"/>
  <c r="O321" i="6"/>
  <c r="P320" i="6"/>
  <c r="O320" i="6"/>
  <c r="P319" i="6"/>
  <c r="O319" i="6"/>
  <c r="P318" i="6"/>
  <c r="O318" i="6"/>
  <c r="P317" i="6"/>
  <c r="O317" i="6"/>
  <c r="O316" i="6"/>
  <c r="P315" i="6"/>
  <c r="O315" i="6"/>
  <c r="P314" i="6"/>
  <c r="O314" i="6"/>
  <c r="P313" i="6"/>
  <c r="O313" i="6"/>
  <c r="P312" i="6"/>
  <c r="O312" i="6"/>
  <c r="P311" i="6"/>
  <c r="O311" i="6"/>
  <c r="P310" i="6"/>
  <c r="O310" i="6"/>
  <c r="P309" i="6"/>
  <c r="O309" i="6"/>
  <c r="P308" i="6"/>
  <c r="O308" i="6"/>
  <c r="P307" i="6"/>
  <c r="O307" i="6"/>
  <c r="P306" i="6"/>
  <c r="O306" i="6"/>
  <c r="P305" i="6"/>
  <c r="O305" i="6"/>
  <c r="P304" i="6"/>
  <c r="O304" i="6"/>
  <c r="P303" i="6"/>
  <c r="O303" i="6"/>
  <c r="P302" i="6"/>
  <c r="O302" i="6"/>
  <c r="P301" i="6"/>
  <c r="O301" i="6"/>
  <c r="O300" i="6"/>
  <c r="P299" i="6"/>
  <c r="O299" i="6"/>
  <c r="P298" i="6"/>
  <c r="O298" i="6"/>
  <c r="P297" i="6"/>
  <c r="O297" i="6"/>
  <c r="P296" i="6"/>
  <c r="O296" i="6"/>
  <c r="P295" i="6"/>
  <c r="O295" i="6"/>
  <c r="P294" i="6"/>
  <c r="O294" i="6"/>
  <c r="P293" i="6"/>
  <c r="O293" i="6"/>
  <c r="P292" i="6"/>
  <c r="O292" i="6"/>
  <c r="P291" i="6"/>
  <c r="O291" i="6"/>
  <c r="P290" i="6"/>
  <c r="O290" i="6"/>
  <c r="P289" i="6"/>
  <c r="O289" i="6"/>
  <c r="P288" i="6"/>
  <c r="O288" i="6"/>
  <c r="P287" i="6"/>
  <c r="O287" i="6"/>
  <c r="P286" i="6"/>
  <c r="O286" i="6"/>
  <c r="P285" i="6"/>
  <c r="O285" i="6"/>
  <c r="P284" i="6"/>
  <c r="O284" i="6"/>
  <c r="P283" i="6"/>
  <c r="O283" i="6"/>
  <c r="P282" i="6"/>
  <c r="O282" i="6"/>
  <c r="P281" i="6"/>
  <c r="O281" i="6"/>
  <c r="P280" i="6"/>
  <c r="O280" i="6"/>
  <c r="P279" i="6"/>
  <c r="O279" i="6"/>
  <c r="P278" i="6"/>
  <c r="O278" i="6"/>
  <c r="P277" i="6"/>
  <c r="O277" i="6"/>
  <c r="P276" i="6"/>
  <c r="O276" i="6"/>
  <c r="O275" i="6"/>
  <c r="P274" i="6"/>
  <c r="O274" i="6"/>
  <c r="O273" i="6"/>
  <c r="P272" i="6"/>
  <c r="O272" i="6"/>
  <c r="P271" i="6"/>
  <c r="O271" i="6"/>
  <c r="P270" i="6"/>
  <c r="O270" i="6"/>
  <c r="P269" i="6"/>
  <c r="O269" i="6"/>
  <c r="P268" i="6"/>
  <c r="O268" i="6"/>
  <c r="P267" i="6"/>
  <c r="O267" i="6"/>
  <c r="P266" i="6"/>
  <c r="O266" i="6"/>
  <c r="P265" i="6"/>
  <c r="O265" i="6"/>
  <c r="P264" i="6"/>
  <c r="O264" i="6"/>
  <c r="P263" i="6"/>
  <c r="O263" i="6"/>
  <c r="P262" i="6"/>
  <c r="O262" i="6"/>
  <c r="P261" i="6"/>
  <c r="O261" i="6"/>
  <c r="P260" i="6"/>
  <c r="O260" i="6"/>
  <c r="P259" i="6"/>
  <c r="O259" i="6"/>
  <c r="O258" i="6"/>
  <c r="P257" i="6"/>
  <c r="O257" i="6"/>
  <c r="P256" i="6"/>
  <c r="O256" i="6"/>
  <c r="P255" i="6"/>
  <c r="O255" i="6"/>
  <c r="P254" i="6"/>
  <c r="O254" i="6"/>
  <c r="P253" i="6"/>
  <c r="O253" i="6"/>
  <c r="P252" i="6"/>
  <c r="O252" i="6"/>
  <c r="P251" i="6"/>
  <c r="O251" i="6"/>
  <c r="P250" i="6"/>
  <c r="O250" i="6"/>
  <c r="P249" i="6"/>
  <c r="O249" i="6"/>
  <c r="P248" i="6"/>
  <c r="O248" i="6"/>
  <c r="P247" i="6"/>
  <c r="O247" i="6"/>
  <c r="P246" i="6"/>
  <c r="O246" i="6"/>
  <c r="P245" i="6"/>
  <c r="O245" i="6"/>
  <c r="P244" i="6"/>
  <c r="O244" i="6"/>
  <c r="P243" i="6"/>
  <c r="O243" i="6"/>
  <c r="P242" i="6"/>
  <c r="O242" i="6"/>
  <c r="P241" i="6"/>
  <c r="O241" i="6"/>
  <c r="P240" i="6"/>
  <c r="O240" i="6"/>
  <c r="P239" i="6"/>
  <c r="O239" i="6"/>
  <c r="P238" i="6"/>
  <c r="O238" i="6"/>
  <c r="P237" i="6"/>
  <c r="O237" i="6"/>
  <c r="P236" i="6"/>
  <c r="O236" i="6"/>
  <c r="P235" i="6"/>
  <c r="O235" i="6"/>
  <c r="P234" i="6"/>
  <c r="O234" i="6"/>
  <c r="P233" i="6"/>
  <c r="O233" i="6"/>
  <c r="P232" i="6"/>
  <c r="O232" i="6"/>
  <c r="P231" i="6"/>
  <c r="O231" i="6"/>
  <c r="P230" i="6"/>
  <c r="O230" i="6"/>
  <c r="P229" i="6"/>
  <c r="O229" i="6"/>
  <c r="P228" i="6"/>
  <c r="O228" i="6"/>
  <c r="P227" i="6"/>
  <c r="O227" i="6"/>
  <c r="O226" i="6"/>
  <c r="P225" i="6"/>
  <c r="O225" i="6"/>
  <c r="P224" i="6"/>
  <c r="O224" i="6"/>
  <c r="P223" i="6"/>
  <c r="O223" i="6"/>
  <c r="P222" i="6"/>
  <c r="O222" i="6"/>
  <c r="P221" i="6"/>
  <c r="O221" i="6"/>
  <c r="O220" i="6"/>
  <c r="P219" i="6"/>
  <c r="O219" i="6"/>
  <c r="P218" i="6"/>
  <c r="O218" i="6"/>
  <c r="P217" i="6"/>
  <c r="O217" i="6"/>
  <c r="P216" i="6"/>
  <c r="O216" i="6"/>
  <c r="P215" i="6"/>
  <c r="O215" i="6"/>
  <c r="P214" i="6"/>
  <c r="O214" i="6"/>
  <c r="P213" i="6"/>
  <c r="O213" i="6"/>
  <c r="P212" i="6"/>
  <c r="O212" i="6"/>
  <c r="P211" i="6"/>
  <c r="O211" i="6"/>
  <c r="P210" i="6"/>
  <c r="O210" i="6"/>
  <c r="P209" i="6"/>
  <c r="O209" i="6"/>
  <c r="P208" i="6"/>
  <c r="O208" i="6"/>
  <c r="P207" i="6"/>
  <c r="O207" i="6"/>
  <c r="P206" i="6"/>
  <c r="O206" i="6"/>
  <c r="P205" i="6"/>
  <c r="O205" i="6"/>
  <c r="P204" i="6"/>
  <c r="O204" i="6"/>
  <c r="P203" i="6"/>
  <c r="O203" i="6"/>
  <c r="P202" i="6"/>
  <c r="O202" i="6"/>
  <c r="P201" i="6"/>
  <c r="O201" i="6"/>
  <c r="P200" i="6"/>
  <c r="O200" i="6"/>
  <c r="P199" i="6"/>
  <c r="O199" i="6"/>
  <c r="P198" i="6"/>
  <c r="O198" i="6"/>
  <c r="P197" i="6"/>
  <c r="O197" i="6"/>
  <c r="P196" i="6"/>
  <c r="O196" i="6"/>
  <c r="P195" i="6"/>
  <c r="O195" i="6"/>
  <c r="P194" i="6"/>
  <c r="O194" i="6"/>
  <c r="P193" i="6"/>
  <c r="O193" i="6"/>
  <c r="P192" i="6"/>
  <c r="O192" i="6"/>
  <c r="P191" i="6"/>
  <c r="O191" i="6"/>
  <c r="P190" i="6"/>
  <c r="O190" i="6"/>
  <c r="P189" i="6"/>
  <c r="O189" i="6"/>
  <c r="P188" i="6"/>
  <c r="O188" i="6"/>
  <c r="P187" i="6"/>
  <c r="O187" i="6"/>
  <c r="P186" i="6"/>
  <c r="O186" i="6"/>
  <c r="O185" i="6"/>
  <c r="P184" i="6"/>
  <c r="O184" i="6"/>
  <c r="P183" i="6"/>
  <c r="O183" i="6"/>
  <c r="P182" i="6"/>
  <c r="O182" i="6"/>
  <c r="O181" i="6"/>
  <c r="P180" i="6"/>
  <c r="O180" i="6"/>
  <c r="P179" i="6"/>
  <c r="O179" i="6"/>
  <c r="P178" i="6"/>
  <c r="O178" i="6"/>
  <c r="P177" i="6"/>
  <c r="O177" i="6"/>
  <c r="P176" i="6"/>
  <c r="O176" i="6"/>
  <c r="P175" i="6"/>
  <c r="O175" i="6"/>
  <c r="P174" i="6"/>
  <c r="O174" i="6"/>
  <c r="P173" i="6"/>
  <c r="O173" i="6"/>
  <c r="P172" i="6"/>
  <c r="O172" i="6"/>
  <c r="P171" i="6"/>
  <c r="O171" i="6"/>
  <c r="P170" i="6"/>
  <c r="O170" i="6"/>
  <c r="P169" i="6"/>
  <c r="O169" i="6"/>
  <c r="P168" i="6"/>
  <c r="O168" i="6"/>
  <c r="P167" i="6"/>
  <c r="O167" i="6"/>
  <c r="P166" i="6"/>
  <c r="O166" i="6"/>
  <c r="P165" i="6"/>
  <c r="O165" i="6"/>
  <c r="P164" i="6"/>
  <c r="O164" i="6"/>
  <c r="P163" i="6"/>
  <c r="O163" i="6"/>
  <c r="P162" i="6"/>
  <c r="O162" i="6"/>
  <c r="P161" i="6"/>
  <c r="O161" i="6"/>
  <c r="P160" i="6"/>
  <c r="O160" i="6"/>
  <c r="P159" i="6"/>
  <c r="O159" i="6"/>
  <c r="P158" i="6"/>
  <c r="O158" i="6"/>
  <c r="P157" i="6"/>
  <c r="O157" i="6"/>
  <c r="P156" i="6"/>
  <c r="O156" i="6"/>
  <c r="P155" i="6"/>
  <c r="O155" i="6"/>
  <c r="P154" i="6"/>
  <c r="O154" i="6"/>
  <c r="P153" i="6"/>
  <c r="O153" i="6"/>
  <c r="P152" i="6"/>
  <c r="O152" i="6"/>
  <c r="P151" i="6"/>
  <c r="O151" i="6"/>
  <c r="P150" i="6"/>
  <c r="O150" i="6"/>
  <c r="P149" i="6"/>
  <c r="O149" i="6"/>
  <c r="P148" i="6"/>
  <c r="O148" i="6"/>
  <c r="P147" i="6"/>
  <c r="O147" i="6"/>
  <c r="P146" i="6"/>
  <c r="O146" i="6"/>
  <c r="P145" i="6"/>
  <c r="O145" i="6"/>
  <c r="P144" i="6"/>
  <c r="O144" i="6"/>
  <c r="P143" i="6"/>
  <c r="O143" i="6"/>
  <c r="P142" i="6"/>
  <c r="O142" i="6"/>
  <c r="P141" i="6"/>
  <c r="O141" i="6"/>
  <c r="P140" i="6"/>
  <c r="O140" i="6"/>
  <c r="P139" i="6"/>
  <c r="O139" i="6"/>
  <c r="P138" i="6"/>
  <c r="O138" i="6"/>
  <c r="P137" i="6"/>
  <c r="O137" i="6"/>
  <c r="P136" i="6"/>
  <c r="O136" i="6"/>
  <c r="P135" i="6"/>
  <c r="O135" i="6"/>
  <c r="P134" i="6"/>
  <c r="O134" i="6"/>
  <c r="P133" i="6"/>
  <c r="O133" i="6"/>
  <c r="P132" i="6"/>
  <c r="O132" i="6"/>
  <c r="P131" i="6"/>
  <c r="O131" i="6"/>
  <c r="P130" i="6"/>
  <c r="O130" i="6"/>
  <c r="P129" i="6"/>
  <c r="O129" i="6"/>
  <c r="P128" i="6"/>
  <c r="O128" i="6"/>
  <c r="P127" i="6"/>
  <c r="O127" i="6"/>
  <c r="P126" i="6"/>
  <c r="O126" i="6"/>
  <c r="P125" i="6"/>
  <c r="O125" i="6"/>
  <c r="P124" i="6"/>
  <c r="O124" i="6"/>
  <c r="P123" i="6"/>
  <c r="O123" i="6"/>
  <c r="P122" i="6"/>
  <c r="O122" i="6"/>
  <c r="P121" i="6"/>
  <c r="O121" i="6"/>
  <c r="P120" i="6"/>
  <c r="O120" i="6"/>
  <c r="P119" i="6"/>
  <c r="O119" i="6"/>
  <c r="P118" i="6"/>
  <c r="O118" i="6"/>
  <c r="P117" i="6"/>
  <c r="O117" i="6"/>
  <c r="P116" i="6"/>
  <c r="O116" i="6"/>
  <c r="P115" i="6"/>
  <c r="O115" i="6"/>
  <c r="P114" i="6"/>
  <c r="O114" i="6"/>
  <c r="P113" i="6"/>
  <c r="O113" i="6"/>
  <c r="P112" i="6"/>
  <c r="O112" i="6"/>
  <c r="P111" i="6"/>
  <c r="O111" i="6"/>
  <c r="P110" i="6"/>
  <c r="O110" i="6"/>
  <c r="P109" i="6"/>
  <c r="O109" i="6"/>
  <c r="P108" i="6"/>
  <c r="O108" i="6"/>
  <c r="P107" i="6"/>
  <c r="O107" i="6"/>
  <c r="P106" i="6"/>
  <c r="O106" i="6"/>
  <c r="P105" i="6"/>
  <c r="O105" i="6"/>
  <c r="P104" i="6"/>
  <c r="O104" i="6"/>
  <c r="P103" i="6"/>
  <c r="O103" i="6"/>
  <c r="P102" i="6"/>
  <c r="O102" i="6"/>
  <c r="P101" i="6"/>
  <c r="O101" i="6"/>
  <c r="P100" i="6"/>
  <c r="O100" i="6"/>
  <c r="P99" i="6"/>
  <c r="O99" i="6"/>
  <c r="P98" i="6"/>
  <c r="O98" i="6"/>
  <c r="P97" i="6"/>
  <c r="O97" i="6"/>
  <c r="P96" i="6"/>
  <c r="O96" i="6"/>
  <c r="P95" i="6"/>
  <c r="O95" i="6"/>
  <c r="P94" i="6"/>
  <c r="O94" i="6"/>
  <c r="P93" i="6"/>
  <c r="O93" i="6"/>
  <c r="P92" i="6"/>
  <c r="O92" i="6"/>
  <c r="P91" i="6"/>
  <c r="O91" i="6"/>
  <c r="P90" i="6"/>
  <c r="O90" i="6"/>
  <c r="P89" i="6"/>
  <c r="O89" i="6"/>
  <c r="P88" i="6"/>
  <c r="O88" i="6"/>
  <c r="P87" i="6"/>
  <c r="O87" i="6"/>
  <c r="P86" i="6"/>
  <c r="O86" i="6"/>
  <c r="P85" i="6"/>
  <c r="O85" i="6"/>
  <c r="P84" i="6"/>
  <c r="O84" i="6"/>
  <c r="P83" i="6"/>
  <c r="O83" i="6"/>
  <c r="P82" i="6"/>
  <c r="O82" i="6"/>
  <c r="P81" i="6"/>
  <c r="O81" i="6"/>
  <c r="P80" i="6"/>
  <c r="O80" i="6"/>
  <c r="P79" i="6"/>
  <c r="O79" i="6"/>
  <c r="P78" i="6"/>
  <c r="O78" i="6"/>
  <c r="P77" i="6"/>
  <c r="O77" i="6"/>
  <c r="P76" i="6"/>
  <c r="O76" i="6"/>
  <c r="P75" i="6"/>
  <c r="O75" i="6"/>
  <c r="P74" i="6"/>
  <c r="O74" i="6"/>
  <c r="P73" i="6"/>
  <c r="O73" i="6"/>
  <c r="P72" i="6"/>
  <c r="O72" i="6"/>
  <c r="P71" i="6"/>
  <c r="O71" i="6"/>
  <c r="P70" i="6"/>
  <c r="O70" i="6"/>
  <c r="P69" i="6"/>
  <c r="O69" i="6"/>
  <c r="P68" i="6"/>
  <c r="O68" i="6"/>
  <c r="P67" i="6"/>
  <c r="O67" i="6"/>
  <c r="P66" i="6"/>
  <c r="O66" i="6"/>
  <c r="P65" i="6"/>
  <c r="O65" i="6"/>
  <c r="P64" i="6"/>
  <c r="O64" i="6"/>
  <c r="P63" i="6"/>
  <c r="O63" i="6"/>
  <c r="P62" i="6"/>
  <c r="O62" i="6"/>
  <c r="P61" i="6"/>
  <c r="O61" i="6"/>
  <c r="P60" i="6"/>
  <c r="O60" i="6"/>
  <c r="P59" i="6"/>
  <c r="O59" i="6"/>
  <c r="P58" i="6"/>
  <c r="O58" i="6"/>
  <c r="P57" i="6"/>
  <c r="O57" i="6"/>
  <c r="P56" i="6"/>
  <c r="O56" i="6"/>
  <c r="P55" i="6"/>
  <c r="O55" i="6"/>
  <c r="P54" i="6"/>
  <c r="O54" i="6"/>
  <c r="P53" i="6"/>
  <c r="O53" i="6"/>
  <c r="P52" i="6"/>
  <c r="O52" i="6"/>
  <c r="P51" i="6"/>
  <c r="O51" i="6"/>
  <c r="P50" i="6"/>
  <c r="O50" i="6"/>
  <c r="P49" i="6"/>
  <c r="O49" i="6"/>
  <c r="P48" i="6"/>
  <c r="O48" i="6"/>
  <c r="P47" i="6"/>
  <c r="O47" i="6"/>
  <c r="P46" i="6"/>
  <c r="O46" i="6"/>
  <c r="P45" i="6"/>
  <c r="O45" i="6"/>
  <c r="P44" i="6"/>
  <c r="O44" i="6"/>
  <c r="P43" i="6"/>
  <c r="O43" i="6"/>
  <c r="P42" i="6"/>
  <c r="O42" i="6"/>
  <c r="P41" i="6"/>
  <c r="O41" i="6"/>
  <c r="P40" i="6"/>
  <c r="O40" i="6"/>
  <c r="P39" i="6"/>
  <c r="O39" i="6"/>
  <c r="P38" i="6"/>
  <c r="O38" i="6"/>
  <c r="P37" i="6"/>
  <c r="O37" i="6"/>
  <c r="P36" i="6"/>
  <c r="O36" i="6"/>
  <c r="P35" i="6"/>
  <c r="O35" i="6"/>
  <c r="P34" i="6"/>
  <c r="O34" i="6"/>
  <c r="P33" i="6"/>
  <c r="O33" i="6"/>
  <c r="P32" i="6"/>
  <c r="O32" i="6"/>
  <c r="P31" i="6"/>
  <c r="O31" i="6"/>
  <c r="P30" i="6"/>
  <c r="O30" i="6"/>
  <c r="P29" i="6"/>
  <c r="O29" i="6"/>
  <c r="P28" i="6"/>
  <c r="O28" i="6"/>
  <c r="P27" i="6"/>
  <c r="O27" i="6"/>
  <c r="P26" i="6"/>
  <c r="O26" i="6"/>
  <c r="P25" i="6"/>
  <c r="O25" i="6"/>
  <c r="P24" i="6"/>
  <c r="O24" i="6"/>
  <c r="P23" i="6"/>
  <c r="O23" i="6"/>
  <c r="P22" i="6"/>
  <c r="O22" i="6"/>
  <c r="P21" i="6"/>
  <c r="O21" i="6"/>
  <c r="P20" i="6"/>
  <c r="O20" i="6"/>
  <c r="P19" i="6"/>
  <c r="O19" i="6"/>
  <c r="P18" i="6"/>
  <c r="O18" i="6"/>
  <c r="P17" i="6"/>
  <c r="O17" i="6"/>
  <c r="P16" i="6"/>
  <c r="O16" i="6"/>
  <c r="P15" i="6"/>
  <c r="O15" i="6"/>
  <c r="P14" i="6"/>
  <c r="O14" i="6"/>
  <c r="P13" i="6"/>
  <c r="O13" i="6"/>
  <c r="P12" i="6"/>
  <c r="O12" i="6"/>
  <c r="P11" i="6"/>
  <c r="O11" i="6"/>
  <c r="P10" i="6"/>
  <c r="O10" i="6"/>
  <c r="P9" i="6"/>
  <c r="O9" i="6"/>
  <c r="P8" i="6"/>
  <c r="O8" i="6"/>
  <c r="P7" i="6"/>
  <c r="O7" i="6"/>
  <c r="P6" i="6"/>
  <c r="O6" i="6"/>
  <c r="P5" i="6"/>
  <c r="O5" i="6"/>
  <c r="P4" i="6"/>
  <c r="O4" i="6"/>
  <c r="P3" i="6"/>
  <c r="O3" i="6"/>
  <c r="P2" i="6"/>
  <c r="O2" i="6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D185" i="5"/>
  <c r="A185" i="5"/>
  <c r="D184" i="5"/>
  <c r="A184" i="5"/>
  <c r="D183" i="5"/>
  <c r="A183" i="5"/>
  <c r="D182" i="5"/>
  <c r="A182" i="5"/>
  <c r="D181" i="5"/>
  <c r="A181" i="5"/>
  <c r="D180" i="5"/>
  <c r="A180" i="5"/>
  <c r="D179" i="5"/>
  <c r="A179" i="5"/>
  <c r="D178" i="5"/>
  <c r="A178" i="5"/>
  <c r="D177" i="5"/>
  <c r="A177" i="5"/>
  <c r="D176" i="5"/>
  <c r="A176" i="5"/>
  <c r="D175" i="5"/>
  <c r="A175" i="5"/>
  <c r="D174" i="5"/>
  <c r="A174" i="5"/>
  <c r="D173" i="5"/>
  <c r="A173" i="5"/>
  <c r="D172" i="5"/>
  <c r="A172" i="5"/>
  <c r="D171" i="5"/>
  <c r="A171" i="5"/>
  <c r="D170" i="5"/>
  <c r="A170" i="5"/>
  <c r="D169" i="5"/>
  <c r="A169" i="5"/>
  <c r="D168" i="5"/>
  <c r="A168" i="5"/>
  <c r="D167" i="5"/>
  <c r="A167" i="5"/>
  <c r="D166" i="5"/>
  <c r="A166" i="5"/>
  <c r="D165" i="5"/>
  <c r="A165" i="5"/>
  <c r="D164" i="5"/>
  <c r="A164" i="5"/>
  <c r="D163" i="5"/>
  <c r="A163" i="5"/>
  <c r="D162" i="5"/>
  <c r="A162" i="5"/>
  <c r="D161" i="5"/>
  <c r="A161" i="5"/>
  <c r="D160" i="5"/>
  <c r="A160" i="5"/>
  <c r="D159" i="5"/>
  <c r="A159" i="5"/>
  <c r="D158" i="5"/>
  <c r="A158" i="5"/>
  <c r="D157" i="5"/>
  <c r="A157" i="5"/>
  <c r="D156" i="5"/>
  <c r="A156" i="5"/>
  <c r="D155" i="5"/>
  <c r="A155" i="5"/>
  <c r="D154" i="5"/>
  <c r="A154" i="5"/>
  <c r="D153" i="5"/>
  <c r="A153" i="5"/>
  <c r="D152" i="5"/>
  <c r="A152" i="5"/>
  <c r="D151" i="5"/>
  <c r="A151" i="5"/>
  <c r="D150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D137" i="5"/>
  <c r="A137" i="5"/>
  <c r="D136" i="5"/>
  <c r="A136" i="5"/>
  <c r="D135" i="5"/>
  <c r="A135" i="5"/>
  <c r="D134" i="5"/>
  <c r="A134" i="5"/>
  <c r="D133" i="5"/>
  <c r="A133" i="5"/>
  <c r="D132" i="5"/>
  <c r="A132" i="5"/>
  <c r="D131" i="5"/>
  <c r="A131" i="5"/>
  <c r="D130" i="5"/>
  <c r="A130" i="5"/>
  <c r="D129" i="5"/>
  <c r="A129" i="5"/>
  <c r="D128" i="5"/>
  <c r="A128" i="5"/>
  <c r="D127" i="5"/>
  <c r="A127" i="5"/>
  <c r="D126" i="5"/>
  <c r="A126" i="5"/>
  <c r="D125" i="5"/>
  <c r="A125" i="5"/>
  <c r="D124" i="5"/>
  <c r="A124" i="5"/>
  <c r="D123" i="5"/>
  <c r="A123" i="5"/>
  <c r="D122" i="5"/>
  <c r="A122" i="5"/>
  <c r="A121" i="5"/>
  <c r="A120" i="5"/>
  <c r="A119" i="5"/>
  <c r="A118" i="5"/>
  <c r="D117" i="5"/>
  <c r="A117" i="5"/>
  <c r="D116" i="5"/>
  <c r="A116" i="5"/>
  <c r="D115" i="5"/>
  <c r="A115" i="5"/>
  <c r="D114" i="5"/>
  <c r="A114" i="5"/>
  <c r="D113" i="5"/>
  <c r="A113" i="5"/>
  <c r="D112" i="5"/>
  <c r="A112" i="5"/>
  <c r="D111" i="5"/>
  <c r="A111" i="5"/>
  <c r="D110" i="5"/>
  <c r="A110" i="5"/>
  <c r="D109" i="5"/>
  <c r="A109" i="5"/>
  <c r="D108" i="5"/>
  <c r="A108" i="5"/>
  <c r="D107" i="5"/>
  <c r="A107" i="5"/>
  <c r="D106" i="5"/>
  <c r="A106" i="5"/>
  <c r="D105" i="5"/>
  <c r="A105" i="5"/>
  <c r="D104" i="5"/>
  <c r="A104" i="5"/>
  <c r="D103" i="5"/>
  <c r="A103" i="5"/>
  <c r="D102" i="5"/>
  <c r="A102" i="5"/>
  <c r="D101" i="5"/>
  <c r="A101" i="5"/>
  <c r="D100" i="5"/>
  <c r="A100" i="5"/>
  <c r="D99" i="5"/>
  <c r="A99" i="5"/>
  <c r="D98" i="5"/>
  <c r="A98" i="5"/>
  <c r="A97" i="5"/>
  <c r="A96" i="5"/>
  <c r="A95" i="5"/>
  <c r="A94" i="5"/>
  <c r="D93" i="5"/>
  <c r="A93" i="5"/>
  <c r="D92" i="5"/>
  <c r="A92" i="5"/>
  <c r="D91" i="5"/>
  <c r="A91" i="5"/>
  <c r="D90" i="5"/>
  <c r="A90" i="5"/>
  <c r="D89" i="5"/>
  <c r="A89" i="5"/>
  <c r="D88" i="5"/>
  <c r="A88" i="5"/>
  <c r="D87" i="5"/>
  <c r="A87" i="5"/>
  <c r="D86" i="5"/>
  <c r="A86" i="5"/>
  <c r="A85" i="5"/>
  <c r="A84" i="5"/>
  <c r="A83" i="5"/>
  <c r="A82" i="5"/>
  <c r="A81" i="5"/>
  <c r="A80" i="5"/>
  <c r="A79" i="5"/>
  <c r="A78" i="5"/>
  <c r="D77" i="5"/>
  <c r="A77" i="5"/>
  <c r="D76" i="5"/>
  <c r="A76" i="5"/>
  <c r="D75" i="5"/>
  <c r="A75" i="5"/>
  <c r="D74" i="5"/>
  <c r="A74" i="5"/>
  <c r="D73" i="5"/>
  <c r="A73" i="5"/>
  <c r="D72" i="5"/>
  <c r="A72" i="5"/>
  <c r="D71" i="5"/>
  <c r="A71" i="5"/>
  <c r="D70" i="5"/>
  <c r="A70" i="5"/>
  <c r="D69" i="5"/>
  <c r="A69" i="5"/>
  <c r="D68" i="5"/>
  <c r="A68" i="5"/>
  <c r="D67" i="5"/>
  <c r="A67" i="5"/>
  <c r="D66" i="5"/>
  <c r="A66" i="5"/>
  <c r="D65" i="5"/>
  <c r="A65" i="5"/>
  <c r="D64" i="5"/>
  <c r="A64" i="5"/>
  <c r="D63" i="5"/>
  <c r="A63" i="5"/>
  <c r="D62" i="5"/>
  <c r="A62" i="5"/>
  <c r="D61" i="5"/>
  <c r="A61" i="5"/>
  <c r="D60" i="5"/>
  <c r="A60" i="5"/>
  <c r="D59" i="5"/>
  <c r="A59" i="5"/>
  <c r="D58" i="5"/>
  <c r="A58" i="5"/>
  <c r="D57" i="5"/>
  <c r="A57" i="5"/>
  <c r="D56" i="5"/>
  <c r="A56" i="5"/>
  <c r="D55" i="5"/>
  <c r="A55" i="5"/>
  <c r="D54" i="5"/>
  <c r="A54" i="5"/>
  <c r="D53" i="5"/>
  <c r="A53" i="5"/>
  <c r="D52" i="5"/>
  <c r="A52" i="5"/>
  <c r="D51" i="5"/>
  <c r="A51" i="5"/>
  <c r="D50" i="5"/>
  <c r="A50" i="5"/>
  <c r="D49" i="5"/>
  <c r="A49" i="5"/>
  <c r="D48" i="5"/>
  <c r="A48" i="5"/>
  <c r="D47" i="5"/>
  <c r="A47" i="5"/>
  <c r="D46" i="5"/>
  <c r="A46" i="5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A145" i="1"/>
  <c r="A144" i="1"/>
  <c r="A143" i="1"/>
  <c r="A142" i="1"/>
  <c r="D141" i="1"/>
  <c r="A141" i="1"/>
  <c r="D140" i="1"/>
  <c r="A140" i="1"/>
  <c r="D139" i="1"/>
  <c r="A139" i="1"/>
  <c r="D138" i="1"/>
  <c r="A138" i="1"/>
  <c r="D137" i="1"/>
  <c r="A137" i="1"/>
  <c r="D136" i="1"/>
  <c r="A136" i="1"/>
  <c r="D135" i="1"/>
  <c r="A135" i="1"/>
  <c r="D134" i="1"/>
  <c r="A134" i="1"/>
  <c r="D133" i="1"/>
  <c r="A133" i="1"/>
  <c r="D132" i="1"/>
  <c r="A132" i="1"/>
  <c r="D131" i="1"/>
  <c r="A131" i="1"/>
  <c r="D130" i="1"/>
  <c r="A130" i="1"/>
  <c r="D129" i="1"/>
  <c r="A129" i="1"/>
  <c r="D128" i="1"/>
  <c r="A128" i="1"/>
  <c r="D127" i="1"/>
  <c r="A127" i="1"/>
  <c r="D126" i="1"/>
  <c r="A126" i="1"/>
  <c r="D125" i="1"/>
  <c r="A125" i="1"/>
  <c r="D124" i="1"/>
  <c r="A124" i="1"/>
  <c r="D123" i="1"/>
  <c r="A123" i="1"/>
  <c r="D122" i="1"/>
  <c r="A122" i="1"/>
  <c r="D121" i="1"/>
  <c r="A121" i="1"/>
  <c r="D120" i="1"/>
  <c r="A120" i="1"/>
  <c r="D119" i="1"/>
  <c r="A119" i="1"/>
  <c r="D118" i="1"/>
  <c r="A118" i="1"/>
  <c r="D117" i="1"/>
  <c r="A117" i="1"/>
  <c r="D116" i="1"/>
  <c r="A116" i="1"/>
  <c r="D115" i="1"/>
  <c r="A115" i="1"/>
  <c r="D114" i="1"/>
  <c r="A114" i="1"/>
  <c r="D113" i="1"/>
  <c r="A113" i="1"/>
  <c r="D112" i="1"/>
  <c r="A112" i="1"/>
  <c r="D111" i="1"/>
  <c r="A111" i="1"/>
  <c r="D110" i="1"/>
  <c r="A110" i="1"/>
  <c r="D109" i="1"/>
  <c r="A109" i="1"/>
  <c r="D108" i="1"/>
  <c r="A108" i="1"/>
  <c r="D107" i="1"/>
  <c r="A107" i="1"/>
  <c r="D106" i="1"/>
  <c r="A106" i="1"/>
  <c r="D105" i="1"/>
  <c r="A105" i="1"/>
  <c r="D104" i="1"/>
  <c r="A104" i="1"/>
  <c r="D103" i="1"/>
  <c r="A103" i="1"/>
  <c r="D102" i="1"/>
  <c r="A102" i="1"/>
  <c r="D101" i="1"/>
  <c r="A101" i="1"/>
  <c r="D100" i="1"/>
  <c r="A100" i="1"/>
  <c r="D99" i="1"/>
  <c r="A99" i="1"/>
  <c r="D98" i="1"/>
  <c r="A98" i="1"/>
  <c r="D97" i="1"/>
  <c r="A97" i="1"/>
  <c r="D96" i="1"/>
  <c r="A96" i="1"/>
  <c r="D95" i="1"/>
  <c r="A95" i="1"/>
  <c r="D94" i="1"/>
  <c r="A94" i="1"/>
  <c r="D93" i="1"/>
  <c r="A93" i="1"/>
  <c r="D92" i="1"/>
  <c r="A92" i="1"/>
  <c r="D91" i="1"/>
  <c r="A91" i="1"/>
  <c r="D90" i="1"/>
  <c r="A90" i="1"/>
  <c r="D89" i="1"/>
  <c r="A89" i="1"/>
  <c r="D88" i="1"/>
  <c r="A88" i="1"/>
  <c r="D87" i="1"/>
  <c r="A87" i="1"/>
  <c r="D86" i="1"/>
  <c r="A86" i="1"/>
  <c r="D85" i="1"/>
  <c r="A85" i="1"/>
  <c r="D84" i="1"/>
  <c r="A84" i="1"/>
  <c r="D83" i="1"/>
  <c r="A83" i="1"/>
  <c r="D82" i="1"/>
  <c r="A82" i="1"/>
  <c r="D81" i="1"/>
  <c r="A81" i="1"/>
  <c r="D80" i="1"/>
  <c r="A80" i="1"/>
  <c r="D79" i="1"/>
  <c r="A79" i="1"/>
  <c r="D78" i="1"/>
  <c r="A78" i="1"/>
  <c r="D77" i="1"/>
  <c r="A77" i="1"/>
  <c r="D76" i="1"/>
  <c r="A76" i="1"/>
  <c r="D75" i="1"/>
  <c r="A75" i="1"/>
  <c r="D74" i="1"/>
  <c r="A74" i="1"/>
  <c r="D73" i="1"/>
  <c r="A73" i="1"/>
  <c r="D72" i="1"/>
  <c r="A72" i="1"/>
  <c r="D71" i="1"/>
  <c r="A71" i="1"/>
  <c r="D70" i="1"/>
  <c r="A70" i="1"/>
  <c r="D45" i="5"/>
  <c r="A45" i="5"/>
  <c r="D44" i="5"/>
  <c r="A44" i="5"/>
  <c r="D43" i="5"/>
  <c r="A43" i="5"/>
  <c r="D42" i="5"/>
  <c r="A42" i="5"/>
  <c r="D41" i="5"/>
  <c r="A41" i="5"/>
  <c r="D40" i="5"/>
  <c r="A40" i="5"/>
  <c r="D39" i="5"/>
  <c r="A39" i="5"/>
  <c r="D38" i="5"/>
  <c r="A38" i="5"/>
  <c r="D37" i="5"/>
  <c r="A37" i="5"/>
  <c r="D36" i="5"/>
  <c r="A36" i="5"/>
  <c r="D35" i="5"/>
  <c r="A35" i="5"/>
  <c r="D34" i="5"/>
  <c r="A34" i="5"/>
  <c r="D33" i="5"/>
  <c r="A33" i="5"/>
  <c r="D32" i="5"/>
  <c r="A32" i="5"/>
  <c r="D31" i="5"/>
  <c r="A31" i="5"/>
  <c r="D30" i="5"/>
  <c r="A30" i="5"/>
  <c r="D29" i="5"/>
  <c r="A29" i="5"/>
  <c r="D28" i="5"/>
  <c r="A28" i="5"/>
  <c r="D27" i="5"/>
  <c r="A27" i="5"/>
  <c r="D26" i="5"/>
  <c r="A26" i="5"/>
  <c r="D25" i="5"/>
  <c r="A25" i="5"/>
  <c r="D24" i="5"/>
  <c r="A24" i="5"/>
  <c r="D23" i="5"/>
  <c r="A23" i="5"/>
  <c r="D22" i="5"/>
  <c r="A22" i="5"/>
  <c r="D69" i="1"/>
  <c r="A69" i="1"/>
  <c r="D68" i="1"/>
  <c r="A68" i="1"/>
  <c r="D67" i="1"/>
  <c r="A67" i="1"/>
  <c r="D66" i="1"/>
  <c r="A66" i="1"/>
  <c r="D65" i="1"/>
  <c r="A65" i="1"/>
  <c r="D64" i="1"/>
  <c r="A64" i="1"/>
  <c r="D63" i="1"/>
  <c r="A63" i="1"/>
  <c r="D62" i="1"/>
  <c r="A62" i="1"/>
  <c r="A61" i="1"/>
  <c r="A60" i="1"/>
  <c r="A59" i="1"/>
  <c r="A58" i="1"/>
  <c r="D57" i="1"/>
  <c r="A57" i="1"/>
  <c r="D56" i="1"/>
  <c r="A56" i="1"/>
  <c r="D55" i="1"/>
  <c r="A55" i="1"/>
  <c r="D54" i="1"/>
  <c r="A54" i="1"/>
  <c r="A53" i="1"/>
  <c r="A52" i="1"/>
  <c r="A51" i="1"/>
  <c r="A50" i="1"/>
  <c r="D49" i="1"/>
  <c r="A49" i="1"/>
  <c r="A21" i="5"/>
  <c r="A20" i="5"/>
  <c r="A19" i="5"/>
  <c r="A18" i="5"/>
  <c r="D17" i="5"/>
  <c r="A17" i="5"/>
  <c r="D16" i="5"/>
  <c r="A16" i="5"/>
  <c r="D15" i="5"/>
  <c r="A15" i="5"/>
  <c r="D14" i="5"/>
  <c r="A14" i="5"/>
  <c r="D13" i="5"/>
  <c r="A13" i="5"/>
  <c r="D12" i="5"/>
  <c r="A12" i="5"/>
  <c r="D11" i="5"/>
  <c r="A11" i="5"/>
  <c r="D10" i="5"/>
  <c r="A10" i="5"/>
  <c r="D9" i="5"/>
  <c r="A9" i="5"/>
  <c r="D8" i="5"/>
  <c r="A8" i="5"/>
  <c r="D7" i="5"/>
  <c r="A7" i="5"/>
  <c r="D6" i="5"/>
  <c r="A6" i="5"/>
  <c r="D5" i="5"/>
  <c r="A5" i="5"/>
  <c r="D4" i="5"/>
  <c r="A4" i="5"/>
  <c r="D3" i="5"/>
  <c r="A3" i="5"/>
  <c r="E2" i="5"/>
  <c r="D2" i="5"/>
  <c r="A2" i="5"/>
  <c r="D48" i="1"/>
  <c r="A48" i="1"/>
  <c r="D47" i="1"/>
  <c r="A47" i="1"/>
  <c r="D46" i="1"/>
  <c r="A46" i="1"/>
  <c r="D45" i="1"/>
  <c r="A45" i="1"/>
  <c r="D44" i="1"/>
  <c r="A44" i="1"/>
  <c r="D43" i="1"/>
  <c r="A43" i="1"/>
  <c r="D42" i="1"/>
  <c r="A42" i="1"/>
  <c r="D41" i="1"/>
  <c r="A41" i="1"/>
  <c r="D40" i="1"/>
  <c r="A40" i="1"/>
  <c r="D39" i="1"/>
  <c r="A39" i="1"/>
  <c r="D38" i="1"/>
  <c r="A38" i="1"/>
  <c r="D37" i="1"/>
  <c r="A37" i="1"/>
  <c r="D36" i="1"/>
  <c r="A36" i="1"/>
  <c r="D35" i="1"/>
  <c r="A35" i="1"/>
  <c r="D34" i="1"/>
  <c r="A34" i="1"/>
  <c r="D33" i="1"/>
  <c r="A33" i="1"/>
  <c r="D32" i="1"/>
  <c r="A32" i="1"/>
  <c r="D31" i="1"/>
  <c r="A31" i="1"/>
  <c r="D30" i="1"/>
  <c r="A30" i="1"/>
  <c r="D29" i="1"/>
  <c r="A29" i="1"/>
  <c r="D28" i="1"/>
  <c r="A28" i="1"/>
  <c r="D27" i="1"/>
  <c r="A27" i="1"/>
  <c r="D26" i="1"/>
  <c r="A26" i="1"/>
  <c r="D25" i="1"/>
  <c r="A25" i="1"/>
  <c r="D24" i="1"/>
  <c r="A24" i="1"/>
  <c r="D23" i="1"/>
  <c r="A23" i="1"/>
  <c r="D22" i="1"/>
  <c r="A22" i="1"/>
  <c r="D21" i="1"/>
  <c r="A21" i="1"/>
  <c r="D20" i="1"/>
  <c r="A20" i="1"/>
  <c r="D19" i="1"/>
  <c r="A19" i="1"/>
  <c r="D18" i="1"/>
  <c r="A18" i="1"/>
  <c r="D17" i="1"/>
  <c r="A17" i="1"/>
  <c r="D16" i="1"/>
  <c r="A16" i="1"/>
  <c r="D15" i="1"/>
  <c r="A15" i="1"/>
  <c r="D14" i="1"/>
  <c r="A14" i="1"/>
  <c r="D13" i="1"/>
  <c r="A13" i="1"/>
  <c r="D12" i="1"/>
  <c r="A12" i="1"/>
  <c r="D11" i="1"/>
  <c r="A11" i="1"/>
  <c r="D10" i="1"/>
  <c r="A10" i="1"/>
  <c r="D9" i="1"/>
  <c r="A9" i="1"/>
  <c r="D8" i="1"/>
  <c r="A8" i="1"/>
  <c r="D7" i="1"/>
  <c r="A7" i="1"/>
  <c r="D6" i="1"/>
  <c r="A6" i="1"/>
  <c r="A5" i="1"/>
  <c r="A4" i="1"/>
  <c r="A3" i="1"/>
  <c r="E2" i="1"/>
  <c r="A2" i="1"/>
</calcChain>
</file>

<file path=xl/comments1.xml><?xml version="1.0" encoding="utf-8"?>
<comments xmlns="http://schemas.openxmlformats.org/spreadsheetml/2006/main">
  <authors>
    <author>e01670</author>
    <author>王心儀</author>
    <author>trtc</author>
    <author>TRTC</author>
    <author>amelia</author>
  </authors>
  <commentList>
    <comment ref="J1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搜尋留停人員，請使用"包含"「留」條件。</t>
        </r>
      </text>
    </comment>
    <comment ref="B4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原名：徐銘志</t>
        </r>
      </text>
    </comment>
    <comment ref="A16" authorId="2">
      <text>
        <r>
          <rPr>
            <sz val="9"/>
            <color indexed="81"/>
            <rFont val="細明體"/>
            <family val="3"/>
            <charset val="136"/>
          </rPr>
          <t>留職停薪(期間自104年4月1日至106年3月31日止，外調捷邦公司)</t>
        </r>
      </text>
    </comment>
    <comment ref="A30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日，家照</t>
        </r>
        <r>
          <rPr>
            <sz val="9"/>
            <color indexed="81"/>
            <rFont val="Tahoma"/>
            <family val="2"/>
          </rPr>
          <t>)</t>
        </r>
      </text>
    </comment>
    <comment ref="A50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留職停薪（期間自99/6/15至99/8/8止）</t>
        </r>
      </text>
    </comment>
    <comment ref="A53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細明體"/>
            <family val="3"/>
            <charset val="136"/>
          </rPr>
          <t>日，照顧家人</t>
        </r>
        <r>
          <rPr>
            <sz val="9"/>
            <color indexed="81"/>
            <rFont val="Tahoma"/>
            <family val="2"/>
          </rPr>
          <t>)</t>
        </r>
      </text>
    </comment>
    <comment ref="A61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留職停薪（期間自100年4月11日至100年9月30日止）</t>
        </r>
      </text>
    </comment>
    <comment ref="A64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留職停薪（期間自100年3月1日至101年3月1日止）
留職停薪(107年12月4日至108年6月3日，家照)</t>
        </r>
      </text>
    </comment>
    <comment ref="B80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原名：鄭瑜亮</t>
        </r>
      </text>
    </comment>
    <comment ref="A87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日，照顧家人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日，家照</t>
        </r>
        <r>
          <rPr>
            <sz val="9"/>
            <color indexed="81"/>
            <rFont val="Tahoma"/>
            <family val="2"/>
          </rPr>
          <t>)</t>
        </r>
      </text>
    </comment>
    <comment ref="A100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留職停薪（自99年11月16日至100年5月15日止）
留職停薪(期間自103年9月29日至105年9月28日止，育嬰)</t>
        </r>
      </text>
    </comment>
    <comment ref="A107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日，家照</t>
        </r>
        <r>
          <rPr>
            <sz val="9"/>
            <color indexed="81"/>
            <rFont val="Tahoma"/>
            <family val="2"/>
          </rPr>
          <t>)</t>
        </r>
      </text>
    </comment>
    <comment ref="A113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16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18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21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日止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23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留職停薪（期間自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日止）</t>
        </r>
      </text>
    </comment>
    <comment ref="A134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日，家照</t>
        </r>
        <r>
          <rPr>
            <sz val="9"/>
            <color indexed="81"/>
            <rFont val="Tahoma"/>
            <family val="2"/>
          </rPr>
          <t>)</t>
        </r>
      </text>
    </comment>
    <comment ref="A136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留職停薪（期間自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細明體"/>
            <family val="3"/>
            <charset val="136"/>
          </rPr>
          <t>日止）
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45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27</t>
        </r>
        <r>
          <rPr>
            <sz val="9"/>
            <color indexed="81"/>
            <rFont val="細明體"/>
            <family val="3"/>
            <charset val="136"/>
          </rPr>
          <t>日止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67" authorId="3">
      <text>
        <r>
          <rPr>
            <b/>
            <sz val="9"/>
            <color indexed="81"/>
            <rFont val="新細明體"/>
            <family val="1"/>
            <charset val="136"/>
          </rPr>
          <t>TRTC:</t>
        </r>
        <r>
          <rPr>
            <sz val="9"/>
            <color indexed="81"/>
            <rFont val="新細明體"/>
            <family val="1"/>
            <charset val="136"/>
          </rPr>
          <t xml:space="preserve">
94/3/7-95/7/16留職停薪</t>
        </r>
      </text>
    </comment>
    <comment ref="A206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98/7/16至100/6/30留職停薪</t>
        </r>
      </text>
    </comment>
    <comment ref="A207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留職停薪（期間自101年7月17日至102年3月29日止）</t>
        </r>
      </text>
    </comment>
    <comment ref="A225" authorId="3">
      <text>
        <r>
          <rPr>
            <b/>
            <sz val="9"/>
            <color indexed="81"/>
            <rFont val="新細明體"/>
            <family val="1"/>
            <charset val="136"/>
          </rPr>
          <t>TRTC:</t>
        </r>
        <r>
          <rPr>
            <sz val="9"/>
            <color indexed="81"/>
            <rFont val="新細明體"/>
            <family val="1"/>
            <charset val="136"/>
          </rPr>
          <t xml:space="preserve">
95/2/7-96/3/26留職停薪</t>
        </r>
      </text>
    </comment>
    <comment ref="A228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日止</t>
        </r>
        <r>
          <rPr>
            <sz val="9"/>
            <color indexed="81"/>
            <rFont val="Tahoma"/>
            <family val="2"/>
          </rPr>
          <t>)</t>
        </r>
      </text>
    </comment>
    <comment ref="B229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原名：邱賜平</t>
        </r>
      </text>
    </comment>
    <comment ref="A233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留職停薪（期間自101年7月23日至103年7月22日止）</t>
        </r>
      </text>
    </comment>
    <comment ref="A242" authorId="2">
      <text>
        <r>
          <rPr>
            <b/>
            <sz val="9"/>
            <color indexed="81"/>
            <rFont val="新細明體"/>
            <family val="1"/>
            <charset val="136"/>
          </rPr>
          <t>trtc:</t>
        </r>
        <r>
          <rPr>
            <sz val="9"/>
            <color indexed="81"/>
            <rFont val="新細明體"/>
            <family val="1"/>
            <charset val="136"/>
          </rPr>
          <t xml:space="preserve">
97/5/31至97/8/30留職停薪；97/8/31至97/11/30留職停薪</t>
        </r>
      </text>
    </comment>
    <comment ref="A249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日止</t>
        </r>
        <r>
          <rPr>
            <sz val="9"/>
            <color indexed="81"/>
            <rFont val="Tahoma"/>
            <family val="2"/>
          </rPr>
          <t>)</t>
        </r>
      </text>
    </comment>
    <comment ref="A262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留職停薪（期間自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日止）</t>
        </r>
      </text>
    </comment>
    <comment ref="B275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原名：董德興</t>
        </r>
      </text>
    </comment>
    <comment ref="A281" authorId="2">
      <text>
        <r>
          <rPr>
            <b/>
            <sz val="9"/>
            <color indexed="81"/>
            <rFont val="新細明體"/>
            <family val="1"/>
            <charset val="136"/>
          </rPr>
          <t>trtc:</t>
        </r>
        <r>
          <rPr>
            <sz val="9"/>
            <color indexed="81"/>
            <rFont val="新細明體"/>
            <family val="1"/>
            <charset val="136"/>
          </rPr>
          <t xml:space="preserve">
96/3/1~98/1/15留職停薪</t>
        </r>
      </text>
    </comment>
    <comment ref="B283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原名：金芳郁</t>
        </r>
      </text>
    </comment>
    <comment ref="A289" authorId="2">
      <text>
        <r>
          <rPr>
            <b/>
            <sz val="9"/>
            <color indexed="81"/>
            <rFont val="新細明體"/>
            <family val="1"/>
            <charset val="136"/>
          </rPr>
          <t>trtc:</t>
        </r>
        <r>
          <rPr>
            <sz val="9"/>
            <color indexed="81"/>
            <rFont val="新細明體"/>
            <family val="1"/>
            <charset val="136"/>
          </rPr>
          <t xml:space="preserve">
96/6/29~96/12/30留職停薪</t>
        </r>
      </text>
    </comment>
    <comment ref="A299" authorId="3">
      <text>
        <r>
          <rPr>
            <b/>
            <sz val="9"/>
            <color indexed="81"/>
            <rFont val="新細明體"/>
            <family val="1"/>
            <charset val="136"/>
          </rPr>
          <t>TRTC:</t>
        </r>
        <r>
          <rPr>
            <sz val="9"/>
            <color indexed="81"/>
            <rFont val="新細明體"/>
            <family val="1"/>
            <charset val="136"/>
          </rPr>
          <t xml:space="preserve">
94/9/6-95/2/6留職停薪
95/6/26-97/6/25留職停薪</t>
        </r>
      </text>
    </comment>
    <comment ref="A307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日，因病</t>
        </r>
        <r>
          <rPr>
            <sz val="9"/>
            <color indexed="81"/>
            <rFont val="Tahoma"/>
            <family val="2"/>
          </rPr>
          <t>)</t>
        </r>
      </text>
    </comment>
    <comment ref="A31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留職停薪（期間自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細明體"/>
            <family val="3"/>
            <charset val="136"/>
          </rPr>
          <t>日止，育嬰）</t>
        </r>
      </text>
    </comment>
    <comment ref="B343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原名：吳耀南</t>
        </r>
      </text>
    </comment>
    <comment ref="A346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細明體"/>
            <family val="3"/>
            <charset val="136"/>
          </rPr>
          <t>日，因病</t>
        </r>
        <r>
          <rPr>
            <sz val="9"/>
            <color indexed="81"/>
            <rFont val="Tahoma"/>
            <family val="2"/>
          </rPr>
          <t>)</t>
        </r>
      </text>
    </comment>
    <comment ref="A352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359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留職停薪（期間自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日止）</t>
        </r>
      </text>
    </comment>
    <comment ref="A362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99/3/16至101/3/15留職停薪</t>
        </r>
      </text>
    </comment>
    <comment ref="A363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377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379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留職停薪（期間自101年1月30日至101年7月29日止）</t>
        </r>
      </text>
    </comment>
    <comment ref="A381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留職停薪（期間自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日止）</t>
        </r>
      </text>
    </comment>
    <comment ref="A386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細明體"/>
            <family val="3"/>
            <charset val="136"/>
          </rPr>
          <t>日止</t>
        </r>
        <r>
          <rPr>
            <sz val="9"/>
            <color indexed="81"/>
            <rFont val="Tahoma"/>
            <family val="2"/>
          </rPr>
          <t>)</t>
        </r>
      </text>
    </comment>
    <comment ref="A392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99/4/1至99/9/30留職停薪</t>
        </r>
      </text>
    </comment>
    <comment ref="A393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留職停薪（期間自101年3月14日至101年9月13日止）</t>
        </r>
      </text>
    </comment>
    <comment ref="A398" authorId="2">
      <text>
        <r>
          <rPr>
            <b/>
            <sz val="9"/>
            <color indexed="81"/>
            <rFont val="新細明體"/>
            <family val="1"/>
            <charset val="136"/>
          </rPr>
          <t>trtc:</t>
        </r>
        <r>
          <rPr>
            <sz val="9"/>
            <color indexed="81"/>
            <rFont val="新細明體"/>
            <family val="1"/>
            <charset val="136"/>
          </rPr>
          <t xml:space="preserve">
97/9/1至98/8/3留職停薪</t>
        </r>
      </text>
    </comment>
    <comment ref="A417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99/1/9至99/7/28留職停薪
留職停薪（期間自102年3月1日至102年8月30日止）</t>
        </r>
      </text>
    </comment>
    <comment ref="B419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原名「李暉凱」</t>
        </r>
      </text>
    </comment>
    <comment ref="A429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留職停薪（期間自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日止）
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B443" authorId="2">
      <text>
        <r>
          <rPr>
            <b/>
            <sz val="9"/>
            <color indexed="81"/>
            <rFont val="新細明體"/>
            <family val="1"/>
            <charset val="136"/>
          </rPr>
          <t>trtc:</t>
        </r>
        <r>
          <rPr>
            <sz val="9"/>
            <color indexed="81"/>
            <rFont val="新細明體"/>
            <family val="1"/>
            <charset val="136"/>
          </rPr>
          <t xml:space="preserve">
原名：曾佳惠</t>
        </r>
      </text>
    </comment>
    <comment ref="B447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原名：蔡亞霖</t>
        </r>
      </text>
    </comment>
    <comment ref="B454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原名：羅志偉</t>
        </r>
      </text>
    </comment>
    <comment ref="B462" authorId="2">
      <text>
        <r>
          <rPr>
            <b/>
            <sz val="9"/>
            <color indexed="81"/>
            <rFont val="新細明體"/>
            <family val="1"/>
            <charset val="136"/>
          </rPr>
          <t>trtc:</t>
        </r>
        <r>
          <rPr>
            <sz val="9"/>
            <color indexed="81"/>
            <rFont val="新細明體"/>
            <family val="1"/>
            <charset val="136"/>
          </rPr>
          <t xml:space="preserve">
原名：李佳泓</t>
        </r>
      </text>
    </comment>
    <comment ref="A475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48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B48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原名：吳智偉</t>
        </r>
      </text>
    </comment>
    <comment ref="B484" authorId="2">
      <text>
        <r>
          <rPr>
            <b/>
            <sz val="9"/>
            <color indexed="81"/>
            <rFont val="新細明體"/>
            <family val="1"/>
            <charset val="136"/>
          </rPr>
          <t>trtc:</t>
        </r>
        <r>
          <rPr>
            <sz val="9"/>
            <color indexed="81"/>
            <rFont val="新細明體"/>
            <family val="1"/>
            <charset val="136"/>
          </rPr>
          <t xml:space="preserve">
原名：汪國富</t>
        </r>
      </text>
    </comment>
    <comment ref="B488" authorId="2">
      <text>
        <r>
          <rPr>
            <b/>
            <sz val="9"/>
            <color indexed="81"/>
            <rFont val="新細明體"/>
            <family val="1"/>
            <charset val="136"/>
          </rPr>
          <t>trtc:</t>
        </r>
        <r>
          <rPr>
            <sz val="9"/>
            <color indexed="81"/>
            <rFont val="新細明體"/>
            <family val="1"/>
            <charset val="136"/>
          </rPr>
          <t xml:space="preserve">
原名：翁麗娟</t>
        </r>
      </text>
    </comment>
    <comment ref="A489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細明體"/>
            <family val="3"/>
            <charset val="136"/>
          </rPr>
          <t>日止，因病</t>
        </r>
        <r>
          <rPr>
            <sz val="9"/>
            <color indexed="81"/>
            <rFont val="Tahoma"/>
            <family val="2"/>
          </rPr>
          <t>)</t>
        </r>
      </text>
    </comment>
    <comment ref="B49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原名：張志維</t>
        </r>
      </text>
    </comment>
    <comment ref="A493" authorId="2">
      <text>
        <r>
          <rPr>
            <b/>
            <sz val="9"/>
            <color indexed="81"/>
            <rFont val="新細明體"/>
            <family val="1"/>
            <charset val="136"/>
          </rPr>
          <t>trtc:</t>
        </r>
        <r>
          <rPr>
            <sz val="9"/>
            <color indexed="81"/>
            <rFont val="新細明體"/>
            <family val="1"/>
            <charset val="136"/>
          </rPr>
          <t xml:space="preserve">
97/11/25至97/12/30留職停薪</t>
        </r>
      </text>
    </comment>
    <comment ref="A495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日止，照顧家人</t>
        </r>
        <r>
          <rPr>
            <sz val="9"/>
            <color indexed="81"/>
            <rFont val="Tahoma"/>
            <family val="2"/>
          </rPr>
          <t>)</t>
        </r>
      </text>
    </comment>
    <comment ref="A496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507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留職停薪（期間自</t>
        </r>
        <r>
          <rPr>
            <sz val="9"/>
            <color indexed="81"/>
            <rFont val="Tahoma"/>
            <family val="2"/>
          </rPr>
          <t>101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日止）</t>
        </r>
      </text>
    </comment>
    <comment ref="B507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原名：王志文</t>
        </r>
      </text>
    </comment>
    <comment ref="A53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日止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533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留職停薪（期間自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日止）
留職停薪（期間自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細明體"/>
            <family val="3"/>
            <charset val="136"/>
          </rPr>
          <t>日止，育嬰）
留職停薪（期間自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細明體"/>
            <family val="3"/>
            <charset val="136"/>
          </rPr>
          <t>日止，育嬰）</t>
        </r>
      </text>
    </comment>
    <comment ref="A538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日止</t>
        </r>
        <r>
          <rPr>
            <sz val="9"/>
            <color indexed="81"/>
            <rFont val="Tahoma"/>
            <family val="2"/>
          </rPr>
          <t>)</t>
        </r>
      </text>
    </comment>
    <comment ref="A541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552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B558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細明體"/>
            <family val="3"/>
            <charset val="136"/>
          </rPr>
          <t>原名「陳故宏」</t>
        </r>
      </text>
    </comment>
    <comment ref="A563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留職停薪（期間自100年4月20日至101年3月31日止）
留職停薪（期間自102年9月2日至104年9月1日止，育嬰）</t>
        </r>
      </text>
    </comment>
    <comment ref="B563" authorId="2">
      <text>
        <r>
          <rPr>
            <b/>
            <sz val="9"/>
            <color indexed="81"/>
            <rFont val="新細明體"/>
            <family val="1"/>
            <charset val="136"/>
          </rPr>
          <t>trtc:</t>
        </r>
        <r>
          <rPr>
            <sz val="9"/>
            <color indexed="81"/>
            <rFont val="新細明體"/>
            <family val="1"/>
            <charset val="136"/>
          </rPr>
          <t xml:space="preserve">
原名：蔡惠英</t>
        </r>
      </text>
    </comment>
    <comment ref="A58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587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589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留職停薪（期間自101年5月1日至102年8月30日止）</t>
        </r>
      </text>
    </comment>
    <comment ref="A600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B603" authorId="2">
      <text>
        <r>
          <rPr>
            <b/>
            <sz val="9"/>
            <color indexed="81"/>
            <rFont val="新細明體"/>
            <family val="1"/>
            <charset val="136"/>
          </rPr>
          <t>trtc:</t>
        </r>
        <r>
          <rPr>
            <sz val="9"/>
            <color indexed="81"/>
            <rFont val="新細明體"/>
            <family val="1"/>
            <charset val="136"/>
          </rPr>
          <t xml:space="preserve">
原名：顧宗豪</t>
        </r>
      </text>
    </comment>
    <comment ref="A619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26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624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留職停薪（期間自101年5月14日至101年11月13日止）</t>
        </r>
      </text>
    </comment>
    <comment ref="A632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B636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原名：張孫文</t>
        </r>
      </text>
    </comment>
    <comment ref="A641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642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留職停薪（期間自100年5月5日至100年11月4日止）
留職停薪（期間自100年11月5日至102年5月2日止）</t>
        </r>
      </text>
    </comment>
    <comment ref="B642" authorId="2">
      <text>
        <r>
          <rPr>
            <b/>
            <sz val="9"/>
            <color indexed="81"/>
            <rFont val="新細明體"/>
            <family val="1"/>
            <charset val="136"/>
          </rPr>
          <t>trtc:</t>
        </r>
        <r>
          <rPr>
            <sz val="9"/>
            <color indexed="81"/>
            <rFont val="新細明體"/>
            <family val="1"/>
            <charset val="136"/>
          </rPr>
          <t xml:space="preserve">
原名：藍茹意</t>
        </r>
      </text>
    </comment>
    <comment ref="A655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665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669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675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留職停薪（期間自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日止）
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679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留職停薪（期間自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日止）</t>
        </r>
      </text>
    </comment>
    <comment ref="A680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年10月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683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留職停薪（期間自100年6月7日至100年12月6日止）
留職停薪(期間自103年7月8日至105年7月8日止，育嬰)</t>
        </r>
      </text>
    </comment>
    <comment ref="B685" authorId="3">
      <text>
        <r>
          <rPr>
            <b/>
            <sz val="9"/>
            <color indexed="81"/>
            <rFont val="新細明體"/>
            <family val="1"/>
            <charset val="136"/>
          </rPr>
          <t>TRTC:</t>
        </r>
        <r>
          <rPr>
            <sz val="9"/>
            <color indexed="81"/>
            <rFont val="新細明體"/>
            <family val="1"/>
            <charset val="136"/>
          </rPr>
          <t xml:space="preserve">
原名"阮昭容"</t>
        </r>
      </text>
    </comment>
    <comment ref="A70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703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706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留職停薪（期間自100年7月1日至101年6月30日止）
留職停薪（期間自101年7月1日至102年6月30日止）</t>
        </r>
      </text>
    </comment>
    <comment ref="A707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年7月20日至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年7月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709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714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715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716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720" authorId="4">
      <text>
        <r>
          <rPr>
            <b/>
            <sz val="9"/>
            <color indexed="81"/>
            <rFont val="Tahoma"/>
            <family val="2"/>
          </rPr>
          <t>amelia: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724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日止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B731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原名：陳偉傑</t>
        </r>
      </text>
    </comment>
    <comment ref="A734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737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74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日止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744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日止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746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留職停薪（自99年11月9日至100年5月8日止）
留職停薪（期間自100年5月9日至100年11月8日止）</t>
        </r>
      </text>
    </comment>
    <comment ref="A749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留職停薪（期間自101年5月7日至102年5月6日止）
留職停薪(期間自104年1月23日至106年1月22日止，育嬰)</t>
        </r>
      </text>
    </comment>
    <comment ref="A752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留職停薪（期間自99/6/29至99/12/28止）</t>
        </r>
      </text>
    </comment>
    <comment ref="A765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767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留職停薪（期間自101年7月24日至102年7月23日止）</t>
        </r>
      </text>
    </comment>
    <comment ref="A769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770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773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78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年3月22日至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年3月2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786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803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804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日止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811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813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留職停薪（期間自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日止）</t>
        </r>
      </text>
    </comment>
    <comment ref="A821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留職停薪（期間自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細明體"/>
            <family val="3"/>
            <charset val="136"/>
          </rPr>
          <t>日止）
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82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828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年2月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年5月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829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年12月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830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年2月15日至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年2月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835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836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841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27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850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853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年4月14日至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年4月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856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858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859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861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支援行政處期間自100年4月1日起至100年12月31日止</t>
        </r>
      </text>
    </comment>
    <comment ref="A883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27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884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日止，因病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日止，因病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27</t>
        </r>
        <r>
          <rPr>
            <sz val="9"/>
            <color indexed="81"/>
            <rFont val="細明體"/>
            <family val="3"/>
            <charset val="136"/>
          </rPr>
          <t>日止，因病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895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留職停薪（期間自100年9月26日至102年9月25日止）</t>
        </r>
      </text>
    </comment>
    <comment ref="B902" authorId="0">
      <text>
        <r>
          <rPr>
            <b/>
            <sz val="9"/>
            <color indexed="81"/>
            <rFont val="新細明體"/>
            <family val="1"/>
            <charset val="136"/>
          </rPr>
          <t>e01670:</t>
        </r>
        <r>
          <rPr>
            <sz val="9"/>
            <color indexed="81"/>
            <rFont val="新細明體"/>
            <family val="1"/>
            <charset val="136"/>
          </rPr>
          <t xml:space="preserve">
原名：黃秋雁</t>
        </r>
      </text>
    </comment>
    <comment ref="A904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912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26</t>
        </r>
        <r>
          <rPr>
            <sz val="9"/>
            <color indexed="81"/>
            <rFont val="細明體"/>
            <family val="3"/>
            <charset val="136"/>
          </rPr>
          <t>日，因病</t>
        </r>
        <r>
          <rPr>
            <sz val="9"/>
            <color indexed="81"/>
            <rFont val="Tahoma"/>
            <family val="2"/>
          </rPr>
          <t>)</t>
        </r>
      </text>
    </comment>
    <comment ref="A916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留職停薪（期間自</t>
        </r>
        <r>
          <rPr>
            <sz val="9"/>
            <color indexed="81"/>
            <rFont val="Tahoma"/>
            <family val="2"/>
          </rPr>
          <t>101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日止）</t>
        </r>
      </text>
    </comment>
    <comment ref="B916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原名「李秀滿」。</t>
        </r>
      </text>
    </comment>
    <comment ref="A924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925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留職停薪（期間自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細明體"/>
            <family val="3"/>
            <charset val="136"/>
          </rPr>
          <t>日止）
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928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933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日止</t>
        </r>
        <r>
          <rPr>
            <sz val="9"/>
            <color indexed="81"/>
            <rFont val="Tahoma"/>
            <family val="2"/>
          </rPr>
          <t>)</t>
        </r>
      </text>
    </comment>
    <comment ref="A937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日止，因病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日止，因病</t>
        </r>
        <r>
          <rPr>
            <sz val="9"/>
            <color indexed="81"/>
            <rFont val="Tahoma"/>
            <family val="2"/>
          </rPr>
          <t>)</t>
        </r>
      </text>
    </comment>
    <comment ref="A939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941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943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949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958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日止，因病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日，因病</t>
        </r>
        <r>
          <rPr>
            <sz val="9"/>
            <color indexed="81"/>
            <rFont val="Tahoma"/>
            <family val="2"/>
          </rPr>
          <t>)</t>
        </r>
      </text>
    </comment>
    <comment ref="A965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969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留職停薪（期間自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日止，育嬰）</t>
        </r>
      </text>
    </comment>
    <comment ref="A970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日止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973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983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987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997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B999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原名：巫雅潔</t>
        </r>
      </text>
    </comment>
    <comment ref="A1000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001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00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004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008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016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023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027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034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041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049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051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05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日至年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061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065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069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080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082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087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09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月22日至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月2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093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096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日，因病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日，因病</t>
        </r>
        <r>
          <rPr>
            <sz val="9"/>
            <color indexed="81"/>
            <rFont val="Tahoma"/>
            <family val="2"/>
          </rPr>
          <t>)</t>
        </r>
      </text>
    </comment>
    <comment ref="A111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120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124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月8日至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月7日止，育嬰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131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13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年4月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年3月5日止，育嬰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137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139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142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B1168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原名：王豪裕</t>
        </r>
      </text>
    </comment>
    <comment ref="A117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B1175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原名：魏曉華</t>
        </r>
      </text>
    </comment>
    <comment ref="A1180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186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B1200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原名：劉怡辰</t>
        </r>
      </text>
    </comment>
    <comment ref="A1201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207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216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222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228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233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支援兒樂中心(自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日至105年2月29日止)
支援兒樂中心(自105年3月1日至105年8月31日止)</t>
        </r>
      </text>
    </comment>
    <comment ref="A1245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247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細明體"/>
            <family val="3"/>
            <charset val="136"/>
          </rPr>
          <t>年9月1日至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年11月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A1254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109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  <comment ref="B1261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原名：柯昶伶</t>
        </r>
      </text>
    </comment>
    <comment ref="A1264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288" authorId="2">
      <text>
        <r>
          <rPr>
            <b/>
            <sz val="9"/>
            <color indexed="81"/>
            <rFont val="Tahoma"/>
            <family val="2"/>
          </rPr>
          <t>trtc: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期間自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日止，育嬰</t>
        </r>
        <r>
          <rPr>
            <sz val="9"/>
            <color indexed="81"/>
            <rFont val="Tahoma"/>
            <family val="2"/>
          </rPr>
          <t>)</t>
        </r>
      </text>
    </comment>
    <comment ref="A1309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日，照顧家人</t>
        </r>
        <r>
          <rPr>
            <sz val="9"/>
            <color indexed="81"/>
            <rFont val="Tahoma"/>
            <family val="2"/>
          </rPr>
          <t>)</t>
        </r>
      </text>
    </comment>
    <comment ref="A1327" authorId="1">
      <text>
        <r>
          <rPr>
            <b/>
            <sz val="9"/>
            <color indexed="81"/>
            <rFont val="細明體"/>
            <family val="3"/>
            <charset val="136"/>
          </rPr>
          <t>王心儀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留職停薪</t>
        </r>
        <r>
          <rPr>
            <sz val="9"/>
            <color indexed="81"/>
            <rFont val="Tahoma"/>
            <family val="2"/>
          </rPr>
          <t>(106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日至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細明體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日，育嬰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<sst xmlns="http://schemas.openxmlformats.org/spreadsheetml/2006/main" count="20347" uniqueCount="3332">
  <si>
    <t>得分</t>
    <phoneticPr fontId="1" type="noConversion"/>
  </si>
  <si>
    <t>備註</t>
    <phoneticPr fontId="1" type="noConversion"/>
  </si>
  <si>
    <t>發現違反旅客須知勸導</t>
    <phoneticPr fontId="1" type="noConversion"/>
  </si>
  <si>
    <t>發現小型動物闖入車站</t>
    <phoneticPr fontId="1" type="noConversion"/>
  </si>
  <si>
    <t>副處長</t>
  </si>
  <si>
    <t>副工程師</t>
  </si>
  <si>
    <t>中心主任</t>
  </si>
  <si>
    <t>王玉君</t>
  </si>
  <si>
    <t>課長</t>
  </si>
  <si>
    <t>副段長</t>
  </si>
  <si>
    <t>組長</t>
  </si>
  <si>
    <t>周昆德</t>
  </si>
  <si>
    <t>場長</t>
  </si>
  <si>
    <t>李耀坤</t>
  </si>
  <si>
    <t>副管理師</t>
  </si>
  <si>
    <t>陳定漢</t>
  </si>
  <si>
    <t>中心副主任</t>
  </si>
  <si>
    <t>吳麗敏</t>
  </si>
  <si>
    <t>助理工程師</t>
  </si>
  <si>
    <t>正工程師</t>
  </si>
  <si>
    <t>助理管理師</t>
  </si>
  <si>
    <t>鍾東宏</t>
  </si>
  <si>
    <t>游榮興</t>
  </si>
  <si>
    <t>劉桂寶</t>
  </si>
  <si>
    <t>葉宗旻</t>
  </si>
  <si>
    <t>徐郁雯</t>
  </si>
  <si>
    <t>鄭志平</t>
  </si>
  <si>
    <t>黃淑娟</t>
  </si>
  <si>
    <t>陳俊呈</t>
  </si>
  <si>
    <t>洪國樑</t>
  </si>
  <si>
    <t>段長</t>
  </si>
  <si>
    <t>吳書銘</t>
  </si>
  <si>
    <t>林錦河</t>
  </si>
  <si>
    <t>林昌廷</t>
  </si>
  <si>
    <t>助理工程員</t>
  </si>
  <si>
    <t>林榮昌</t>
  </si>
  <si>
    <t>劉建業</t>
  </si>
  <si>
    <t>余至偉</t>
  </si>
  <si>
    <t>張志鴻</t>
  </si>
  <si>
    <t>李仁忠</t>
  </si>
  <si>
    <t>徐欣至</t>
  </si>
  <si>
    <t>江宗輝</t>
  </si>
  <si>
    <t>羅僑助</t>
  </si>
  <si>
    <t>林宜皇</t>
  </si>
  <si>
    <t>助理專員</t>
  </si>
  <si>
    <t>張穎光</t>
  </si>
  <si>
    <t>藍功育</t>
  </si>
  <si>
    <t>分類副站長</t>
  </si>
  <si>
    <t>徐天柱</t>
  </si>
  <si>
    <t>莊博仁</t>
  </si>
  <si>
    <t>曾文德</t>
  </si>
  <si>
    <t>楊燦堂</t>
  </si>
  <si>
    <t>林榮輝</t>
  </si>
  <si>
    <t>林繼業</t>
  </si>
  <si>
    <t>陳巨昌</t>
  </si>
  <si>
    <t>洪志鵬</t>
  </si>
  <si>
    <t>股長</t>
  </si>
  <si>
    <t>劉素華</t>
  </si>
  <si>
    <t>游政憲</t>
  </si>
  <si>
    <t>劉建宏</t>
  </si>
  <si>
    <t>陳碩彥</t>
  </si>
  <si>
    <t>王顗睿</t>
  </si>
  <si>
    <t>陳良宏</t>
  </si>
  <si>
    <t>呂南儒</t>
  </si>
  <si>
    <t>江宇哲</t>
  </si>
  <si>
    <t>陳逸群</t>
  </si>
  <si>
    <t>陳坤照</t>
  </si>
  <si>
    <t>蔡嘉信</t>
  </si>
  <si>
    <t>黃裕祥</t>
  </si>
  <si>
    <t>莊馥豪</t>
  </si>
  <si>
    <t>黃志維</t>
  </si>
  <si>
    <t>胡良亭</t>
  </si>
  <si>
    <t>廖鴻一</t>
  </si>
  <si>
    <t>顧有斐</t>
  </si>
  <si>
    <t>蔡瑞澤</t>
  </si>
  <si>
    <t>許樹霖</t>
  </si>
  <si>
    <t>林延澤</t>
  </si>
  <si>
    <t>陳書怡</t>
  </si>
  <si>
    <t>林建宏</t>
  </si>
  <si>
    <t>沈遠蓉</t>
  </si>
  <si>
    <t>黃皇憲</t>
  </si>
  <si>
    <t>陳禹銘</t>
  </si>
  <si>
    <t>蔡雅麗</t>
  </si>
  <si>
    <t>蕭亦玲</t>
  </si>
  <si>
    <t>王心儀</t>
  </si>
  <si>
    <t>李周陽</t>
  </si>
  <si>
    <t>古文綺</t>
  </si>
  <si>
    <t>王俊評</t>
  </si>
  <si>
    <t>劉雯怡</t>
  </si>
  <si>
    <t>李文仁</t>
  </si>
  <si>
    <t>范嘉芸</t>
  </si>
  <si>
    <t>林美娟</t>
  </si>
  <si>
    <t>羅立詮</t>
  </si>
  <si>
    <t>蔡宏俊</t>
  </si>
  <si>
    <t>陳芷瑩</t>
  </si>
  <si>
    <t>張立偉</t>
  </si>
  <si>
    <t>王小芬</t>
  </si>
  <si>
    <t>蔡欣宏</t>
  </si>
  <si>
    <t>站務員</t>
  </si>
  <si>
    <t>李淑貞</t>
  </si>
  <si>
    <t>劉秀侖</t>
  </si>
  <si>
    <t>蕭雅云</t>
  </si>
  <si>
    <t>技術員</t>
  </si>
  <si>
    <t>評價副站長</t>
  </si>
  <si>
    <t>李天麟</t>
  </si>
  <si>
    <t>賴永城</t>
  </si>
  <si>
    <t>鄭淑雯</t>
  </si>
  <si>
    <t>技術士</t>
  </si>
  <si>
    <t>簡志安</t>
  </si>
  <si>
    <t>評價領班</t>
  </si>
  <si>
    <t>劉桂芳</t>
  </si>
  <si>
    <t>林鳳珠</t>
  </si>
  <si>
    <t>張啟南</t>
  </si>
  <si>
    <t>羅湘傑</t>
  </si>
  <si>
    <t>王守仁</t>
  </si>
  <si>
    <t>羅維貞</t>
  </si>
  <si>
    <t>甄宛玉</t>
  </si>
  <si>
    <t>楊致祥</t>
  </si>
  <si>
    <t>鄒枋渝</t>
  </si>
  <si>
    <t>莊能旋</t>
  </si>
  <si>
    <t>林益新</t>
  </si>
  <si>
    <t>張建智</t>
  </si>
  <si>
    <t>游武雄</t>
  </si>
  <si>
    <t>林佳明</t>
  </si>
  <si>
    <t>呂明鋒</t>
  </si>
  <si>
    <t>評價站長</t>
  </si>
  <si>
    <t>魏瑛宏</t>
  </si>
  <si>
    <t>呂宗熹</t>
  </si>
  <si>
    <t>方雅蓉</t>
  </si>
  <si>
    <t>邱欣潔</t>
  </si>
  <si>
    <t>林忠廣</t>
  </si>
  <si>
    <t>唐存中</t>
  </si>
  <si>
    <t>李麗娜</t>
  </si>
  <si>
    <t>鄭揚儒</t>
  </si>
  <si>
    <t>賴俊堯</t>
  </si>
  <si>
    <t>余楊弘</t>
  </si>
  <si>
    <t>曾健豪</t>
  </si>
  <si>
    <t>徐家洋</t>
  </si>
  <si>
    <t>闕慶富</t>
  </si>
  <si>
    <t>范揚宏</t>
  </si>
  <si>
    <t>李建德</t>
  </si>
  <si>
    <t>謝芳蘭</t>
  </si>
  <si>
    <t>吳致寬</t>
  </si>
  <si>
    <t>廖世筑</t>
  </si>
  <si>
    <t>呂志銘</t>
  </si>
  <si>
    <t>黃志堅</t>
  </si>
  <si>
    <t>陳緒錦</t>
  </si>
  <si>
    <t>溫得銓</t>
  </si>
  <si>
    <t>闕鑫榮</t>
  </si>
  <si>
    <t>林昌文</t>
  </si>
  <si>
    <t>陳逸人</t>
  </si>
  <si>
    <t>洪偉勇</t>
  </si>
  <si>
    <t>阮光威</t>
  </si>
  <si>
    <t>謝偉隆</t>
  </si>
  <si>
    <t>馮貽昌</t>
  </si>
  <si>
    <t>王如玉</t>
  </si>
  <si>
    <t>高玉城</t>
  </si>
  <si>
    <t>徐建發</t>
  </si>
  <si>
    <t>事務員</t>
  </si>
  <si>
    <t>李建輝</t>
  </si>
  <si>
    <t>羅柏倫</t>
  </si>
  <si>
    <t>汪健銘</t>
  </si>
  <si>
    <t>莊菁怡</t>
  </si>
  <si>
    <t>李秋櫻</t>
  </si>
  <si>
    <t>蘇正豐</t>
  </si>
  <si>
    <t>羅秀蓮</t>
  </si>
  <si>
    <t>楊仁君</t>
  </si>
  <si>
    <t>劉建成</t>
  </si>
  <si>
    <t>盧景鴻</t>
  </si>
  <si>
    <t>吳浚岩</t>
  </si>
  <si>
    <t>簡裕昇</t>
  </si>
  <si>
    <t>王仁良</t>
  </si>
  <si>
    <t>蘇素麗</t>
  </si>
  <si>
    <t>鄭金淑</t>
  </si>
  <si>
    <t>錢雪明</t>
  </si>
  <si>
    <t>陳來興</t>
  </si>
  <si>
    <t>關少華</t>
  </si>
  <si>
    <t>龐文華</t>
  </si>
  <si>
    <t>許建華</t>
  </si>
  <si>
    <t>邱春順</t>
  </si>
  <si>
    <t>崔莉珍</t>
  </si>
  <si>
    <t>陳炳輝</t>
  </si>
  <si>
    <t>鄧文錦</t>
  </si>
  <si>
    <t>郭文雄</t>
  </si>
  <si>
    <t>湯瑾輝</t>
  </si>
  <si>
    <t>謝銘岳</t>
  </si>
  <si>
    <t>鄭景文</t>
  </si>
  <si>
    <t>林致宏</t>
  </si>
  <si>
    <t>吳奕勳</t>
  </si>
  <si>
    <t>沈德來</t>
  </si>
  <si>
    <t>鄭逸南</t>
  </si>
  <si>
    <t>李明珠</t>
  </si>
  <si>
    <t>林俊良</t>
  </si>
  <si>
    <t>李焜煒</t>
  </si>
  <si>
    <t>吳怡慧</t>
  </si>
  <si>
    <t>簡俊松</t>
  </si>
  <si>
    <t>邱秋英</t>
  </si>
  <si>
    <t>曾光星</t>
  </si>
  <si>
    <t>陳征鋒</t>
  </si>
  <si>
    <t>邱金龍</t>
  </si>
  <si>
    <t>李懷山</t>
  </si>
  <si>
    <t>曹德明</t>
  </si>
  <si>
    <t>楊靖晟</t>
  </si>
  <si>
    <t>徐淑敏</t>
  </si>
  <si>
    <t>林澤民</t>
  </si>
  <si>
    <t>許逸蘭</t>
  </si>
  <si>
    <t>陳家駒</t>
  </si>
  <si>
    <t>陳士林</t>
  </si>
  <si>
    <t>楊建斌</t>
  </si>
  <si>
    <t>許俊智</t>
  </si>
  <si>
    <t>馬偉衛</t>
  </si>
  <si>
    <t>蔡幸彰</t>
  </si>
  <si>
    <t>洪國愷</t>
  </si>
  <si>
    <t>高榮章</t>
  </si>
  <si>
    <t>唐爾士</t>
  </si>
  <si>
    <t>呂冠宏</t>
  </si>
  <si>
    <t>陳文良</t>
  </si>
  <si>
    <t>張家維</t>
  </si>
  <si>
    <t>邱信勳</t>
  </si>
  <si>
    <t>俞呈祥</t>
  </si>
  <si>
    <t>莊易達</t>
  </si>
  <si>
    <t>鍾仁擇</t>
  </si>
  <si>
    <t>田志雄</t>
  </si>
  <si>
    <t>周宜緯</t>
  </si>
  <si>
    <t>顏廷祐</t>
  </si>
  <si>
    <t>林浩宇</t>
  </si>
  <si>
    <t>吳國良</t>
  </si>
  <si>
    <t>伍和成</t>
  </si>
  <si>
    <t>曾柏翰</t>
  </si>
  <si>
    <t>許晉萌</t>
  </si>
  <si>
    <t>趙勁智</t>
  </si>
  <si>
    <t>林永鴻</t>
  </si>
  <si>
    <t>吳錫民</t>
  </si>
  <si>
    <t>張本烜</t>
  </si>
  <si>
    <t>翁清景</t>
  </si>
  <si>
    <t>洪雅文</t>
  </si>
  <si>
    <t>李仁維</t>
  </si>
  <si>
    <t>陳建旭</t>
  </si>
  <si>
    <t>林志明</t>
  </si>
  <si>
    <t>林正昊</t>
  </si>
  <si>
    <t>周陳松</t>
  </si>
  <si>
    <t>張進興</t>
  </si>
  <si>
    <t>李家瑞</t>
  </si>
  <si>
    <t>黃瑋宏</t>
  </si>
  <si>
    <t>簡振榮</t>
  </si>
  <si>
    <t>楊振邦</t>
  </si>
  <si>
    <t>王亮福</t>
  </si>
  <si>
    <t>陳永欽</t>
  </si>
  <si>
    <t>蔡建強</t>
  </si>
  <si>
    <t>王心玓</t>
  </si>
  <si>
    <t>李弘文</t>
  </si>
  <si>
    <t>張永忠</t>
  </si>
  <si>
    <t>黃大揮</t>
  </si>
  <si>
    <t>王啟柏</t>
  </si>
  <si>
    <t>林志德</t>
  </si>
  <si>
    <t>翁瑞隆</t>
  </si>
  <si>
    <t>許峰銘</t>
  </si>
  <si>
    <t>許文雄</t>
  </si>
  <si>
    <t>毛美明</t>
  </si>
  <si>
    <t>服務員</t>
  </si>
  <si>
    <t>黃泰煌</t>
  </si>
  <si>
    <t>黃智輝</t>
  </si>
  <si>
    <t>柯政儀</t>
  </si>
  <si>
    <t>呂育霖</t>
  </si>
  <si>
    <t>陳聰文</t>
  </si>
  <si>
    <t>潘淑玲</t>
  </si>
  <si>
    <t>王玉山</t>
  </si>
  <si>
    <t>李朝巽</t>
  </si>
  <si>
    <t>蔡滄溟</t>
  </si>
  <si>
    <t>蔡蓮珠</t>
  </si>
  <si>
    <t>吳芸臻</t>
  </si>
  <si>
    <t>許文坪</t>
  </si>
  <si>
    <t>林淑敏</t>
  </si>
  <si>
    <t>葉茂發</t>
  </si>
  <si>
    <t>鄭瑞宏</t>
  </si>
  <si>
    <t>朱玄志</t>
  </si>
  <si>
    <t>陳建榮</t>
  </si>
  <si>
    <t>游鎧藝</t>
  </si>
  <si>
    <t>陳建呈</t>
  </si>
  <si>
    <t>陳川國</t>
  </si>
  <si>
    <t>陳得勝</t>
  </si>
  <si>
    <t>黃啟育</t>
  </si>
  <si>
    <t>陳弘明</t>
  </si>
  <si>
    <t>黃義宏</t>
  </si>
  <si>
    <t>許嫊梅</t>
  </si>
  <si>
    <t>陳一助</t>
  </si>
  <si>
    <t>邱名延</t>
  </si>
  <si>
    <t>周正宇</t>
  </si>
  <si>
    <t>邱城樹</t>
  </si>
  <si>
    <t>呂奉壽</t>
  </si>
  <si>
    <t>徐萬鈞</t>
  </si>
  <si>
    <t>郭志偉</t>
  </si>
  <si>
    <t>侯智君</t>
  </si>
  <si>
    <t>劉智揚</t>
  </si>
  <si>
    <t>邱逸傑</t>
  </si>
  <si>
    <t>陳紀宏</t>
  </si>
  <si>
    <t>吳振杰</t>
  </si>
  <si>
    <t>蔡明勳</t>
  </si>
  <si>
    <t>蔣煥廷</t>
  </si>
  <si>
    <t>林俊宏</t>
  </si>
  <si>
    <t>鍾建行</t>
  </si>
  <si>
    <t>黃偉倫</t>
  </si>
  <si>
    <t>賴政治</t>
  </si>
  <si>
    <t>賈雅傑</t>
  </si>
  <si>
    <t>林秀雯</t>
  </si>
  <si>
    <t>古敏如</t>
  </si>
  <si>
    <t>李佳儒</t>
  </si>
  <si>
    <t>楊新全</t>
  </si>
  <si>
    <t>楊大慶</t>
  </si>
  <si>
    <t>羅佩珍</t>
  </si>
  <si>
    <t>丁怡秀</t>
  </si>
  <si>
    <t>黃志清</t>
  </si>
  <si>
    <t>蘇真賢</t>
  </si>
  <si>
    <t>許玉枝</t>
  </si>
  <si>
    <t>陳漢傑</t>
  </si>
  <si>
    <t>陳漢華</t>
  </si>
  <si>
    <t>賈雋</t>
  </si>
  <si>
    <t>黃勝國</t>
  </si>
  <si>
    <t>黃啟善</t>
  </si>
  <si>
    <t>陳進聰</t>
  </si>
  <si>
    <t>張威遠</t>
  </si>
  <si>
    <t>沈明功</t>
  </si>
  <si>
    <t>陳麗華</t>
  </si>
  <si>
    <t>黃永智</t>
  </si>
  <si>
    <t>張崇彥</t>
  </si>
  <si>
    <t>林長源</t>
  </si>
  <si>
    <t>葉亮宏</t>
  </si>
  <si>
    <t>蘇晉瑩</t>
  </si>
  <si>
    <t>吳書賢</t>
  </si>
  <si>
    <t>王瑞文</t>
  </si>
  <si>
    <t>吳建明</t>
  </si>
  <si>
    <t>林宏彥</t>
  </si>
  <si>
    <t>張正宏</t>
  </si>
  <si>
    <t>謝佳成</t>
  </si>
  <si>
    <t>藍國芳</t>
  </si>
  <si>
    <t>羅裕緯</t>
  </si>
  <si>
    <t>高正樺</t>
  </si>
  <si>
    <t>藍堃榮</t>
  </si>
  <si>
    <t>倪學璋</t>
  </si>
  <si>
    <t>江永志</t>
  </si>
  <si>
    <t>朱有容</t>
  </si>
  <si>
    <t>呂學昂</t>
  </si>
  <si>
    <t>蔡肇儒</t>
  </si>
  <si>
    <t>林世傑</t>
  </si>
  <si>
    <t>賴美津</t>
  </si>
  <si>
    <t>葉志程</t>
  </si>
  <si>
    <t>鍾明欽</t>
  </si>
  <si>
    <t>劉郁錚</t>
  </si>
  <si>
    <t>林興家</t>
  </si>
  <si>
    <t>鍾明秀</t>
  </si>
  <si>
    <t>李俊毅</t>
  </si>
  <si>
    <t>劉馨苓</t>
  </si>
  <si>
    <t>洪永樺</t>
  </si>
  <si>
    <t>柯珀州</t>
  </si>
  <si>
    <t>陳昌智</t>
  </si>
  <si>
    <t>林銘煒</t>
  </si>
  <si>
    <t>王芳怡</t>
  </si>
  <si>
    <t>陳文勝</t>
  </si>
  <si>
    <t>賴志強</t>
  </si>
  <si>
    <t>黃信彰</t>
  </si>
  <si>
    <t>朱盈仲</t>
  </si>
  <si>
    <t>吳松青</t>
  </si>
  <si>
    <t>賀添宋</t>
  </si>
  <si>
    <t>李宏偉</t>
  </si>
  <si>
    <t>林建業</t>
  </si>
  <si>
    <t>張介宇</t>
  </si>
  <si>
    <t>黃廣祥</t>
  </si>
  <si>
    <t>簡啟弘</t>
  </si>
  <si>
    <t>徐志宏</t>
  </si>
  <si>
    <t>張曉峰</t>
  </si>
  <si>
    <t>范漢強</t>
  </si>
  <si>
    <t>陳炳忠</t>
  </si>
  <si>
    <t>范雅媜</t>
  </si>
  <si>
    <t>劉曉萍</t>
  </si>
  <si>
    <t>龔千怡</t>
  </si>
  <si>
    <t>徐慧昀</t>
  </si>
  <si>
    <t>林可紘</t>
  </si>
  <si>
    <t>李靜宜</t>
  </si>
  <si>
    <t>官健成</t>
  </si>
  <si>
    <t>陳秋君</t>
  </si>
  <si>
    <t>洪真惠</t>
  </si>
  <si>
    <t>王正三</t>
  </si>
  <si>
    <t>彭永松</t>
  </si>
  <si>
    <t>翁志勇</t>
  </si>
  <si>
    <t>劉紹勛</t>
  </si>
  <si>
    <t>謝璨媛</t>
  </si>
  <si>
    <t>陳瑤儒</t>
  </si>
  <si>
    <t>江慶堯</t>
  </si>
  <si>
    <t>葉素吟</t>
  </si>
  <si>
    <t>王品翔</t>
  </si>
  <si>
    <t>馮泰靚</t>
  </si>
  <si>
    <t>鄭親賢</t>
  </si>
  <si>
    <t>李佩菁</t>
  </si>
  <si>
    <t>童凱玫</t>
  </si>
  <si>
    <t>曾子騏</t>
  </si>
  <si>
    <t>林怡君</t>
  </si>
  <si>
    <t>姚瑞益</t>
  </si>
  <si>
    <t>李宏毅</t>
  </si>
  <si>
    <t>王運福</t>
  </si>
  <si>
    <t>呂碧秋</t>
  </si>
  <si>
    <t>郭嘉益</t>
  </si>
  <si>
    <t>黃玉英</t>
  </si>
  <si>
    <t>孫麗如</t>
  </si>
  <si>
    <t>彭仲駿</t>
  </si>
  <si>
    <t>陳維璽</t>
  </si>
  <si>
    <t>李慧玲</t>
  </si>
  <si>
    <t>張志楠</t>
  </si>
  <si>
    <t>廖偉淵</t>
  </si>
  <si>
    <t>周永祥</t>
  </si>
  <si>
    <t>李芯懿</t>
  </si>
  <si>
    <t>徐玉如</t>
  </si>
  <si>
    <t>蘇昇建</t>
  </si>
  <si>
    <t>陳俊農</t>
  </si>
  <si>
    <t>杜志維</t>
  </si>
  <si>
    <t>許敏鴻</t>
  </si>
  <si>
    <t>楊淑芳</t>
  </si>
  <si>
    <t>張乃康</t>
  </si>
  <si>
    <t>黃安慶</t>
  </si>
  <si>
    <t>蕭志明</t>
  </si>
  <si>
    <t>廖敏利</t>
  </si>
  <si>
    <t>周慧君</t>
  </si>
  <si>
    <t>陳貴賓</t>
  </si>
  <si>
    <t>林育潔</t>
  </si>
  <si>
    <t>鄧友寧</t>
  </si>
  <si>
    <t>劉致裕</t>
  </si>
  <si>
    <t>林家銘</t>
  </si>
  <si>
    <t>許宏鳴</t>
  </si>
  <si>
    <t>鄭國憲</t>
  </si>
  <si>
    <t>陳勝雄</t>
  </si>
  <si>
    <t>蔡振凱</t>
  </si>
  <si>
    <t>黃文威</t>
  </si>
  <si>
    <t>張以昌</t>
  </si>
  <si>
    <t>蔣政霖</t>
  </si>
  <si>
    <t>陳承裕</t>
  </si>
  <si>
    <t>劉怡伶</t>
  </si>
  <si>
    <t>魏美玲</t>
  </si>
  <si>
    <t>劉素伶</t>
  </si>
  <si>
    <t>潘昆政</t>
  </si>
  <si>
    <t>張庭誌</t>
  </si>
  <si>
    <t>康志漢</t>
  </si>
  <si>
    <t>高勝輝</t>
  </si>
  <si>
    <t>王家璇</t>
  </si>
  <si>
    <t>陳炳宏</t>
  </si>
  <si>
    <t>涂欣延</t>
  </si>
  <si>
    <t>吳欣怡</t>
  </si>
  <si>
    <t>徐秋蓉</t>
  </si>
  <si>
    <t>鄭秀英</t>
  </si>
  <si>
    <t>黃韻霓</t>
  </si>
  <si>
    <t>殷開群</t>
  </si>
  <si>
    <t>莊明宗</t>
  </si>
  <si>
    <t>蘇柏瑋</t>
  </si>
  <si>
    <t>周華申</t>
  </si>
  <si>
    <t>陳俊傑</t>
  </si>
  <si>
    <t>嚴明輝</t>
  </si>
  <si>
    <t>鐘國榮</t>
  </si>
  <si>
    <t>許時堯</t>
  </si>
  <si>
    <t>何鴻彬</t>
  </si>
  <si>
    <t>陳志光</t>
  </si>
  <si>
    <t>張志強</t>
  </si>
  <si>
    <t>何宗學</t>
  </si>
  <si>
    <t>許麗玲</t>
  </si>
  <si>
    <t>鄭渼淇</t>
  </si>
  <si>
    <t>陳志忠</t>
  </si>
  <si>
    <t>林恩德</t>
  </si>
  <si>
    <t>吳采諭</t>
  </si>
  <si>
    <t>姚勇民</t>
  </si>
  <si>
    <t>梁念池</t>
  </si>
  <si>
    <t>郭博文</t>
  </si>
  <si>
    <t>賴玉雪</t>
  </si>
  <si>
    <t>陳麗蘭</t>
  </si>
  <si>
    <t>陳鈺芳</t>
  </si>
  <si>
    <t>秦廷翰</t>
  </si>
  <si>
    <t>李沛杰</t>
  </si>
  <si>
    <t>顏若玨</t>
  </si>
  <si>
    <t>劉欣華</t>
  </si>
  <si>
    <t>楊惠芝</t>
  </si>
  <si>
    <t>楊雅芬</t>
  </si>
  <si>
    <t>李志煌</t>
  </si>
  <si>
    <t>曾令鈞</t>
  </si>
  <si>
    <t>簡榮賢</t>
  </si>
  <si>
    <t>行控資訊員</t>
  </si>
  <si>
    <t>張家銘</t>
  </si>
  <si>
    <t>許書睿</t>
  </si>
  <si>
    <t>羅新忠</t>
  </si>
  <si>
    <t>陳佩如</t>
  </si>
  <si>
    <t>蘇佩玲</t>
  </si>
  <si>
    <t>林美含</t>
  </si>
  <si>
    <t>林韋成</t>
  </si>
  <si>
    <t>林真玄</t>
  </si>
  <si>
    <t>曾高儀</t>
  </si>
  <si>
    <t>洪一正</t>
  </si>
  <si>
    <t>潘建男</t>
  </si>
  <si>
    <t>張世昌</t>
  </si>
  <si>
    <t>王文蘭</t>
  </si>
  <si>
    <t>柯怡玲</t>
  </si>
  <si>
    <t>吳振勇</t>
  </si>
  <si>
    <t>許修豪</t>
  </si>
  <si>
    <t>職稱</t>
    <phoneticPr fontId="1" type="noConversion"/>
  </si>
  <si>
    <t>姓名</t>
    <phoneticPr fontId="1" type="noConversion"/>
  </si>
  <si>
    <t>處長(一)</t>
  </si>
  <si>
    <t>助理控制員</t>
  </si>
  <si>
    <t>工程員(一)</t>
  </si>
  <si>
    <t>專員(一)</t>
  </si>
  <si>
    <t>工程員(二)</t>
  </si>
  <si>
    <t>專員(二)</t>
  </si>
  <si>
    <t>司機員</t>
  </si>
  <si>
    <t>客服員</t>
  </si>
  <si>
    <t>票務員</t>
  </si>
  <si>
    <t>陳慧楨</t>
  </si>
  <si>
    <t>張慶芳</t>
  </si>
  <si>
    <t>賀慶華</t>
  </si>
  <si>
    <t>胡正倫</t>
  </si>
  <si>
    <t>黃美齡</t>
  </si>
  <si>
    <t>序號</t>
    <phoneticPr fontId="1" type="noConversion"/>
  </si>
  <si>
    <t>提報獎勵案號</t>
    <phoneticPr fontId="1" type="noConversion"/>
  </si>
  <si>
    <t>案件類別</t>
    <phoneticPr fontId="1" type="noConversion"/>
  </si>
  <si>
    <t>站名</t>
    <phoneticPr fontId="1" type="noConversion"/>
  </si>
  <si>
    <t>發生日</t>
    <phoneticPr fontId="1" type="noConversion"/>
  </si>
  <si>
    <t>發生時間</t>
    <phoneticPr fontId="1" type="noConversion"/>
  </si>
  <si>
    <t>違規內容</t>
    <phoneticPr fontId="1" type="noConversion"/>
  </si>
  <si>
    <t>小型動物闖入車站，人員佩帶裝備及處理過程正確</t>
    <phoneticPr fontId="1" type="noConversion"/>
  </si>
  <si>
    <t>獎勵原則</t>
    <phoneticPr fontId="1" type="noConversion"/>
  </si>
  <si>
    <t>攜帶寵物未依規定裝於寵物箱、小籠或小容器內</t>
    <phoneticPr fontId="1" type="noConversion"/>
  </si>
  <si>
    <r>
      <t>違規攜帶手推車</t>
    </r>
    <r>
      <rPr>
        <sz val="12"/>
        <color indexed="17"/>
        <rFont val="標楷體"/>
        <family val="4"/>
        <charset val="136"/>
      </rPr>
      <t/>
    </r>
    <phoneticPr fontId="1" type="noConversion"/>
  </si>
  <si>
    <r>
      <t>違規攜帶四輪手推車載運物品</t>
    </r>
    <r>
      <rPr>
        <sz val="12"/>
        <color indexed="17"/>
        <rFont val="標楷體"/>
        <family val="4"/>
        <charset val="136"/>
      </rPr>
      <t/>
    </r>
    <phoneticPr fontId="1" type="noConversion"/>
  </si>
  <si>
    <t>違規攜帶大型物品(長度超過165公分)</t>
    <phoneticPr fontId="1" type="noConversion"/>
  </si>
  <si>
    <t>違規使用滑板車</t>
    <phoneticPr fontId="1" type="noConversion"/>
  </si>
  <si>
    <t>違規使用輪鞋滑行進站</t>
    <phoneticPr fontId="1" type="noConversion"/>
  </si>
  <si>
    <t>違規攜帶超額氣球</t>
    <phoneticPr fontId="1" type="noConversion"/>
  </si>
  <si>
    <t>於站內騎乘自行車</t>
    <phoneticPr fontId="1" type="noConversion"/>
  </si>
  <si>
    <t>違規使用未開放之充電座</t>
    <phoneticPr fontId="1" type="noConversion"/>
  </si>
  <si>
    <t>違規使用平衡車</t>
    <phoneticPr fontId="1" type="noConversion"/>
  </si>
  <si>
    <t>攜帶摺疊式自行車進站，未依規定包覆</t>
    <phoneticPr fontId="1" type="noConversion"/>
  </si>
  <si>
    <t>攜帶禽鳥類進站搭車</t>
    <phoneticPr fontId="1" type="noConversion"/>
  </si>
  <si>
    <t>攜帶自行車搭乘電扶梯</t>
    <phoneticPr fontId="1" type="noConversion"/>
  </si>
  <si>
    <t>4件1優點違規內容</t>
    <phoneticPr fontId="1" type="noConversion"/>
  </si>
  <si>
    <t>2分1優點違規內容</t>
    <phoneticPr fontId="1" type="noConversion"/>
  </si>
  <si>
    <t>於禁食區飲食</t>
    <phoneticPr fontId="1" type="noConversion"/>
  </si>
  <si>
    <t>未依驗票程序尾隨他人進站</t>
    <phoneticPr fontId="1" type="noConversion"/>
  </si>
  <si>
    <t>未依驗票程序跨越護欄</t>
    <phoneticPr fontId="1" type="noConversion"/>
  </si>
  <si>
    <t>違規使用愛心卡</t>
    <phoneticPr fontId="1" type="noConversion"/>
  </si>
  <si>
    <t>違規使用敬老卡</t>
    <phoneticPr fontId="1" type="noConversion"/>
  </si>
  <si>
    <t>未依驗票程序尾隨他人出站</t>
    <phoneticPr fontId="1" type="noConversion"/>
  </si>
  <si>
    <t>違規設攤</t>
    <phoneticPr fontId="1" type="noConversion"/>
  </si>
  <si>
    <t>違規進行問卷調查</t>
    <phoneticPr fontId="1" type="noConversion"/>
  </si>
  <si>
    <t>於車站內轉乘自行車</t>
    <phoneticPr fontId="1" type="noConversion"/>
  </si>
  <si>
    <t>違規使用敬老替代卡</t>
    <phoneticPr fontId="1" type="noConversion"/>
  </si>
  <si>
    <t>違規使用敬老四折單程票</t>
  </si>
  <si>
    <t>妨礙列車運行</t>
  </si>
  <si>
    <t>未依驗票程序跨越閘門</t>
    <phoneticPr fontId="1" type="noConversion"/>
  </si>
  <si>
    <t>未依驗票程序跨越公務門</t>
  </si>
  <si>
    <t>嚼食檳榔</t>
  </si>
  <si>
    <t>攜帶大型氣球(超過50公分)</t>
    <phoneticPr fontId="1" type="noConversion"/>
  </si>
  <si>
    <t>任意操控站、車設備</t>
  </si>
  <si>
    <t>丟棄廢棄物(家庭垃圾)</t>
  </si>
  <si>
    <t>違規使用愛心替代卡</t>
  </si>
  <si>
    <t>違規使用愛心四折單程票</t>
  </si>
  <si>
    <t>於路權內違規搭設棚架</t>
    <phoneticPr fontId="1" type="noConversion"/>
  </si>
  <si>
    <t>於禁菸區吸菸或吸食電子煙</t>
    <phoneticPr fontId="1" type="noConversion"/>
  </si>
  <si>
    <t>入侵軌道</t>
    <phoneticPr fontId="1" type="noConversion"/>
  </si>
  <si>
    <t>任意吐痰及亂丟垃圾</t>
    <phoneticPr fontId="1" type="noConversion"/>
  </si>
  <si>
    <t>隨地便溺</t>
    <phoneticPr fontId="1" type="noConversion"/>
  </si>
  <si>
    <t>妨礙列車車門關閉</t>
  </si>
  <si>
    <t>違規攜帶電動平衡車未關閉電源進站</t>
    <phoneticPr fontId="1" type="noConversion"/>
  </si>
  <si>
    <t>違規於站內騎乘無鍊條式兒童自行車</t>
    <phoneticPr fontId="1" type="noConversion"/>
  </si>
  <si>
    <t>違規攜帶或騎乘賽格威隨意車欲進站</t>
    <phoneticPr fontId="1" type="noConversion"/>
  </si>
  <si>
    <t>未經本公司許可於車站內練習跳舞，干擾到其他旅客搭車</t>
    <phoneticPr fontId="1" type="noConversion"/>
  </si>
  <si>
    <t>著奇裝異服欲進站搭車違反善良風俗</t>
    <phoneticPr fontId="1" type="noConversion"/>
  </si>
  <si>
    <t>未經驗票程序、不按規定處所或方式出入車站或上下車</t>
    <phoneticPr fontId="1" type="noConversion"/>
  </si>
  <si>
    <t>段辦承辦人</t>
    <phoneticPr fontId="1" type="noConversion"/>
  </si>
  <si>
    <t>二級單位</t>
  </si>
  <si>
    <t>三級單位</t>
  </si>
  <si>
    <t>賴正霖</t>
  </si>
  <si>
    <t>站務處</t>
  </si>
  <si>
    <t>第四運務中心</t>
  </si>
  <si>
    <t>本部</t>
  </si>
  <si>
    <t>票務中心</t>
  </si>
  <si>
    <t>第三運務中心</t>
  </si>
  <si>
    <t>計核組</t>
  </si>
  <si>
    <t>票證組</t>
  </si>
  <si>
    <t>組件維修場</t>
  </si>
  <si>
    <t>朱芳苓</t>
  </si>
  <si>
    <t>木柵段</t>
  </si>
  <si>
    <t>第一運務中心</t>
  </si>
  <si>
    <t>陳至杰</t>
  </si>
  <si>
    <t>蘇文昭</t>
  </si>
  <si>
    <t>第二運務中心</t>
  </si>
  <si>
    <t>曹忠文</t>
  </si>
  <si>
    <t>淡南段</t>
  </si>
  <si>
    <t>林淑精</t>
  </si>
  <si>
    <t>淡北段</t>
  </si>
  <si>
    <t>松山段</t>
  </si>
  <si>
    <t>游進俊</t>
  </si>
  <si>
    <t>南港段</t>
  </si>
  <si>
    <t>規劃課</t>
  </si>
  <si>
    <t>板橋段</t>
  </si>
  <si>
    <t>黃耀陞</t>
  </si>
  <si>
    <t>信義段</t>
  </si>
  <si>
    <t>自動收費二場</t>
  </si>
  <si>
    <t>方世哲</t>
  </si>
  <si>
    <t>蔡登毅</t>
  </si>
  <si>
    <t>內湖段</t>
  </si>
  <si>
    <t>站長</t>
  </si>
  <si>
    <t>游歆絢</t>
  </si>
  <si>
    <t>康辰源</t>
  </si>
  <si>
    <t>周伯胤</t>
  </si>
  <si>
    <t>林俊旭</t>
  </si>
  <si>
    <t>劉久豐</t>
  </si>
  <si>
    <t>劉永隆</t>
  </si>
  <si>
    <t>新蘆段</t>
  </si>
  <si>
    <t>甘家宇</t>
  </si>
  <si>
    <t>劉謹先</t>
  </si>
  <si>
    <t>郭瑞青</t>
  </si>
  <si>
    <t>郭俞均</t>
  </si>
  <si>
    <t>林玉志</t>
  </si>
  <si>
    <t>戴大傑</t>
  </si>
  <si>
    <t>林淑萍</t>
  </si>
  <si>
    <t>王瑞菁</t>
  </si>
  <si>
    <t>黃美玲</t>
  </si>
  <si>
    <t>盧翊庭</t>
  </si>
  <si>
    <t>林志忠</t>
  </si>
  <si>
    <t>陳玉玲</t>
  </si>
  <si>
    <t>劉秀珍</t>
  </si>
  <si>
    <t>林伯祿</t>
  </si>
  <si>
    <t>張菁芬</t>
  </si>
  <si>
    <t>陳麗真</t>
  </si>
  <si>
    <t>詹淑娟</t>
  </si>
  <si>
    <t>黃日曄</t>
  </si>
  <si>
    <t>潘錦郎</t>
  </si>
  <si>
    <t>蔡春卿</t>
  </si>
  <si>
    <t>廖育寬</t>
  </si>
  <si>
    <t>陳洪偉</t>
  </si>
  <si>
    <t>麥崇順</t>
  </si>
  <si>
    <t>吳芳嬌</t>
  </si>
  <si>
    <t>林家玄</t>
  </si>
  <si>
    <t>沈玲鳴</t>
  </si>
  <si>
    <t>李萬年</t>
  </si>
  <si>
    <t>葉佳良</t>
  </si>
  <si>
    <t>楊明仁</t>
  </si>
  <si>
    <t>許俊賢</t>
  </si>
  <si>
    <t>蘇美岐</t>
  </si>
  <si>
    <t>沈佳憲</t>
  </si>
  <si>
    <t>武佳斌</t>
  </si>
  <si>
    <t>盧雅芬</t>
  </si>
  <si>
    <t>劉如珊</t>
  </si>
  <si>
    <t>黃錦祥</t>
  </si>
  <si>
    <t>楊自然</t>
  </si>
  <si>
    <t>楊智能</t>
  </si>
  <si>
    <t>陳冠忠</t>
  </si>
  <si>
    <t>陳凱薇</t>
  </si>
  <si>
    <t>陳坤煌</t>
  </si>
  <si>
    <t>游儒彬</t>
  </si>
  <si>
    <t>謝宗學</t>
  </si>
  <si>
    <t>盧廣豪</t>
  </si>
  <si>
    <t>鄭宏志</t>
  </si>
  <si>
    <t>劉原良</t>
  </si>
  <si>
    <t>賴睿雄</t>
  </si>
  <si>
    <t>林銘恩</t>
  </si>
  <si>
    <t>黃春財</t>
  </si>
  <si>
    <t>林柳均</t>
  </si>
  <si>
    <t>林怡呈</t>
  </si>
  <si>
    <t>張世偉</t>
  </si>
  <si>
    <t>林鴻璋</t>
  </si>
  <si>
    <t>黃文雄</t>
  </si>
  <si>
    <t>胡美惠</t>
  </si>
  <si>
    <t>柯宗仁</t>
  </si>
  <si>
    <t>李岳袁</t>
  </si>
  <si>
    <t>羅佩婷</t>
  </si>
  <si>
    <t>何政隆</t>
  </si>
  <si>
    <t>吳欣謙</t>
  </si>
  <si>
    <t>林建成</t>
  </si>
  <si>
    <t>黃建璋</t>
  </si>
  <si>
    <t>黃建智</t>
  </si>
  <si>
    <t>李文龍</t>
  </si>
  <si>
    <t>黃懷恩</t>
  </si>
  <si>
    <t>劉大任</t>
  </si>
  <si>
    <t>廖克斌</t>
  </si>
  <si>
    <t>伍柏丞</t>
  </si>
  <si>
    <t>王為聖</t>
  </si>
  <si>
    <t>劉明富</t>
  </si>
  <si>
    <t>林忠義</t>
  </si>
  <si>
    <t>黃威銓</t>
  </si>
  <si>
    <t>王裕勝</t>
  </si>
  <si>
    <t>許宗智</t>
  </si>
  <si>
    <t>官振聖</t>
  </si>
  <si>
    <t>楊正鈺</t>
  </si>
  <si>
    <t>周志龍</t>
  </si>
  <si>
    <t>杜豐宏</t>
  </si>
  <si>
    <t>吳宏宗</t>
  </si>
  <si>
    <t>林俊憲</t>
  </si>
  <si>
    <t>邱創鈺</t>
  </si>
  <si>
    <t>莊宗恩</t>
  </si>
  <si>
    <t>葉明樹</t>
  </si>
  <si>
    <t>楊閔文</t>
  </si>
  <si>
    <t>陳志偉</t>
  </si>
  <si>
    <t>陶德軒</t>
  </si>
  <si>
    <t>陳殿暉</t>
  </si>
  <si>
    <t>白峻榮</t>
  </si>
  <si>
    <t>賴志保</t>
  </si>
  <si>
    <t>胡碧純</t>
  </si>
  <si>
    <t>鄭嘉斌</t>
  </si>
  <si>
    <t>鄭仲欽</t>
  </si>
  <si>
    <t>陳映羽</t>
  </si>
  <si>
    <t>林佳萱</t>
  </si>
  <si>
    <t>楊鎮仰</t>
  </si>
  <si>
    <t>鄭力銓</t>
  </si>
  <si>
    <t>陳俞蓉</t>
  </si>
  <si>
    <t>趙朝璋</t>
  </si>
  <si>
    <t>張佐榮</t>
  </si>
  <si>
    <t>黃祺鈞</t>
  </si>
  <si>
    <t>許文山</t>
  </si>
  <si>
    <t>李孟儒</t>
  </si>
  <si>
    <t>黃玉燕</t>
  </si>
  <si>
    <t>戴志華</t>
  </si>
  <si>
    <t>劉世昌</t>
  </si>
  <si>
    <t>秦忠廉</t>
  </si>
  <si>
    <t>周家棛</t>
  </si>
  <si>
    <t>許淑慧</t>
  </si>
  <si>
    <t>江妍瑩</t>
  </si>
  <si>
    <t>蔡佩芳</t>
  </si>
  <si>
    <t>楊勝旭</t>
  </si>
  <si>
    <t>陳俊瑋</t>
  </si>
  <si>
    <t>劉書懷</t>
  </si>
  <si>
    <t>戴國基</t>
  </si>
  <si>
    <t>王伯鈞</t>
  </si>
  <si>
    <t>章榮偉</t>
  </si>
  <si>
    <t>胡沛綺</t>
  </si>
  <si>
    <t>廖志峰</t>
  </si>
  <si>
    <t>蔡洵釗</t>
  </si>
  <si>
    <t>林嘉祥</t>
  </si>
  <si>
    <t>蔡蕙君</t>
  </si>
  <si>
    <t>沈怡翎</t>
  </si>
  <si>
    <t>丁美君</t>
  </si>
  <si>
    <t>林志庭</t>
  </si>
  <si>
    <t>楊文宏</t>
  </si>
  <si>
    <t>周上民</t>
  </si>
  <si>
    <t>陳培毅</t>
  </si>
  <si>
    <t>石聿夫</t>
  </si>
  <si>
    <t>劉又慈</t>
  </si>
  <si>
    <t>陳建志</t>
  </si>
  <si>
    <t>王裴勛</t>
  </si>
  <si>
    <t>熊婉均</t>
  </si>
  <si>
    <t>陳運萱</t>
  </si>
  <si>
    <t>林柏蒼</t>
  </si>
  <si>
    <t>陳怡靜</t>
  </si>
  <si>
    <t>謝元中</t>
  </si>
  <si>
    <t>謝弼程</t>
  </si>
  <si>
    <t>李芷萍</t>
  </si>
  <si>
    <t>周震緯</t>
  </si>
  <si>
    <t>陳瑩真</t>
  </si>
  <si>
    <t>郭姵岑</t>
  </si>
  <si>
    <t>沈翊鈴</t>
  </si>
  <si>
    <t>林賜華</t>
  </si>
  <si>
    <t>高崇哲</t>
  </si>
  <si>
    <t>張良楷</t>
  </si>
  <si>
    <t>陳玉青</t>
  </si>
  <si>
    <t>張銀修</t>
  </si>
  <si>
    <t>梁正宜</t>
  </si>
  <si>
    <t>陳芳瑩</t>
  </si>
  <si>
    <t>林子平</t>
  </si>
  <si>
    <t>蕭侍霖</t>
  </si>
  <si>
    <t>高全利</t>
  </si>
  <si>
    <t>謝明修</t>
  </si>
  <si>
    <t>林于瑟</t>
  </si>
  <si>
    <t>陳宜廷</t>
  </si>
  <si>
    <t>徐培浩</t>
  </si>
  <si>
    <t>王偉勳</t>
  </si>
  <si>
    <t>陳薏瑄</t>
  </si>
  <si>
    <t>林子雋</t>
  </si>
  <si>
    <t>曹太誠</t>
  </si>
  <si>
    <t>曾柏翔</t>
  </si>
  <si>
    <t>李孟修</t>
  </si>
  <si>
    <t>張俊明</t>
  </si>
  <si>
    <t>林詩卉</t>
  </si>
  <si>
    <t>張仲瑤</t>
  </si>
  <si>
    <t>吳亞璇</t>
  </si>
  <si>
    <t>郭祐君</t>
  </si>
  <si>
    <t>吳崑豪</t>
  </si>
  <si>
    <t>林珀琪</t>
  </si>
  <si>
    <t>盧忠毅</t>
  </si>
  <si>
    <t>邱業超</t>
  </si>
  <si>
    <t>李承駿</t>
  </si>
  <si>
    <t>陳彥蓉</t>
  </si>
  <si>
    <t>何紫綾</t>
  </si>
  <si>
    <t>馬永豪</t>
  </si>
  <si>
    <t>蔡少鈞</t>
  </si>
  <si>
    <t>張茜茹</t>
  </si>
  <si>
    <t>林易亨</t>
  </si>
  <si>
    <t>陳思穎</t>
  </si>
  <si>
    <t>吳蒔雨</t>
  </si>
  <si>
    <t>王威舜</t>
  </si>
  <si>
    <t>吳曼珺</t>
  </si>
  <si>
    <t>張詩潔</t>
  </si>
  <si>
    <t>陳映穎</t>
  </si>
  <si>
    <t>羅婉羚</t>
  </si>
  <si>
    <t>陳詩婷</t>
  </si>
  <si>
    <t>劉宇瑤</t>
  </si>
  <si>
    <t>胡霺馨</t>
  </si>
  <si>
    <t>黃雅伶</t>
  </si>
  <si>
    <t>孫兆薇</t>
  </si>
  <si>
    <t>倪筱維</t>
  </si>
  <si>
    <t>江函靜</t>
  </si>
  <si>
    <t>丘嘉凱</t>
  </si>
  <si>
    <t>吳子瑋</t>
  </si>
  <si>
    <t>吳妙蓮</t>
  </si>
  <si>
    <t>吳柏彥</t>
  </si>
  <si>
    <t>邱鈺婷</t>
  </si>
  <si>
    <t>孫兆葶</t>
  </si>
  <si>
    <t>徐琨凱</t>
  </si>
  <si>
    <t>蔡佳蓉</t>
  </si>
  <si>
    <t>蕭宇伶</t>
  </si>
  <si>
    <t>劉厚賢</t>
  </si>
  <si>
    <t>錢子超</t>
  </si>
  <si>
    <t>李剛毅</t>
  </si>
  <si>
    <t>賴姵妤</t>
  </si>
  <si>
    <t>林筱涵</t>
  </si>
  <si>
    <t>林佩其</t>
  </si>
  <si>
    <t>蔡宛恬</t>
  </si>
  <si>
    <t>李慧文</t>
  </si>
  <si>
    <t>蔡智文</t>
  </si>
  <si>
    <t>胡汮佑</t>
  </si>
  <si>
    <t>溫維鈞</t>
  </si>
  <si>
    <t>李宗宸</t>
  </si>
  <si>
    <t>吳軍滽</t>
  </si>
  <si>
    <t>張芸榕</t>
  </si>
  <si>
    <t>曾偉倫</t>
  </si>
  <si>
    <t>陳弘煜</t>
  </si>
  <si>
    <t>劉芷妤</t>
  </si>
  <si>
    <t>王穩婷</t>
  </si>
  <si>
    <t>劉峰睿</t>
  </si>
  <si>
    <t>范姜媛</t>
  </si>
  <si>
    <t>宋奇昌</t>
  </si>
  <si>
    <t>黃燦武</t>
  </si>
  <si>
    <t>劉怡均</t>
  </si>
  <si>
    <t>陳慧貞</t>
  </si>
  <si>
    <t>張淵荏</t>
  </si>
  <si>
    <t>張懋廷</t>
  </si>
  <si>
    <t>葉詠瑄</t>
  </si>
  <si>
    <t>蔡叔恩</t>
  </si>
  <si>
    <t>黄凱健</t>
  </si>
  <si>
    <t>戴淑文</t>
  </si>
  <si>
    <t>陳俞呈</t>
  </si>
  <si>
    <t>陳劉哲</t>
  </si>
  <si>
    <t>丁盈琦</t>
  </si>
  <si>
    <t>廖聿芃</t>
  </si>
  <si>
    <t>蔡傳民</t>
  </si>
  <si>
    <t>謝佳霖</t>
  </si>
  <si>
    <t>黃苡婷</t>
  </si>
  <si>
    <t>沈佩萱</t>
  </si>
  <si>
    <t>楊舜凱</t>
  </si>
  <si>
    <t>李柏儒</t>
  </si>
  <si>
    <t>江冠宏</t>
  </si>
  <si>
    <t>周俊佑</t>
  </si>
  <si>
    <t>鄭安晴</t>
  </si>
  <si>
    <t>鄭雅文</t>
  </si>
  <si>
    <t>黃彥超</t>
  </si>
  <si>
    <t>廖柏凱</t>
  </si>
  <si>
    <t>章萱</t>
  </si>
  <si>
    <t>何涴恬</t>
  </si>
  <si>
    <t>詹雅筑</t>
  </si>
  <si>
    <t>徐佩婷</t>
  </si>
  <si>
    <t>許淞展</t>
  </si>
  <si>
    <t>王上銘</t>
  </si>
  <si>
    <t>田曉寒</t>
  </si>
  <si>
    <t>陳亮幃</t>
  </si>
  <si>
    <t>康海翎</t>
  </si>
  <si>
    <t>李郁</t>
  </si>
  <si>
    <t>邱德政</t>
  </si>
  <si>
    <t>莊杭庭</t>
  </si>
  <si>
    <t>塗涴喻</t>
  </si>
  <si>
    <t>黃琲瑜</t>
  </si>
  <si>
    <t>葉柏輝</t>
  </si>
  <si>
    <t>王柔懿</t>
  </si>
  <si>
    <t>何明瑾</t>
  </si>
  <si>
    <t>劉繼鴻</t>
  </si>
  <si>
    <t>蘇京威</t>
  </si>
  <si>
    <t>黃雯璟</t>
  </si>
  <si>
    <t>陳怡潔</t>
  </si>
  <si>
    <t>高偉晉</t>
  </si>
  <si>
    <t>周心亞</t>
  </si>
  <si>
    <t>蕭煥林</t>
  </si>
  <si>
    <t>黃琦絲</t>
  </si>
  <si>
    <t>林業勝</t>
  </si>
  <si>
    <t>張玉鵬</t>
  </si>
  <si>
    <t>葛昭昕</t>
  </si>
  <si>
    <t>張芳瑜</t>
  </si>
  <si>
    <t>范詞茵</t>
  </si>
  <si>
    <t>朱正信</t>
  </si>
  <si>
    <t>陳中沂</t>
  </si>
  <si>
    <t>鍾亞峻</t>
  </si>
  <si>
    <t>許項傑</t>
  </si>
  <si>
    <t>李哲逸</t>
  </si>
  <si>
    <t>尤嘉緯</t>
  </si>
  <si>
    <t>張文嫙</t>
  </si>
  <si>
    <t>廖珮如</t>
  </si>
  <si>
    <t>蔡佩芸</t>
  </si>
  <si>
    <t>周美儀</t>
  </si>
  <si>
    <t>郭芷銓</t>
  </si>
  <si>
    <t>蔡宛均</t>
  </si>
  <si>
    <t>林芷葳</t>
  </si>
  <si>
    <t>蘇郁涵</t>
  </si>
  <si>
    <t>陳宥蓁</t>
  </si>
  <si>
    <t>陳仕哲</t>
  </si>
  <si>
    <t>林郁欣</t>
  </si>
  <si>
    <t>陳映蓉</t>
  </si>
  <si>
    <t>郭郁琪</t>
  </si>
  <si>
    <t>藍品涵</t>
  </si>
  <si>
    <t>王石定</t>
  </si>
  <si>
    <t>孫立庭</t>
  </si>
  <si>
    <t>陳苡諼</t>
  </si>
  <si>
    <t>陳瑋</t>
  </si>
  <si>
    <t>鄭綉紋</t>
  </si>
  <si>
    <t>王煜仁</t>
  </si>
  <si>
    <t>邱俊凱</t>
  </si>
  <si>
    <t>楊宗任</t>
  </si>
  <si>
    <t>蔡其宏</t>
  </si>
  <si>
    <t>許金樹</t>
  </si>
  <si>
    <t>許雅棋</t>
  </si>
  <si>
    <t>鍾千慧</t>
  </si>
  <si>
    <t>李嘉祥</t>
  </si>
  <si>
    <t>張芳穆</t>
  </si>
  <si>
    <t>陳弘毅</t>
  </si>
  <si>
    <t>陳柏翰</t>
  </si>
  <si>
    <t>趙盈怡</t>
  </si>
  <si>
    <t>鍾以倫</t>
  </si>
  <si>
    <t>張琬恬</t>
  </si>
  <si>
    <t>李承憲</t>
  </si>
  <si>
    <t>李伊羚</t>
  </si>
  <si>
    <t>吳建鑫</t>
  </si>
  <si>
    <t>許華書</t>
  </si>
  <si>
    <t>蔡仲倫</t>
  </si>
  <si>
    <t>許雅婷</t>
  </si>
  <si>
    <t>黃淑華</t>
  </si>
  <si>
    <t>林必成</t>
  </si>
  <si>
    <t>陸聖雅</t>
  </si>
  <si>
    <t>施懿容</t>
  </si>
  <si>
    <t>郭君義</t>
  </si>
  <si>
    <t>劉稼珍</t>
  </si>
  <si>
    <t>王建欣</t>
  </si>
  <si>
    <t>潘嘉祥</t>
  </si>
  <si>
    <t>張滙</t>
  </si>
  <si>
    <t>張智凱</t>
  </si>
  <si>
    <t>劉宜君</t>
  </si>
  <si>
    <t>陳俊安</t>
  </si>
  <si>
    <t>黃宜婕</t>
  </si>
  <si>
    <t>張佳霖</t>
  </si>
  <si>
    <t>費昱凱</t>
  </si>
  <si>
    <t>李莉莉</t>
  </si>
  <si>
    <t>趙若宸</t>
  </si>
  <si>
    <t>陳思妤</t>
  </si>
  <si>
    <t>林江玉</t>
  </si>
  <si>
    <t>張心柔</t>
  </si>
  <si>
    <t>葉曄</t>
  </si>
  <si>
    <t>黃靖閔</t>
  </si>
  <si>
    <t>陳秀玲</t>
  </si>
  <si>
    <t>李世瑀</t>
  </si>
  <si>
    <t>王建智</t>
  </si>
  <si>
    <t>邱雅貞</t>
  </si>
  <si>
    <t>徐瑛鎂</t>
  </si>
  <si>
    <t>李玉雲</t>
  </si>
  <si>
    <t>葉曉菁</t>
  </si>
  <si>
    <t>趙子萱</t>
  </si>
  <si>
    <t>莊華顥</t>
  </si>
  <si>
    <t>陳可芳</t>
  </si>
  <si>
    <t>蔡淑慎</t>
  </si>
  <si>
    <t>邱雅芬</t>
  </si>
  <si>
    <t>專員（一）</t>
  </si>
  <si>
    <t>王裕文</t>
  </si>
  <si>
    <t>專員（二）</t>
  </si>
  <si>
    <t>工程員（二）</t>
  </si>
  <si>
    <t>沈蕙萍</t>
  </si>
  <si>
    <t>張哲瑋</t>
  </si>
  <si>
    <t>陳英舜</t>
  </si>
  <si>
    <t>劉嘉峻</t>
  </si>
  <si>
    <t>鍾吉榮</t>
  </si>
  <si>
    <t>鄭智舟</t>
  </si>
  <si>
    <t>李坤遠</t>
  </si>
  <si>
    <t>林楓霖</t>
  </si>
  <si>
    <t>張展瑜</t>
  </si>
  <si>
    <t>違規攜帶大型物品(長寬高總和超過220公分)</t>
    <phoneticPr fontId="1" type="noConversion"/>
  </si>
  <si>
    <t>累計達4件，記優點1次</t>
    <phoneticPr fontId="1" type="noConversion"/>
  </si>
  <si>
    <t>無票乘車</t>
    <phoneticPr fontId="1" type="noConversion"/>
  </si>
  <si>
    <t>違規募捐</t>
    <phoneticPr fontId="1" type="noConversion"/>
  </si>
  <si>
    <t>張家誠</t>
  </si>
  <si>
    <t>違規散發或張貼宣傳品、銷售物品</t>
    <phoneticPr fontId="1" type="noConversion"/>
  </si>
  <si>
    <t>違規使用新北兒童卡</t>
    <phoneticPr fontId="1" type="noConversion"/>
  </si>
  <si>
    <t>中和段</t>
  </si>
  <si>
    <t>新店段</t>
  </si>
  <si>
    <t>蘇克煌</t>
  </si>
  <si>
    <t>杜春暉</t>
  </si>
  <si>
    <t>員工編號</t>
    <phoneticPr fontId="1" type="noConversion"/>
  </si>
  <si>
    <t>姓名</t>
    <phoneticPr fontId="1" type="noConversion"/>
  </si>
  <si>
    <t>職稱</t>
    <phoneticPr fontId="1" type="noConversion"/>
  </si>
  <si>
    <t>一級單位</t>
    <phoneticPr fontId="11" type="noConversion"/>
  </si>
  <si>
    <t>站長</t>
    <phoneticPr fontId="1" type="noConversion"/>
  </si>
  <si>
    <t>於電扶梯滯溜導致他人無法通行</t>
    <phoneticPr fontId="1" type="noConversion"/>
  </si>
  <si>
    <t>於樓梯滯溜導致他人無法通行</t>
    <phoneticPr fontId="1" type="noConversion"/>
  </si>
  <si>
    <r>
      <t>攜帶自行車自非開放車站進入</t>
    </r>
    <r>
      <rPr>
        <sz val="12"/>
        <color indexed="10"/>
        <rFont val="標楷體"/>
        <family val="4"/>
        <charset val="136"/>
      </rPr>
      <t/>
    </r>
    <phoneticPr fontId="1" type="noConversion"/>
  </si>
  <si>
    <t>攜帶自行車自非開放時段進入車站</t>
    <phoneticPr fontId="1" type="noConversion"/>
  </si>
  <si>
    <r>
      <t>攜帶自行車未依規定購票進入車站</t>
    </r>
    <r>
      <rPr>
        <sz val="12"/>
        <color indexed="10"/>
        <rFont val="標楷體"/>
        <family val="4"/>
        <charset val="136"/>
      </rPr>
      <t/>
    </r>
    <phoneticPr fontId="1" type="noConversion"/>
  </si>
  <si>
    <t>系統組</t>
  </si>
  <si>
    <t>管理課</t>
  </si>
  <si>
    <t>徐國育</t>
  </si>
  <si>
    <t>傅明瑩</t>
  </si>
  <si>
    <t>江淑慧</t>
  </si>
  <si>
    <t>楊秦恒</t>
  </si>
  <si>
    <t>處長</t>
  </si>
  <si>
    <t>萬惠頤</t>
  </si>
  <si>
    <t>陳仁靖</t>
  </si>
  <si>
    <t>張相胤</t>
  </si>
  <si>
    <t>工程員（一）</t>
  </si>
  <si>
    <t>工程員（三）</t>
  </si>
  <si>
    <t>計核課</t>
  </si>
  <si>
    <t>李宗岳</t>
  </si>
  <si>
    <t>王志誠</t>
  </si>
  <si>
    <t>鄭順興</t>
  </si>
  <si>
    <t>劉士莒</t>
  </si>
  <si>
    <t>自動收費一場</t>
  </si>
  <si>
    <t>林素如</t>
  </si>
  <si>
    <t>謝國松</t>
  </si>
  <si>
    <t>蔡志忠</t>
  </si>
  <si>
    <t>林武忠</t>
  </si>
  <si>
    <t>陳建仲</t>
  </si>
  <si>
    <t>鄭宇桓</t>
  </si>
  <si>
    <t>張國華</t>
  </si>
  <si>
    <t>李云薰</t>
  </si>
  <si>
    <t>邵健誠</t>
  </si>
  <si>
    <t>葉珏衫</t>
  </si>
  <si>
    <t>鄧金地</t>
  </si>
  <si>
    <t>專員（三）</t>
  </si>
  <si>
    <t>羅志雄</t>
  </si>
  <si>
    <t>賴昀佑</t>
  </si>
  <si>
    <t>周芷昱</t>
  </si>
  <si>
    <t>姚瓊媖</t>
  </si>
  <si>
    <t>楊境航</t>
  </si>
  <si>
    <t>何承璞</t>
  </si>
  <si>
    <t>楊美芬</t>
  </si>
  <si>
    <t>戴丞穎</t>
  </si>
  <si>
    <t>葉俞君</t>
  </si>
  <si>
    <t>陳紀如</t>
  </si>
  <si>
    <t>黃世金</t>
  </si>
  <si>
    <t>晁方</t>
  </si>
  <si>
    <t>許瓊今</t>
  </si>
  <si>
    <t>黃世詮</t>
  </si>
  <si>
    <t>朱永裕</t>
  </si>
  <si>
    <t>謝鑫棟</t>
  </si>
  <si>
    <t>劉立人</t>
  </si>
  <si>
    <t>楊宗勳</t>
  </si>
  <si>
    <t>李怡萱</t>
  </si>
  <si>
    <t>領班</t>
  </si>
  <si>
    <t>邱清俊</t>
  </si>
  <si>
    <t>林清仁</t>
  </si>
  <si>
    <t>宋勝雄</t>
  </si>
  <si>
    <t>周欣儀</t>
  </si>
  <si>
    <t>詹淑芳</t>
  </si>
  <si>
    <t>邱子芸</t>
  </si>
  <si>
    <t>童俊強</t>
  </si>
  <si>
    <t>董杰焜</t>
  </si>
  <si>
    <t>金妙樺</t>
  </si>
  <si>
    <t>劉家熺</t>
  </si>
  <si>
    <t>吳政男</t>
  </si>
  <si>
    <t>林騰輝</t>
  </si>
  <si>
    <t>張麗玉</t>
  </si>
  <si>
    <t>魏志城</t>
  </si>
  <si>
    <t>楊偉汶</t>
  </si>
  <si>
    <t>簡敏昌</t>
  </si>
  <si>
    <t>林湟凱</t>
  </si>
  <si>
    <t>何宗益</t>
  </si>
  <si>
    <t>吳健銘</t>
  </si>
  <si>
    <t>黃勇為</t>
  </si>
  <si>
    <t>吳旭志</t>
  </si>
  <si>
    <t>曾馨慧</t>
  </si>
  <si>
    <t>蔡杰煬</t>
  </si>
  <si>
    <t>羅敬凱</t>
  </si>
  <si>
    <t>陳政昱</t>
  </si>
  <si>
    <t>黃嘉華</t>
  </si>
  <si>
    <t>李京燁</t>
  </si>
  <si>
    <t>蔡志雄</t>
  </si>
  <si>
    <t>胡嘉偉</t>
  </si>
  <si>
    <t>吳柏騵</t>
  </si>
  <si>
    <t>汪翀名</t>
  </si>
  <si>
    <t>吳聲政</t>
  </si>
  <si>
    <t>廖民郎</t>
  </si>
  <si>
    <t>翁瑜娸</t>
  </si>
  <si>
    <t>張志為</t>
  </si>
  <si>
    <t>吳鎮</t>
  </si>
  <si>
    <t>王俊翔</t>
  </si>
  <si>
    <t>潘信宏</t>
  </si>
  <si>
    <t>黃梨美</t>
  </si>
  <si>
    <t>蕭正輝</t>
  </si>
  <si>
    <t>陳柏曄</t>
  </si>
  <si>
    <t>蔡昕儒</t>
  </si>
  <si>
    <t>鄧桂琴</t>
  </si>
  <si>
    <t>何文智</t>
  </si>
  <si>
    <t>李雅雯</t>
  </si>
  <si>
    <t>王黛穎</t>
  </si>
  <si>
    <t>高信明</t>
  </si>
  <si>
    <t>何靜怡</t>
  </si>
  <si>
    <t>顧家豪</t>
  </si>
  <si>
    <t>唐立書</t>
  </si>
  <si>
    <t>許佳欣</t>
  </si>
  <si>
    <t>許禎晏</t>
  </si>
  <si>
    <t>廖紋敏</t>
  </si>
  <si>
    <t>梁靜祺</t>
  </si>
  <si>
    <t>張富鑫</t>
  </si>
  <si>
    <t>余奕霈</t>
  </si>
  <si>
    <t>藍晨瑜</t>
  </si>
  <si>
    <t>施凱文</t>
  </si>
  <si>
    <t>李慶均</t>
  </si>
  <si>
    <t>侯威成</t>
  </si>
  <si>
    <t>王怡翔</t>
  </si>
  <si>
    <t>林志鴻</t>
  </si>
  <si>
    <t>阮伊辰</t>
  </si>
  <si>
    <t>陳君子</t>
  </si>
  <si>
    <t>傅佳俍</t>
  </si>
  <si>
    <t>吳素珍</t>
  </si>
  <si>
    <t>王文賜</t>
  </si>
  <si>
    <t>林柏安</t>
  </si>
  <si>
    <t>呂俊男</t>
  </si>
  <si>
    <t>黃政傑</t>
  </si>
  <si>
    <t>呂宗原</t>
  </si>
  <si>
    <t>陳昌民</t>
  </si>
  <si>
    <t>羅孝勤</t>
  </si>
  <si>
    <t>黃運緯</t>
  </si>
  <si>
    <t>劉育宏</t>
  </si>
  <si>
    <t>許泰銘</t>
  </si>
  <si>
    <t>李靜芳</t>
  </si>
  <si>
    <t>王詩吟</t>
  </si>
  <si>
    <t>吳智翔</t>
  </si>
  <si>
    <t>任天恩</t>
  </si>
  <si>
    <t>黃祥益</t>
  </si>
  <si>
    <t>劉鎧裴</t>
  </si>
  <si>
    <t>劉春鳳</t>
  </si>
  <si>
    <t>林姿廷</t>
  </si>
  <si>
    <t>許順富</t>
  </si>
  <si>
    <t>呂立宸</t>
  </si>
  <si>
    <t>謝志偉</t>
  </si>
  <si>
    <t>蕭村子</t>
  </si>
  <si>
    <t>熊思媛</t>
  </si>
  <si>
    <t>王建創</t>
  </si>
  <si>
    <t>姜義璿</t>
  </si>
  <si>
    <t>鄭竹傑</t>
  </si>
  <si>
    <t>陳志良</t>
  </si>
  <si>
    <t>李奇龍</t>
  </si>
  <si>
    <t>陳叡麟</t>
  </si>
  <si>
    <t>李俊穎</t>
  </si>
  <si>
    <t>吳天來</t>
  </si>
  <si>
    <t>李豪</t>
  </si>
  <si>
    <t>陳柏愷</t>
  </si>
  <si>
    <t>黃芸珮</t>
  </si>
  <si>
    <t>林于茜</t>
  </si>
  <si>
    <t>倪瑋翎</t>
  </si>
  <si>
    <t>游茂林</t>
  </si>
  <si>
    <t>謝綺文</t>
  </si>
  <si>
    <t>黃貞綾</t>
  </si>
  <si>
    <t>古文漢</t>
  </si>
  <si>
    <t>簡若如</t>
  </si>
  <si>
    <t>吳聖偉</t>
  </si>
  <si>
    <t>張秀玲</t>
  </si>
  <si>
    <t>何家惠</t>
  </si>
  <si>
    <t>蕭慶祥</t>
  </si>
  <si>
    <t>黃依君</t>
  </si>
  <si>
    <t>李瑞淵</t>
  </si>
  <si>
    <t>吳端曆</t>
  </si>
  <si>
    <t>黃雅旻</t>
  </si>
  <si>
    <t>吳長恩</t>
  </si>
  <si>
    <t>隋俊祥</t>
  </si>
  <si>
    <t>林祐世</t>
  </si>
  <si>
    <t>劉亦昌</t>
  </si>
  <si>
    <t>張容翎</t>
  </si>
  <si>
    <t>洪惠琪</t>
  </si>
  <si>
    <t>呂光晏</t>
  </si>
  <si>
    <t>胡萃文</t>
  </si>
  <si>
    <t>李盈盈</t>
  </si>
  <si>
    <t>高啟榮</t>
  </si>
  <si>
    <t>張珈瑜</t>
  </si>
  <si>
    <t>陳尚梅</t>
  </si>
  <si>
    <t>王亮之</t>
  </si>
  <si>
    <t>涂天豪</t>
  </si>
  <si>
    <t>洪永松</t>
  </si>
  <si>
    <t>王怡雯</t>
  </si>
  <si>
    <t>王佑華</t>
  </si>
  <si>
    <t>周貞伶</t>
  </si>
  <si>
    <t>徐意婷</t>
  </si>
  <si>
    <t>王詒婕</t>
  </si>
  <si>
    <t>張怡安</t>
  </si>
  <si>
    <t>李文如</t>
  </si>
  <si>
    <t>張家瑜</t>
  </si>
  <si>
    <t>王敬仁</t>
  </si>
  <si>
    <t>方厚傑</t>
  </si>
  <si>
    <t>李維倫</t>
  </si>
  <si>
    <t>洪鵬成</t>
  </si>
  <si>
    <t>丁瑞霖</t>
  </si>
  <si>
    <t>高偉崎</t>
  </si>
  <si>
    <t>陳佳欣</t>
  </si>
  <si>
    <t>張育瑋</t>
  </si>
  <si>
    <t>黃詩涵</t>
  </si>
  <si>
    <t>林美怡</t>
  </si>
  <si>
    <t>黃心怡</t>
  </si>
  <si>
    <t>陳婉玲</t>
  </si>
  <si>
    <t>莊媛茹</t>
  </si>
  <si>
    <t>陳靖雯</t>
  </si>
  <si>
    <t>黃全興</t>
  </si>
  <si>
    <t>黃家興</t>
  </si>
  <si>
    <t>吳時戌</t>
  </si>
  <si>
    <t>林哲毅</t>
  </si>
  <si>
    <t>林宣志</t>
  </si>
  <si>
    <t>曹仲琦</t>
  </si>
  <si>
    <t>王玳鈞</t>
  </si>
  <si>
    <t>潘芷婷</t>
  </si>
  <si>
    <t>廖英智</t>
  </si>
  <si>
    <t>蘇昱宇</t>
  </si>
  <si>
    <t>朱輪飛</t>
  </si>
  <si>
    <t>張嘉文</t>
  </si>
  <si>
    <t>張玉菁</t>
  </si>
  <si>
    <t>劉鉦瑋</t>
  </si>
  <si>
    <t>韓豐名</t>
  </si>
  <si>
    <t>邱保清</t>
  </si>
  <si>
    <t>曾俊豪</t>
  </si>
  <si>
    <t>鍾閔諺</t>
  </si>
  <si>
    <t>林沛興</t>
  </si>
  <si>
    <t>黃聖淳</t>
  </si>
  <si>
    <t>王浩羽</t>
  </si>
  <si>
    <t>潘科廷</t>
  </si>
  <si>
    <t>李皇璋</t>
  </si>
  <si>
    <t>陳泓劭</t>
  </si>
  <si>
    <t>林詣棋</t>
  </si>
  <si>
    <t>廖文維</t>
  </si>
  <si>
    <t>葉佳倫</t>
  </si>
  <si>
    <t>林承慰</t>
  </si>
  <si>
    <t>蔣長志</t>
  </si>
  <si>
    <t>練昶伸</t>
  </si>
  <si>
    <t>陳玉珊</t>
  </si>
  <si>
    <t>林俐金</t>
  </si>
  <si>
    <t>黃信文</t>
  </si>
  <si>
    <t>賴德城</t>
  </si>
  <si>
    <t>梁永欣</t>
  </si>
  <si>
    <t>李黎明</t>
  </si>
  <si>
    <t>陳群玫</t>
  </si>
  <si>
    <t>范逸樵</t>
  </si>
  <si>
    <t>謝東曄</t>
  </si>
  <si>
    <t>陳鴻平</t>
  </si>
  <si>
    <t>侯辰衛</t>
  </si>
  <si>
    <t>陳宏維</t>
  </si>
  <si>
    <t>李亮瑩</t>
  </si>
  <si>
    <t>賴欣昀</t>
  </si>
  <si>
    <t>黃智傑</t>
  </si>
  <si>
    <t>陳雅玫</t>
  </si>
  <si>
    <t>楊憶如</t>
  </si>
  <si>
    <t>童偉家</t>
  </si>
  <si>
    <t>楊毓玲</t>
  </si>
  <si>
    <t>顏雅慧</t>
  </si>
  <si>
    <t>洪慧玲</t>
  </si>
  <si>
    <t>黃昱</t>
  </si>
  <si>
    <t>張宇順</t>
  </si>
  <si>
    <t>林麗玲</t>
  </si>
  <si>
    <t>周巧雲</t>
  </si>
  <si>
    <t>楊椀如</t>
  </si>
  <si>
    <t>劉佩咊</t>
  </si>
  <si>
    <t>黃翊菱</t>
  </si>
  <si>
    <t>鍾欣哲</t>
  </si>
  <si>
    <t>盧冠宇</t>
  </si>
  <si>
    <t>莊勝喬</t>
  </si>
  <si>
    <t>莊博旭</t>
  </si>
  <si>
    <t>戴世容</t>
  </si>
  <si>
    <t>黃奕儒</t>
  </si>
  <si>
    <t>陳永聖</t>
  </si>
  <si>
    <t>吳姍紋</t>
  </si>
  <si>
    <t>游凱翔</t>
  </si>
  <si>
    <t>裘心妤</t>
  </si>
  <si>
    <t>林志穎</t>
  </si>
  <si>
    <t>張敏如</t>
  </si>
  <si>
    <t>林明榮</t>
  </si>
  <si>
    <t>郭建宏</t>
  </si>
  <si>
    <t>鄭嘉祥</t>
  </si>
  <si>
    <t>邱騫慧</t>
  </si>
  <si>
    <t>唐湘淳</t>
  </si>
  <si>
    <t>魏榮樺</t>
  </si>
  <si>
    <t>李依恩</t>
  </si>
  <si>
    <t>陳國豪</t>
  </si>
  <si>
    <t>謝淑雅</t>
  </si>
  <si>
    <t>廖婕如</t>
  </si>
  <si>
    <t>鍾錦玟</t>
  </si>
  <si>
    <t>楊秀卉</t>
  </si>
  <si>
    <t>王貞雅</t>
  </si>
  <si>
    <t>蔡青穎</t>
  </si>
  <si>
    <t>江幸蓁</t>
  </si>
  <si>
    <t>張瑞玲</t>
  </si>
  <si>
    <t>陳敬群</t>
  </si>
  <si>
    <t>王媛儀</t>
  </si>
  <si>
    <t>吳季涵</t>
  </si>
  <si>
    <t>易映成</t>
  </si>
  <si>
    <t>嚴國瑜</t>
  </si>
  <si>
    <t>陳俊宏</t>
  </si>
  <si>
    <t>何偉婷</t>
  </si>
  <si>
    <t>陳定鴻</t>
  </si>
  <si>
    <t>連思漢</t>
  </si>
  <si>
    <t>李依紋</t>
  </si>
  <si>
    <t>劉嘉雯</t>
  </si>
  <si>
    <t>洪繼川</t>
  </si>
  <si>
    <t>吳淑珺</t>
  </si>
  <si>
    <t>吳雯鈺</t>
  </si>
  <si>
    <t>朱志龍</t>
  </si>
  <si>
    <t>李文凱</t>
  </si>
  <si>
    <t>張齡之</t>
  </si>
  <si>
    <t>陳伯嘉</t>
  </si>
  <si>
    <t>李欣</t>
  </si>
  <si>
    <t>紀信旭</t>
  </si>
  <si>
    <t>彭李卓林</t>
  </si>
  <si>
    <t>柯文娟</t>
  </si>
  <si>
    <t>陳德莉</t>
  </si>
  <si>
    <t>陳少軍</t>
  </si>
  <si>
    <t>林明慈</t>
  </si>
  <si>
    <t>曾煌閔</t>
  </si>
  <si>
    <t>胡智超</t>
  </si>
  <si>
    <t>黃慧文</t>
  </si>
  <si>
    <t>劉興豪</t>
  </si>
  <si>
    <t>黃緯文</t>
  </si>
  <si>
    <t>許秉豐</t>
  </si>
  <si>
    <t>張婉儀</t>
  </si>
  <si>
    <t>楊婉琳</t>
  </si>
  <si>
    <t>陳志彥</t>
  </si>
  <si>
    <t>王天賜</t>
  </si>
  <si>
    <t>羅婉瑞</t>
  </si>
  <si>
    <t>張頌婷</t>
  </si>
  <si>
    <t>簡婕如</t>
  </si>
  <si>
    <t>洪嘉甫</t>
  </si>
  <si>
    <t>陳頡</t>
  </si>
  <si>
    <t>謝宜蓁</t>
  </si>
  <si>
    <t>林倍合</t>
  </si>
  <si>
    <t>陳姿云</t>
  </si>
  <si>
    <t>李俊德</t>
  </si>
  <si>
    <t>賴佳利</t>
  </si>
  <si>
    <t>黃苑如</t>
  </si>
  <si>
    <t>鄧鈞方</t>
  </si>
  <si>
    <t>劉禮賢</t>
  </si>
  <si>
    <t>高菀君</t>
  </si>
  <si>
    <t>周欣蓉</t>
  </si>
  <si>
    <t>謝翔偉</t>
  </si>
  <si>
    <t>張瑜庭</t>
  </si>
  <si>
    <t>張加蔚</t>
  </si>
  <si>
    <t>葉子立</t>
  </si>
  <si>
    <t>葉家豪</t>
  </si>
  <si>
    <t>康嘉偉</t>
  </si>
  <si>
    <t>郭亭妤</t>
  </si>
  <si>
    <t>陳福全</t>
  </si>
  <si>
    <t>鍾昭璇</t>
  </si>
  <si>
    <t>宋庭揚</t>
  </si>
  <si>
    <t>林逸雯</t>
  </si>
  <si>
    <t>齊龍傑</t>
  </si>
  <si>
    <t>洪晟耀</t>
  </si>
  <si>
    <t>康家禎</t>
  </si>
  <si>
    <t>巫沛琪</t>
  </si>
  <si>
    <t>游雁如</t>
  </si>
  <si>
    <t>施孟宜</t>
  </si>
  <si>
    <t>洪子婕</t>
  </si>
  <si>
    <t>張育菁</t>
  </si>
  <si>
    <t>梁鎔贈</t>
  </si>
  <si>
    <t>王亮勳</t>
  </si>
  <si>
    <t>潘主婷</t>
  </si>
  <si>
    <t>簡佑寧</t>
  </si>
  <si>
    <t>李涵婷</t>
  </si>
  <si>
    <t>黃冠翔</t>
  </si>
  <si>
    <t>劉衍鑛</t>
  </si>
  <si>
    <t>鄭朝瀚</t>
  </si>
  <si>
    <t>達士塔。伊斯坦大</t>
  </si>
  <si>
    <t>楊智慧</t>
  </si>
  <si>
    <t>紀宗延</t>
  </si>
  <si>
    <t>關啟彥</t>
  </si>
  <si>
    <t>邱雅萍</t>
  </si>
  <si>
    <t>邱暐婷</t>
  </si>
  <si>
    <t>盛茂華</t>
  </si>
  <si>
    <t>鐘庭茜</t>
  </si>
  <si>
    <t>王翰婕</t>
  </si>
  <si>
    <t>劉家進</t>
  </si>
  <si>
    <t>趙佳</t>
  </si>
  <si>
    <t>張雅茹</t>
  </si>
  <si>
    <t>蕭淨文</t>
  </si>
  <si>
    <t>林育瑛</t>
  </si>
  <si>
    <t>李翔</t>
  </si>
  <si>
    <t>戴于航</t>
  </si>
  <si>
    <t>葉馥揚</t>
  </si>
  <si>
    <t>陳羿伶</t>
  </si>
  <si>
    <t>高頌恩</t>
  </si>
  <si>
    <t>徐志華</t>
  </si>
  <si>
    <t>陳彥臻</t>
  </si>
  <si>
    <t>鍾凱年</t>
  </si>
  <si>
    <t>張鈞雄</t>
  </si>
  <si>
    <t>葛瑞雍</t>
  </si>
  <si>
    <t>林日升</t>
  </si>
  <si>
    <t>黃筱淇</t>
  </si>
  <si>
    <t>連美煒</t>
  </si>
  <si>
    <t>吳澤翔</t>
  </si>
  <si>
    <t>黃致翔</t>
  </si>
  <si>
    <t>歐青萍</t>
  </si>
  <si>
    <t>蕭珮如</t>
  </si>
  <si>
    <t>呂筱婷</t>
  </si>
  <si>
    <t>鄭郁潔</t>
  </si>
  <si>
    <t>游惠雯</t>
  </si>
  <si>
    <t>林楹蓁</t>
  </si>
  <si>
    <t>陳祐榕</t>
  </si>
  <si>
    <t>林宜君</t>
  </si>
  <si>
    <t>楊秀萍</t>
  </si>
  <si>
    <t>許朕珩</t>
  </si>
  <si>
    <t>陳冠揚</t>
  </si>
  <si>
    <t>洪雅蕾</t>
  </si>
  <si>
    <t>王偉慈</t>
  </si>
  <si>
    <t>鄭詩潔</t>
  </si>
  <si>
    <t>沈頤伶</t>
  </si>
  <si>
    <t>林勝偉</t>
  </si>
  <si>
    <t>鄭筱霓</t>
  </si>
  <si>
    <t>劉瓊萱</t>
  </si>
  <si>
    <t>沈恆立</t>
  </si>
  <si>
    <t>陳振維</t>
  </si>
  <si>
    <t>羅孝葳</t>
  </si>
  <si>
    <t>林東良</t>
  </si>
  <si>
    <t>張臨君</t>
  </si>
  <si>
    <t>謝承恩</t>
  </si>
  <si>
    <t>李昕錞</t>
  </si>
  <si>
    <t>王啟燊</t>
  </si>
  <si>
    <t>劉冠廷</t>
  </si>
  <si>
    <t>宋以善</t>
  </si>
  <si>
    <t>林香君</t>
  </si>
  <si>
    <t>林敬翔</t>
  </si>
  <si>
    <t>吳欣蓉</t>
  </si>
  <si>
    <t>林嘉穎</t>
  </si>
  <si>
    <t>郭品坔</t>
  </si>
  <si>
    <t>蔡嘉芳</t>
  </si>
  <si>
    <t>吳吟香</t>
  </si>
  <si>
    <t>黄湘捷</t>
  </si>
  <si>
    <t>柯智勇</t>
  </si>
  <si>
    <t>蔡斐伊</t>
  </si>
  <si>
    <t>林士豪</t>
  </si>
  <si>
    <t>林敬佳</t>
  </si>
  <si>
    <t>蔡昀軒</t>
  </si>
  <si>
    <t>蔡孟秀</t>
  </si>
  <si>
    <t>張錦珠</t>
  </si>
  <si>
    <t>陳姿曲</t>
  </si>
  <si>
    <t>蘇見林</t>
  </si>
  <si>
    <t>曾家威</t>
  </si>
  <si>
    <t>鄭琨翰</t>
  </si>
  <si>
    <t>吳凱翔</t>
  </si>
  <si>
    <t>李政謙</t>
  </si>
  <si>
    <t>楊婷婷</t>
  </si>
  <si>
    <t>包盛文</t>
  </si>
  <si>
    <t>趙育汶</t>
  </si>
  <si>
    <t>王駿</t>
  </si>
  <si>
    <t>羅謀定</t>
  </si>
  <si>
    <t>李映嫺</t>
  </si>
  <si>
    <t>高筠晶</t>
  </si>
  <si>
    <t>陳膺文</t>
  </si>
  <si>
    <t>楊宏達</t>
  </si>
  <si>
    <t>謝浩展</t>
  </si>
  <si>
    <t>林上琦</t>
  </si>
  <si>
    <t>張雅琪</t>
  </si>
  <si>
    <t>姚偉哲</t>
  </si>
  <si>
    <t>柯佳蓉</t>
  </si>
  <si>
    <t>吳紹琪</t>
  </si>
  <si>
    <t>袁巧雯</t>
  </si>
  <si>
    <t>蘇郁茹</t>
  </si>
  <si>
    <t>張俊傑</t>
  </si>
  <si>
    <t>陳曦</t>
  </si>
  <si>
    <t>戴秀芳</t>
  </si>
  <si>
    <t>周克強</t>
  </si>
  <si>
    <t>張家豪</t>
  </si>
  <si>
    <t>李華中</t>
  </si>
  <si>
    <t>莊映俊</t>
  </si>
  <si>
    <t>洪崇文</t>
  </si>
  <si>
    <t>林婉婷</t>
  </si>
  <si>
    <t>江文玄</t>
  </si>
  <si>
    <t>巫倍甄</t>
  </si>
  <si>
    <t>林永青</t>
  </si>
  <si>
    <t>林佳穎</t>
  </si>
  <si>
    <t>范展嘉</t>
  </si>
  <si>
    <t>張莞珣</t>
  </si>
  <si>
    <t>張馨尹</t>
  </si>
  <si>
    <t>陳汶銓</t>
  </si>
  <si>
    <t>陳昱伶</t>
  </si>
  <si>
    <t>黃俊淵</t>
  </si>
  <si>
    <t>劉俞均</t>
  </si>
  <si>
    <t>劉彥賢</t>
  </si>
  <si>
    <t>李宛儒</t>
  </si>
  <si>
    <t>卓詩緣</t>
  </si>
  <si>
    <t>林獻福</t>
  </si>
  <si>
    <t>葉子瑋</t>
  </si>
  <si>
    <t>林孔儒</t>
  </si>
  <si>
    <t>賴采芩</t>
  </si>
  <si>
    <t>林修農</t>
  </si>
  <si>
    <t>林宏恩</t>
  </si>
  <si>
    <t>陳盈如</t>
  </si>
  <si>
    <t>朱星翰</t>
  </si>
  <si>
    <t>譚家凱</t>
  </si>
  <si>
    <t>羅竹君</t>
  </si>
  <si>
    <t>王貴</t>
  </si>
  <si>
    <t>侯賢言</t>
  </si>
  <si>
    <t>張振銓</t>
  </si>
  <si>
    <t>范浚宏</t>
  </si>
  <si>
    <t>費婉貞</t>
  </si>
  <si>
    <t>吳斌誠</t>
  </si>
  <si>
    <t>游輝凡</t>
  </si>
  <si>
    <t>魏心寧</t>
  </si>
  <si>
    <t>許君偉</t>
  </si>
  <si>
    <t>張雅婷</t>
  </si>
  <si>
    <t>林侑寰</t>
  </si>
  <si>
    <t>黃宗民</t>
  </si>
  <si>
    <t>林平雲</t>
  </si>
  <si>
    <t>高士堯</t>
  </si>
  <si>
    <t>吳偉豪</t>
  </si>
  <si>
    <t>呂亦婷</t>
  </si>
  <si>
    <t>林易璇</t>
  </si>
  <si>
    <t>邱可人</t>
  </si>
  <si>
    <t>許嘉惠</t>
  </si>
  <si>
    <t>陳文櫻</t>
  </si>
  <si>
    <t>陳柏輔</t>
  </si>
  <si>
    <t>劉羿辰</t>
  </si>
  <si>
    <t>張莉苓</t>
  </si>
  <si>
    <t>楊湘華</t>
  </si>
  <si>
    <t>方佐元</t>
  </si>
  <si>
    <t>陳柏年</t>
  </si>
  <si>
    <t>鄭凱聰</t>
  </si>
  <si>
    <t>姜宗翰</t>
  </si>
  <si>
    <t>施人慈</t>
  </si>
  <si>
    <t>王佳羚</t>
  </si>
  <si>
    <t>江政儀</t>
  </si>
  <si>
    <t>陳韋翰</t>
  </si>
  <si>
    <t>洪子牧</t>
  </si>
  <si>
    <t>張喬惟</t>
  </si>
  <si>
    <t>蔡惠宇</t>
  </si>
  <si>
    <t>林之慶</t>
  </si>
  <si>
    <t>高振淵</t>
  </si>
  <si>
    <t>林易辰</t>
  </si>
  <si>
    <t>李杰紳</t>
  </si>
  <si>
    <t>黃育菁</t>
  </si>
  <si>
    <t>陳佩潔</t>
  </si>
  <si>
    <t>蔡依璇</t>
  </si>
  <si>
    <t>馮天賦</t>
  </si>
  <si>
    <t>倪嘉駒</t>
  </si>
  <si>
    <t>柯昶伶</t>
  </si>
  <si>
    <t>劉玖祚</t>
  </si>
  <si>
    <t>張容瑜</t>
  </si>
  <si>
    <t>陳偉棟</t>
  </si>
  <si>
    <t>王文忠</t>
  </si>
  <si>
    <t>鄧延桑</t>
  </si>
  <si>
    <t>林詩茵</t>
  </si>
  <si>
    <t>龔俊瑜</t>
  </si>
  <si>
    <t>吳庭輝</t>
  </si>
  <si>
    <t>周季蔚</t>
  </si>
  <si>
    <t>何素綾</t>
  </si>
  <si>
    <t>李佩穎</t>
  </si>
  <si>
    <t>陸治緯</t>
  </si>
  <si>
    <t>芝山站R17</t>
  </si>
  <si>
    <t>員工編號</t>
  </si>
  <si>
    <t>發現違反旅客須知勸導</t>
  </si>
  <si>
    <t>雙連站R12</t>
  </si>
  <si>
    <t>攜帶自行車未依規定購票進入車站</t>
  </si>
  <si>
    <t>違規於站內騎乘無鍊條式兒童自行車</t>
  </si>
  <si>
    <t>攜帶寵物未依規定裝於寵物箱、小籠或小容器內</t>
  </si>
  <si>
    <t>違規使用滑板車</t>
  </si>
  <si>
    <t>17:13</t>
  </si>
  <si>
    <t>18:27</t>
  </si>
  <si>
    <t>違規攜帶大型物品(長度超過165公分)</t>
  </si>
  <si>
    <t>未經許可攜帶動物進入站區或車輛內</t>
    <phoneticPr fontId="1" type="noConversion"/>
  </si>
  <si>
    <r>
      <t>違規使用臺北市</t>
    </r>
    <r>
      <rPr>
        <sz val="12"/>
        <color rgb="FFFF0000"/>
        <rFont val="標楷體"/>
        <family val="4"/>
        <charset val="136"/>
      </rPr>
      <t>兒童優惠卡或國小數位學生證</t>
    </r>
    <phoneticPr fontId="1" type="noConversion"/>
  </si>
  <si>
    <t>10:42</t>
  </si>
  <si>
    <t>C1502070125517</t>
  </si>
  <si>
    <t>C1502060238454</t>
  </si>
  <si>
    <t>C1502060238258</t>
  </si>
  <si>
    <t>12:24</t>
  </si>
  <si>
    <t>C1603040049371</t>
  </si>
  <si>
    <t>C1502060266967</t>
  </si>
  <si>
    <t>C1502060266261</t>
  </si>
  <si>
    <t>9:47</t>
  </si>
  <si>
    <t>C1502060266109</t>
  </si>
  <si>
    <t>C1502070126685</t>
  </si>
  <si>
    <t>C1502060269002</t>
  </si>
  <si>
    <t>C1502060238034</t>
  </si>
  <si>
    <t>C1502060266243</t>
  </si>
  <si>
    <t>C1502060268907</t>
  </si>
  <si>
    <t>C1502070128054</t>
  </si>
  <si>
    <t>9:24</t>
  </si>
  <si>
    <t>1031615</t>
  </si>
  <si>
    <t>C1503050060534</t>
  </si>
  <si>
    <t>1033787</t>
  </si>
  <si>
    <t>9:52</t>
  </si>
  <si>
    <t>C1502070126667</t>
  </si>
  <si>
    <t>C1502070126658</t>
  </si>
  <si>
    <t>13:34</t>
  </si>
  <si>
    <t>18:07</t>
  </si>
  <si>
    <t>16:36</t>
  </si>
  <si>
    <t>圓山站R14</t>
  </si>
  <si>
    <t>10:47</t>
  </si>
  <si>
    <t>22:04</t>
  </si>
  <si>
    <t>13:41</t>
  </si>
  <si>
    <t>11:24</t>
  </si>
  <si>
    <t>11:41</t>
  </si>
  <si>
    <t>17:50</t>
  </si>
  <si>
    <t>8:02</t>
  </si>
  <si>
    <t>19:16</t>
  </si>
  <si>
    <t>17:09</t>
  </si>
  <si>
    <t>9:18</t>
  </si>
  <si>
    <t>14:22</t>
  </si>
  <si>
    <t>22:17</t>
  </si>
  <si>
    <r>
      <rPr>
        <sz val="12"/>
        <color indexed="8"/>
        <rFont val="標楷體"/>
        <family val="4"/>
        <charset val="136"/>
      </rPr>
      <t>台北車站R10/BL12</t>
    </r>
    <phoneticPr fontId="1" type="noConversion"/>
  </si>
  <si>
    <t>14:38</t>
  </si>
  <si>
    <t>11:18</t>
  </si>
  <si>
    <t>8:22</t>
  </si>
  <si>
    <t>違規攜帶電動平衡車未關閉電源進站</t>
  </si>
  <si>
    <t>C1502060274110</t>
  </si>
  <si>
    <t>C1502060274129</t>
  </si>
  <si>
    <t>C1502060274138</t>
  </si>
  <si>
    <t>C1502060174928</t>
  </si>
  <si>
    <t>1030147</t>
  </si>
  <si>
    <t>C1502060271931</t>
  </si>
  <si>
    <t>C1502060273640</t>
  </si>
  <si>
    <t>C1502060273668</t>
  </si>
  <si>
    <t>C1502060271913</t>
  </si>
  <si>
    <t>C1502060271940</t>
  </si>
  <si>
    <t>累計達4件，記優點1次</t>
  </si>
  <si>
    <t>信義安和站R04</t>
  </si>
  <si>
    <t>C1502060277960</t>
  </si>
  <si>
    <t>C1502060277997</t>
  </si>
  <si>
    <t>台北101/世貿站R03</t>
  </si>
  <si>
    <t>C1502060264294</t>
  </si>
  <si>
    <t>C1502060260116</t>
  </si>
  <si>
    <t>大安森林公園站R06</t>
  </si>
  <si>
    <t>C1502060279311</t>
  </si>
  <si>
    <t>中正紀念堂站R08/G10</t>
  </si>
  <si>
    <t>C1502060277200</t>
  </si>
  <si>
    <t>C1502060277111</t>
  </si>
  <si>
    <t>台大醫院站R09</t>
  </si>
  <si>
    <t>C1502060276230</t>
  </si>
  <si>
    <t>C1502060276463</t>
  </si>
  <si>
    <t>C1503030052045</t>
  </si>
  <si>
    <t>C1502060276294</t>
  </si>
  <si>
    <t>黃美玲</t>
    <phoneticPr fontId="1" type="noConversion"/>
  </si>
  <si>
    <t>12:36</t>
  </si>
  <si>
    <t>違規攜帶超額氣球</t>
  </si>
  <si>
    <t>12:46</t>
  </si>
  <si>
    <t>違規攜帶四輪手推車載運物品</t>
  </si>
  <si>
    <t>12:52</t>
  </si>
  <si>
    <t>14:40</t>
  </si>
  <si>
    <t>23:13</t>
  </si>
  <si>
    <t>攜帶大型氣球(超過50公分)</t>
  </si>
  <si>
    <t>17:17</t>
  </si>
  <si>
    <t>攜帶自行車自非開放時段進入車站</t>
  </si>
  <si>
    <t>15:14</t>
  </si>
  <si>
    <t>象山站R02</t>
  </si>
  <si>
    <t>14:55</t>
  </si>
  <si>
    <t>14:44</t>
  </si>
  <si>
    <t>於站內騎乘自行車</t>
  </si>
  <si>
    <t>11:04</t>
  </si>
  <si>
    <t>16:39</t>
  </si>
  <si>
    <t>15:52</t>
  </si>
  <si>
    <t>15:56</t>
  </si>
  <si>
    <t>21:46</t>
  </si>
  <si>
    <t>22:29</t>
  </si>
  <si>
    <t>18:35</t>
  </si>
  <si>
    <t>違規攜帶手推車</t>
  </si>
  <si>
    <t>12:32</t>
  </si>
  <si>
    <t>東門站R07/O06</t>
  </si>
  <si>
    <t>違規使用平衡車</t>
  </si>
  <si>
    <t>11:50</t>
  </si>
  <si>
    <t>17:16</t>
  </si>
  <si>
    <t>違規使用未開放之充電座</t>
  </si>
  <si>
    <t>站長</t>
    <phoneticPr fontId="1" type="noConversion"/>
  </si>
  <si>
    <t>分類副站長</t>
    <phoneticPr fontId="1" type="noConversion"/>
  </si>
  <si>
    <t>忠孝敦化站BL16</t>
  </si>
  <si>
    <t>1032472</t>
  </si>
  <si>
    <t>17:28</t>
  </si>
  <si>
    <t>1032471</t>
  </si>
  <si>
    <t>C1502060225644</t>
  </si>
  <si>
    <t>1032451</t>
  </si>
  <si>
    <t>C1502060229820</t>
  </si>
  <si>
    <t>新埔站BL08</t>
  </si>
  <si>
    <t>C1502060228994</t>
  </si>
  <si>
    <t>C1502070165511</t>
  </si>
  <si>
    <t>西門站BL11</t>
  </si>
  <si>
    <t>1021159</t>
  </si>
  <si>
    <t>1031344</t>
  </si>
  <si>
    <t>1031343</t>
  </si>
  <si>
    <t>1031328</t>
  </si>
  <si>
    <t>市政府站BL18</t>
  </si>
  <si>
    <t>C1502060222992</t>
  </si>
  <si>
    <t>C1502060222778</t>
  </si>
  <si>
    <t>C1502060222787</t>
  </si>
  <si>
    <t>C1502060222563</t>
  </si>
  <si>
    <t>龍山寺站BL10</t>
  </si>
  <si>
    <t>1031334</t>
  </si>
  <si>
    <t>1031335</t>
  </si>
  <si>
    <t>1031339</t>
  </si>
  <si>
    <t>15:18</t>
  </si>
  <si>
    <t>1030734</t>
  </si>
  <si>
    <t>1030733</t>
  </si>
  <si>
    <t>台電大樓站G08</t>
  </si>
  <si>
    <t>22:55</t>
  </si>
  <si>
    <t>C1502070114587</t>
  </si>
  <si>
    <t>小南門站G11</t>
  </si>
  <si>
    <t>1032382</t>
  </si>
  <si>
    <t>1032362</t>
  </si>
  <si>
    <t>C1502060233600</t>
  </si>
  <si>
    <t>1032363</t>
  </si>
  <si>
    <t>C1502070110061</t>
  </si>
  <si>
    <t>C1502070110516</t>
  </si>
  <si>
    <t>頂溪站O4</t>
    <phoneticPr fontId="1" type="noConversion"/>
  </si>
  <si>
    <t>992435</t>
    <phoneticPr fontId="1" type="noConversion"/>
  </si>
  <si>
    <t>周芷昱</t>
    <phoneticPr fontId="1" type="noConversion"/>
  </si>
  <si>
    <t>永安市場站O3</t>
    <phoneticPr fontId="1" type="noConversion"/>
  </si>
  <si>
    <t>C1502060219075</t>
  </si>
  <si>
    <t>C1502060219682</t>
  </si>
  <si>
    <t>景安站O2</t>
    <phoneticPr fontId="1" type="noConversion"/>
  </si>
  <si>
    <t>C1502060241326</t>
  </si>
  <si>
    <t>C1502060241335</t>
  </si>
  <si>
    <t>C1502060219057</t>
  </si>
  <si>
    <t>C1502060219066</t>
  </si>
  <si>
    <t>C1502060219084</t>
  </si>
  <si>
    <t>行天宮站O9</t>
    <phoneticPr fontId="1" type="noConversion"/>
  </si>
  <si>
    <t>1034662</t>
  </si>
  <si>
    <t>C1502060202534</t>
  </si>
  <si>
    <t>中山國小站O10</t>
    <phoneticPr fontId="1" type="noConversion"/>
  </si>
  <si>
    <t>1034671</t>
  </si>
  <si>
    <t>南勢角站O1</t>
    <phoneticPr fontId="1" type="noConversion"/>
  </si>
  <si>
    <t>C1502060200496</t>
  </si>
  <si>
    <t>C1502060200361</t>
  </si>
  <si>
    <t>C1502060200343</t>
  </si>
  <si>
    <t>C1502060204690</t>
  </si>
  <si>
    <t>C1502060204707</t>
  </si>
  <si>
    <t>C1502060207502</t>
  </si>
  <si>
    <t>徐郁雯</t>
    <phoneticPr fontId="1" type="noConversion"/>
  </si>
  <si>
    <t>C1502060207253</t>
  </si>
  <si>
    <t>C1502060207342</t>
  </si>
  <si>
    <t>C1502060209579</t>
  </si>
  <si>
    <t>C1502060207959</t>
  </si>
  <si>
    <t>C1502060207968</t>
  </si>
  <si>
    <t>C1502060213760</t>
  </si>
  <si>
    <t>林美娟</t>
    <phoneticPr fontId="1" type="noConversion"/>
  </si>
  <si>
    <t>C1502060213788</t>
  </si>
  <si>
    <t>C1502060255311</t>
  </si>
  <si>
    <t>林宗杰</t>
    <phoneticPr fontId="1" type="noConversion"/>
  </si>
  <si>
    <t>劍南路站BR15</t>
    <phoneticPr fontId="1" type="noConversion"/>
  </si>
  <si>
    <t>C1502060259515</t>
  </si>
  <si>
    <t>C1502060255099</t>
  </si>
  <si>
    <t>C1502060255320</t>
  </si>
  <si>
    <t>C1502060255339</t>
  </si>
  <si>
    <t>C1502060255348</t>
  </si>
  <si>
    <t>C1502060257128</t>
  </si>
  <si>
    <t>C1502060257271</t>
  </si>
  <si>
    <t>C1502060257306</t>
  </si>
  <si>
    <t>C1502060244649</t>
    <phoneticPr fontId="1" type="noConversion"/>
  </si>
  <si>
    <t>C1502060244658</t>
    <phoneticPr fontId="1" type="noConversion"/>
  </si>
  <si>
    <t>C1502060249528</t>
    <phoneticPr fontId="1" type="noConversion"/>
  </si>
  <si>
    <t>C1502060248003</t>
    <phoneticPr fontId="1" type="noConversion"/>
  </si>
  <si>
    <t>C1502060249135</t>
    <phoneticPr fontId="1" type="noConversion"/>
  </si>
  <si>
    <t>C1502060249162</t>
    <phoneticPr fontId="1" type="noConversion"/>
  </si>
  <si>
    <t>14:12</t>
  </si>
  <si>
    <t>11:32</t>
  </si>
  <si>
    <t>永寧站BL02</t>
  </si>
  <si>
    <t>0:04</t>
  </si>
  <si>
    <t>8:15</t>
  </si>
  <si>
    <t>於樓梯滯溜導致他人無法通行</t>
  </si>
  <si>
    <t>20:00</t>
  </si>
  <si>
    <t>海山站BL04</t>
  </si>
  <si>
    <t>23:09</t>
  </si>
  <si>
    <t>七張站G03</t>
  </si>
  <si>
    <t>9:23</t>
  </si>
  <si>
    <t>17:33</t>
  </si>
  <si>
    <t>7:35</t>
  </si>
  <si>
    <t>18:26</t>
  </si>
  <si>
    <t>17:53</t>
  </si>
  <si>
    <t>23:28</t>
  </si>
  <si>
    <t xml:space="preserve">邱清俊 </t>
  </si>
  <si>
    <t>18:11</t>
  </si>
  <si>
    <t>永春站BL19</t>
  </si>
  <si>
    <t>19:14</t>
  </si>
  <si>
    <t>14:24</t>
  </si>
  <si>
    <t>20:41</t>
  </si>
  <si>
    <t>16:57</t>
  </si>
  <si>
    <t>21:25</t>
  </si>
  <si>
    <t>18:18</t>
  </si>
  <si>
    <t>14:47</t>
  </si>
  <si>
    <t>22:03</t>
  </si>
  <si>
    <t>19:26</t>
  </si>
  <si>
    <t>18:47</t>
  </si>
  <si>
    <t>19:29</t>
  </si>
  <si>
    <t>19:07</t>
  </si>
  <si>
    <t>21:14</t>
  </si>
  <si>
    <t>忠孝新生站BL14</t>
  </si>
  <si>
    <t>8:36</t>
  </si>
  <si>
    <t>善導寺站BL13</t>
    <phoneticPr fontId="1" type="noConversion"/>
  </si>
  <si>
    <t>13:06</t>
  </si>
  <si>
    <t>後山埤站BL15</t>
  </si>
  <si>
    <t>14:19</t>
  </si>
  <si>
    <t>19:04</t>
  </si>
  <si>
    <t>14:39</t>
  </si>
  <si>
    <t>15:49</t>
  </si>
  <si>
    <t>攜帶自行車自非開放車站進入</t>
  </si>
  <si>
    <t>8:39</t>
  </si>
  <si>
    <t>攜帶摺疊式自行車進站，未依規定包覆</t>
  </si>
  <si>
    <t>23:36</t>
  </si>
  <si>
    <t>10:45</t>
  </si>
  <si>
    <t>18:31</t>
  </si>
  <si>
    <t>違規攜帶大型物品(長寬高總和超過220公分)</t>
  </si>
  <si>
    <t>17:27</t>
  </si>
  <si>
    <t>19:10</t>
  </si>
  <si>
    <t>公館站G07</t>
  </si>
  <si>
    <t>6:08</t>
  </si>
  <si>
    <t>6:09</t>
  </si>
  <si>
    <t>19:49</t>
  </si>
  <si>
    <t>21:06</t>
  </si>
  <si>
    <t xml:space="preserve">黃梨美 </t>
  </si>
  <si>
    <t>12:35</t>
  </si>
  <si>
    <t>22:35</t>
  </si>
  <si>
    <t>19:52</t>
  </si>
  <si>
    <t>17:47</t>
  </si>
  <si>
    <t>19:35</t>
  </si>
  <si>
    <t>15:12</t>
  </si>
  <si>
    <t>16:43</t>
  </si>
  <si>
    <t>16:38</t>
  </si>
  <si>
    <t>民權西路站O11</t>
    <phoneticPr fontId="1" type="noConversion"/>
  </si>
  <si>
    <t>16:24</t>
  </si>
  <si>
    <t>行天宮站O9</t>
  </si>
  <si>
    <t>15:53</t>
  </si>
  <si>
    <t>攜帶禽鳥類進站搭車</t>
  </si>
  <si>
    <t>大橋頭站O12</t>
    <phoneticPr fontId="1" type="noConversion"/>
  </si>
  <si>
    <t>大橋頭站O12</t>
  </si>
  <si>
    <t>頂溪站O4</t>
  </si>
  <si>
    <t>21:47</t>
  </si>
  <si>
    <t>永安市場站O3</t>
  </si>
  <si>
    <t>忠孝新生站O7</t>
    <phoneticPr fontId="1" type="noConversion"/>
  </si>
  <si>
    <t>忠孝新生站O7</t>
  </si>
  <si>
    <t>16:21</t>
  </si>
  <si>
    <t>北門站G13</t>
    <phoneticPr fontId="1" type="noConversion"/>
  </si>
  <si>
    <t>丹鳳站O20</t>
    <phoneticPr fontId="1" type="noConversion"/>
  </si>
  <si>
    <t>6:44</t>
  </si>
  <si>
    <t>23:24</t>
  </si>
  <si>
    <t>迴龍站O21</t>
    <phoneticPr fontId="1" type="noConversion"/>
  </si>
  <si>
    <t>22:26</t>
  </si>
  <si>
    <t>站務員</t>
    <phoneticPr fontId="1" type="noConversion"/>
  </si>
  <si>
    <t>輔大站O19</t>
    <phoneticPr fontId="1" type="noConversion"/>
  </si>
  <si>
    <t>15:24</t>
  </si>
  <si>
    <t>19:00</t>
  </si>
  <si>
    <t>17:55</t>
  </si>
  <si>
    <t>7:43</t>
  </si>
  <si>
    <t>松山機場BR13</t>
    <phoneticPr fontId="1" type="noConversion"/>
  </si>
  <si>
    <t>於出入口妨礙他人通行</t>
  </si>
  <si>
    <t>大直站BR14</t>
    <phoneticPr fontId="1" type="noConversion"/>
  </si>
  <si>
    <t>於電扶梯滯溜導致他人無法通行</t>
  </si>
  <si>
    <t>葫洲站BR21</t>
    <phoneticPr fontId="1" type="noConversion"/>
  </si>
  <si>
    <t>於大廳妨礙他人通行</t>
  </si>
  <si>
    <t>於禁食區飲食、嚼食口香糖或檳榔</t>
  </si>
  <si>
    <t>大湖公園站BR20</t>
    <phoneticPr fontId="1" type="noConversion"/>
  </si>
  <si>
    <t>內湖站BR19</t>
    <phoneticPr fontId="1" type="noConversion"/>
  </si>
  <si>
    <t>西湖站BR16</t>
    <phoneticPr fontId="1" type="noConversion"/>
  </si>
  <si>
    <t>南港展覽館站BR24</t>
    <phoneticPr fontId="1" type="noConversion"/>
  </si>
  <si>
    <t>忠孝復興站BR10</t>
    <phoneticPr fontId="1" type="noConversion"/>
  </si>
  <si>
    <t>ST-OA-108001</t>
    <phoneticPr fontId="1" type="noConversion"/>
  </si>
  <si>
    <t>員工編號</t>
    <phoneticPr fontId="1" type="noConversion"/>
  </si>
  <si>
    <t>姓名</t>
    <phoneticPr fontId="1" type="noConversion"/>
  </si>
  <si>
    <t>職稱</t>
    <phoneticPr fontId="1" type="noConversion"/>
  </si>
  <si>
    <t>一級單位</t>
    <phoneticPr fontId="11" type="noConversion"/>
  </si>
  <si>
    <t>到職日</t>
  </si>
  <si>
    <t>就任現職日</t>
  </si>
  <si>
    <t>性別</t>
  </si>
  <si>
    <t>備註1（支援或留停）</t>
    <phoneticPr fontId="11" type="noConversion"/>
  </si>
  <si>
    <t>備註2（新進站管人員、隨車、錄取）</t>
    <phoneticPr fontId="11" type="noConversion"/>
  </si>
  <si>
    <t>原住民</t>
    <phoneticPr fontId="11" type="noConversion"/>
  </si>
  <si>
    <t>殘障等級</t>
  </si>
  <si>
    <t>殘障類別</t>
  </si>
  <si>
    <t>合併至三級單位</t>
    <phoneticPr fontId="11" type="noConversion"/>
  </si>
  <si>
    <t>值勤職稱</t>
    <phoneticPr fontId="11" type="noConversion"/>
  </si>
  <si>
    <t>站務處</t>
    <phoneticPr fontId="11" type="noConversion"/>
  </si>
  <si>
    <t>票務中心</t>
    <phoneticPr fontId="11" type="noConversion"/>
  </si>
  <si>
    <t>系統組</t>
    <phoneticPr fontId="11" type="noConversion"/>
  </si>
  <si>
    <t>女</t>
  </si>
  <si>
    <t>支援淡海輕軌</t>
  </si>
  <si>
    <t>非原住民</t>
  </si>
  <si>
    <t>管理課</t>
    <phoneticPr fontId="11" type="noConversion"/>
  </si>
  <si>
    <t>男</t>
  </si>
  <si>
    <t>徐國育</t>
    <phoneticPr fontId="11" type="noConversion"/>
  </si>
  <si>
    <t>第三運務中心</t>
    <phoneticPr fontId="11" type="noConversion"/>
  </si>
  <si>
    <t>傅明瑩</t>
    <phoneticPr fontId="11" type="noConversion"/>
  </si>
  <si>
    <t>副管理師</t>
    <phoneticPr fontId="11" type="noConversion"/>
  </si>
  <si>
    <t>站務處</t>
    <phoneticPr fontId="11" type="noConversion"/>
  </si>
  <si>
    <t>票務中心</t>
    <phoneticPr fontId="11" type="noConversion"/>
  </si>
  <si>
    <t>計核組</t>
    <phoneticPr fontId="11" type="noConversion"/>
  </si>
  <si>
    <t>女</t>
    <phoneticPr fontId="11" type="noConversion"/>
  </si>
  <si>
    <t>江淑慧</t>
    <phoneticPr fontId="1" type="noConversion"/>
  </si>
  <si>
    <t>組長</t>
    <phoneticPr fontId="1" type="noConversion"/>
  </si>
  <si>
    <t>票務中心</t>
    <phoneticPr fontId="1" type="noConversion"/>
  </si>
  <si>
    <t>票證組</t>
    <phoneticPr fontId="1" type="noConversion"/>
  </si>
  <si>
    <t>場長</t>
    <phoneticPr fontId="1" type="noConversion"/>
  </si>
  <si>
    <t>自動收費一場</t>
    <phoneticPr fontId="11" type="noConversion"/>
  </si>
  <si>
    <t>木柵段</t>
    <phoneticPr fontId="11" type="noConversion"/>
  </si>
  <si>
    <t>楊秦恒</t>
    <phoneticPr fontId="11" type="noConversion"/>
  </si>
  <si>
    <t>處長</t>
    <phoneticPr fontId="11" type="noConversion"/>
  </si>
  <si>
    <t>中心副主任</t>
    <phoneticPr fontId="1" type="noConversion"/>
  </si>
  <si>
    <t>本部</t>
    <phoneticPr fontId="1" type="noConversion"/>
  </si>
  <si>
    <t>第三運務中心</t>
    <phoneticPr fontId="11" type="noConversion"/>
  </si>
  <si>
    <t>萬惠頤</t>
    <phoneticPr fontId="11" type="noConversion"/>
  </si>
  <si>
    <t>本部</t>
    <phoneticPr fontId="1" type="noConversion"/>
  </si>
  <si>
    <t>支援技術服務組</t>
    <phoneticPr fontId="11" type="noConversion"/>
  </si>
  <si>
    <t>副工程師</t>
    <phoneticPr fontId="11" type="noConversion"/>
  </si>
  <si>
    <t>本部</t>
    <phoneticPr fontId="11" type="noConversion"/>
  </si>
  <si>
    <t>中心副主任</t>
    <phoneticPr fontId="1" type="noConversion"/>
  </si>
  <si>
    <t>陳仁靖</t>
    <phoneticPr fontId="11" type="noConversion"/>
  </si>
  <si>
    <t>助理管理師</t>
    <phoneticPr fontId="1" type="noConversion"/>
  </si>
  <si>
    <t>張相胤</t>
    <phoneticPr fontId="11" type="noConversion"/>
  </si>
  <si>
    <t>新店段</t>
    <phoneticPr fontId="11" type="noConversion"/>
  </si>
  <si>
    <t>站務處</t>
    <phoneticPr fontId="11" type="noConversion"/>
  </si>
  <si>
    <t>第三運務中心</t>
    <phoneticPr fontId="11" type="noConversion"/>
  </si>
  <si>
    <t>助理管理師</t>
    <phoneticPr fontId="11" type="noConversion"/>
  </si>
  <si>
    <t>第一運務中心</t>
    <phoneticPr fontId="11" type="noConversion"/>
  </si>
  <si>
    <t>淡南段</t>
    <phoneticPr fontId="11" type="noConversion"/>
  </si>
  <si>
    <t>第一運務中心</t>
    <phoneticPr fontId="11" type="noConversion"/>
  </si>
  <si>
    <t>支援花車</t>
    <phoneticPr fontId="11" type="noConversion"/>
  </si>
  <si>
    <t>工程員（一）</t>
    <phoneticPr fontId="11" type="noConversion"/>
  </si>
  <si>
    <t>站務處</t>
    <phoneticPr fontId="11" type="noConversion"/>
  </si>
  <si>
    <t>中心主任</t>
    <phoneticPr fontId="11" type="noConversion"/>
  </si>
  <si>
    <t>票務中心</t>
    <phoneticPr fontId="11" type="noConversion"/>
  </si>
  <si>
    <t>本部</t>
    <phoneticPr fontId="11" type="noConversion"/>
  </si>
  <si>
    <t>第三運務中心</t>
    <phoneticPr fontId="11" type="noConversion"/>
  </si>
  <si>
    <t>松山段</t>
    <phoneticPr fontId="11" type="noConversion"/>
  </si>
  <si>
    <t>助理管理師</t>
    <phoneticPr fontId="11" type="noConversion"/>
  </si>
  <si>
    <t>第二運務中心</t>
    <phoneticPr fontId="11" type="noConversion"/>
  </si>
  <si>
    <t>副管理師</t>
    <phoneticPr fontId="1" type="noConversion"/>
  </si>
  <si>
    <t>第二運務中心</t>
    <phoneticPr fontId="11" type="noConversion"/>
  </si>
  <si>
    <t>副管理師</t>
    <phoneticPr fontId="1" type="noConversion"/>
  </si>
  <si>
    <t>正工程師</t>
    <phoneticPr fontId="11" type="noConversion"/>
  </si>
  <si>
    <t>站務處</t>
    <phoneticPr fontId="11" type="noConversion"/>
  </si>
  <si>
    <t>留</t>
    <phoneticPr fontId="11" type="noConversion"/>
  </si>
  <si>
    <t>新蘆段</t>
    <phoneticPr fontId="11" type="noConversion"/>
  </si>
  <si>
    <t>副處長</t>
    <phoneticPr fontId="1" type="noConversion"/>
  </si>
  <si>
    <t>本部</t>
    <phoneticPr fontId="11" type="noConversion"/>
  </si>
  <si>
    <t>工程員（三）</t>
    <phoneticPr fontId="11" type="noConversion"/>
  </si>
  <si>
    <t>輕度</t>
  </si>
  <si>
    <t>肢障</t>
  </si>
  <si>
    <t>第二運務中心</t>
    <phoneticPr fontId="11" type="noConversion"/>
  </si>
  <si>
    <t>南港段</t>
    <phoneticPr fontId="11" type="noConversion"/>
  </si>
  <si>
    <t>陳忠助</t>
    <phoneticPr fontId="11" type="noConversion"/>
  </si>
  <si>
    <t>副處長</t>
    <phoneticPr fontId="11" type="noConversion"/>
  </si>
  <si>
    <t>本部</t>
    <phoneticPr fontId="11" type="noConversion"/>
  </si>
  <si>
    <t>助理管理師</t>
    <phoneticPr fontId="11" type="noConversion"/>
  </si>
  <si>
    <t>站務處</t>
    <phoneticPr fontId="11" type="noConversion"/>
  </si>
  <si>
    <t>中度</t>
  </si>
  <si>
    <t>視障</t>
  </si>
  <si>
    <t>葉嘉文</t>
    <phoneticPr fontId="11" type="noConversion"/>
  </si>
  <si>
    <t>中心主任</t>
    <phoneticPr fontId="11" type="noConversion"/>
  </si>
  <si>
    <t>第二運務中心</t>
    <phoneticPr fontId="11" type="noConversion"/>
  </si>
  <si>
    <t>本部</t>
    <phoneticPr fontId="11" type="noConversion"/>
  </si>
  <si>
    <t>男</t>
    <phoneticPr fontId="11" type="noConversion"/>
  </si>
  <si>
    <t>李宗岳</t>
    <phoneticPr fontId="11" type="noConversion"/>
  </si>
  <si>
    <t>副工程師</t>
    <phoneticPr fontId="11" type="noConversion"/>
  </si>
  <si>
    <t>課長</t>
    <phoneticPr fontId="1" type="noConversion"/>
  </si>
  <si>
    <t>規劃課</t>
    <phoneticPr fontId="1" type="noConversion"/>
  </si>
  <si>
    <t>信義段</t>
    <phoneticPr fontId="11" type="noConversion"/>
  </si>
  <si>
    <t>第三運務中心</t>
    <phoneticPr fontId="1" type="noConversion"/>
  </si>
  <si>
    <t>王志誠</t>
    <phoneticPr fontId="11" type="noConversion"/>
  </si>
  <si>
    <t>計核課</t>
    <phoneticPr fontId="11" type="noConversion"/>
  </si>
  <si>
    <t>支援對外顧問業務(桃捷)</t>
  </si>
  <si>
    <t>段長</t>
    <phoneticPr fontId="1" type="noConversion"/>
  </si>
  <si>
    <t>第一運務中心</t>
    <phoneticPr fontId="11" type="noConversion"/>
  </si>
  <si>
    <t>淡北段</t>
    <phoneticPr fontId="11" type="noConversion"/>
  </si>
  <si>
    <t>鄭順興</t>
    <phoneticPr fontId="1" type="noConversion"/>
  </si>
  <si>
    <t>助理工程師</t>
    <phoneticPr fontId="1" type="noConversion"/>
  </si>
  <si>
    <t>副段長</t>
    <phoneticPr fontId="11" type="noConversion"/>
  </si>
  <si>
    <t>站務處</t>
    <phoneticPr fontId="11" type="noConversion"/>
  </si>
  <si>
    <t>第一運務中心</t>
    <phoneticPr fontId="11" type="noConversion"/>
  </si>
  <si>
    <t>淡南段</t>
    <phoneticPr fontId="11" type="noConversion"/>
  </si>
  <si>
    <t>第二運務中心</t>
    <phoneticPr fontId="11" type="noConversion"/>
  </si>
  <si>
    <t>南港段</t>
    <phoneticPr fontId="11" type="noConversion"/>
  </si>
  <si>
    <t>第三運務中心</t>
    <phoneticPr fontId="11" type="noConversion"/>
  </si>
  <si>
    <t>松山段</t>
    <phoneticPr fontId="11" type="noConversion"/>
  </si>
  <si>
    <t>站務員</t>
    <phoneticPr fontId="11" type="noConversion"/>
  </si>
  <si>
    <t>分類副站長</t>
    <phoneticPr fontId="11" type="noConversion"/>
  </si>
  <si>
    <t>信義段</t>
    <phoneticPr fontId="11" type="noConversion"/>
  </si>
  <si>
    <t>工程員（三）</t>
    <phoneticPr fontId="11" type="noConversion"/>
  </si>
  <si>
    <t>站務處</t>
    <phoneticPr fontId="11" type="noConversion"/>
  </si>
  <si>
    <t>場長</t>
    <phoneticPr fontId="1" type="noConversion"/>
  </si>
  <si>
    <t>組件維修場</t>
    <phoneticPr fontId="1" type="noConversion"/>
  </si>
  <si>
    <t>自動收費一場</t>
    <phoneticPr fontId="11" type="noConversion"/>
  </si>
  <si>
    <t>環運處運務中心自動收費場</t>
    <phoneticPr fontId="11" type="noConversion"/>
  </si>
  <si>
    <t>本部</t>
    <phoneticPr fontId="11" type="noConversion"/>
  </si>
  <si>
    <t>中心主任</t>
    <phoneticPr fontId="11" type="noConversion"/>
  </si>
  <si>
    <t>站務處</t>
    <phoneticPr fontId="11" type="noConversion"/>
  </si>
  <si>
    <t>第一運務中心</t>
    <phoneticPr fontId="1" type="noConversion"/>
  </si>
  <si>
    <t>本部</t>
    <phoneticPr fontId="11" type="noConversion"/>
  </si>
  <si>
    <t>工程員（三）</t>
    <phoneticPr fontId="11" type="noConversion"/>
  </si>
  <si>
    <t>重度</t>
  </si>
  <si>
    <t>多重障礙</t>
  </si>
  <si>
    <t>助理管理師</t>
    <phoneticPr fontId="1" type="noConversion"/>
  </si>
  <si>
    <t>站務處</t>
    <phoneticPr fontId="11" type="noConversion"/>
  </si>
  <si>
    <t>計核課</t>
    <phoneticPr fontId="11" type="noConversion"/>
  </si>
  <si>
    <t>助理工程師</t>
    <phoneticPr fontId="1" type="noConversion"/>
  </si>
  <si>
    <t>規劃課</t>
    <phoneticPr fontId="1" type="noConversion"/>
  </si>
  <si>
    <t>副工程師</t>
    <phoneticPr fontId="11" type="noConversion"/>
  </si>
  <si>
    <t>副工程師</t>
    <phoneticPr fontId="1" type="noConversion"/>
  </si>
  <si>
    <t>站務處</t>
    <phoneticPr fontId="11" type="noConversion"/>
  </si>
  <si>
    <t>票務中心</t>
    <phoneticPr fontId="11" type="noConversion"/>
  </si>
  <si>
    <t>系統組</t>
    <phoneticPr fontId="11" type="noConversion"/>
  </si>
  <si>
    <t>站務處</t>
    <phoneticPr fontId="11" type="noConversion"/>
  </si>
  <si>
    <t>第三運務中心</t>
    <phoneticPr fontId="11" type="noConversion"/>
  </si>
  <si>
    <t>松山段</t>
    <phoneticPr fontId="11" type="noConversion"/>
  </si>
  <si>
    <t>林素如</t>
    <phoneticPr fontId="11" type="noConversion"/>
  </si>
  <si>
    <t>副管理師</t>
    <phoneticPr fontId="11" type="noConversion"/>
  </si>
  <si>
    <t>計核課</t>
    <phoneticPr fontId="11" type="noConversion"/>
  </si>
  <si>
    <t>女</t>
    <phoneticPr fontId="11" type="noConversion"/>
  </si>
  <si>
    <t>留</t>
    <phoneticPr fontId="11" type="noConversion"/>
  </si>
  <si>
    <t>段長</t>
    <phoneticPr fontId="11" type="noConversion"/>
  </si>
  <si>
    <t>站務處</t>
    <phoneticPr fontId="11" type="noConversion"/>
  </si>
  <si>
    <t>第三運務中心</t>
    <phoneticPr fontId="11" type="noConversion"/>
  </si>
  <si>
    <t>本部</t>
    <phoneticPr fontId="11" type="noConversion"/>
  </si>
  <si>
    <t>站務處</t>
    <phoneticPr fontId="11" type="noConversion"/>
  </si>
  <si>
    <t>第二運務中心</t>
    <phoneticPr fontId="1" type="noConversion"/>
  </si>
  <si>
    <t>板橋段</t>
    <phoneticPr fontId="11" type="noConversion"/>
  </si>
  <si>
    <t>股長</t>
    <phoneticPr fontId="1" type="noConversion"/>
  </si>
  <si>
    <t>站務處</t>
    <phoneticPr fontId="11" type="noConversion"/>
  </si>
  <si>
    <t>自動收費一場</t>
    <phoneticPr fontId="1" type="noConversion"/>
  </si>
  <si>
    <t>自動收費二場</t>
    <phoneticPr fontId="1" type="noConversion"/>
  </si>
  <si>
    <t>第三運務中心</t>
    <phoneticPr fontId="11" type="noConversion"/>
  </si>
  <si>
    <t>工程員（一）</t>
    <phoneticPr fontId="11" type="noConversion"/>
  </si>
  <si>
    <t>副工程師</t>
    <phoneticPr fontId="11" type="noConversion"/>
  </si>
  <si>
    <t>站務處</t>
    <phoneticPr fontId="11" type="noConversion"/>
  </si>
  <si>
    <t>第三運務中心</t>
    <phoneticPr fontId="11" type="noConversion"/>
  </si>
  <si>
    <t>本部</t>
    <phoneticPr fontId="11" type="noConversion"/>
  </si>
  <si>
    <t>謝國松</t>
    <phoneticPr fontId="11" type="noConversion"/>
  </si>
  <si>
    <t>副工程師</t>
    <phoneticPr fontId="11" type="noConversion"/>
  </si>
  <si>
    <t>站務處</t>
    <phoneticPr fontId="11" type="noConversion"/>
  </si>
  <si>
    <t>本部</t>
    <phoneticPr fontId="11" type="noConversion"/>
  </si>
  <si>
    <t>蔡志忠</t>
    <phoneticPr fontId="11" type="noConversion"/>
  </si>
  <si>
    <t>段長</t>
    <phoneticPr fontId="11" type="noConversion"/>
  </si>
  <si>
    <t>第三運務中心</t>
    <phoneticPr fontId="11" type="noConversion"/>
  </si>
  <si>
    <t>松山段</t>
    <phoneticPr fontId="11" type="noConversion"/>
  </si>
  <si>
    <t>林武忠</t>
    <phoneticPr fontId="11" type="noConversion"/>
  </si>
  <si>
    <t>第四運務中心</t>
    <phoneticPr fontId="11" type="noConversion"/>
  </si>
  <si>
    <t>副段長</t>
    <phoneticPr fontId="11" type="noConversion"/>
  </si>
  <si>
    <t>淡北段</t>
    <phoneticPr fontId="11" type="noConversion"/>
  </si>
  <si>
    <t>陳建仲</t>
    <phoneticPr fontId="11" type="noConversion"/>
  </si>
  <si>
    <t>鄭宇桓</t>
    <phoneticPr fontId="11" type="noConversion"/>
  </si>
  <si>
    <t>第二運務中心</t>
    <phoneticPr fontId="1" type="noConversion"/>
  </si>
  <si>
    <t>板橋段</t>
    <phoneticPr fontId="11" type="noConversion"/>
  </si>
  <si>
    <t>板橋段</t>
    <phoneticPr fontId="11" type="noConversion"/>
  </si>
  <si>
    <t>管理課</t>
    <phoneticPr fontId="11" type="noConversion"/>
  </si>
  <si>
    <t>工程員（一）</t>
    <phoneticPr fontId="11" type="noConversion"/>
  </si>
  <si>
    <t>本部</t>
    <phoneticPr fontId="1" type="noConversion"/>
  </si>
  <si>
    <t>站務處</t>
    <phoneticPr fontId="11" type="noConversion"/>
  </si>
  <si>
    <t>本部</t>
    <phoneticPr fontId="1" type="noConversion"/>
  </si>
  <si>
    <t>張國華</t>
    <phoneticPr fontId="11" type="noConversion"/>
  </si>
  <si>
    <t>助理工程師</t>
    <phoneticPr fontId="11" type="noConversion"/>
  </si>
  <si>
    <t>第二運務中心</t>
    <phoneticPr fontId="11" type="noConversion"/>
  </si>
  <si>
    <t>男</t>
    <phoneticPr fontId="11" type="noConversion"/>
  </si>
  <si>
    <t>信義段</t>
    <phoneticPr fontId="11" type="noConversion"/>
  </si>
  <si>
    <t>李云薰</t>
    <phoneticPr fontId="11" type="noConversion"/>
  </si>
  <si>
    <t>助理工程師</t>
    <phoneticPr fontId="1" type="noConversion"/>
  </si>
  <si>
    <t>助理工程師</t>
    <phoneticPr fontId="1" type="noConversion"/>
  </si>
  <si>
    <t>系統組</t>
    <phoneticPr fontId="11" type="noConversion"/>
  </si>
  <si>
    <t>林建宏</t>
    <phoneticPr fontId="11" type="noConversion"/>
  </si>
  <si>
    <t>副工程師</t>
    <phoneticPr fontId="11" type="noConversion"/>
  </si>
  <si>
    <t>副工程師</t>
    <phoneticPr fontId="11" type="noConversion"/>
  </si>
  <si>
    <t>邵健誠</t>
    <phoneticPr fontId="11" type="noConversion"/>
  </si>
  <si>
    <t>第二運務中心</t>
    <phoneticPr fontId="11" type="noConversion"/>
  </si>
  <si>
    <t>板橋段</t>
    <phoneticPr fontId="11" type="noConversion"/>
  </si>
  <si>
    <t>男</t>
    <phoneticPr fontId="11" type="noConversion"/>
  </si>
  <si>
    <t>葉珏衫</t>
    <phoneticPr fontId="11" type="noConversion"/>
  </si>
  <si>
    <t>助理工程師</t>
    <phoneticPr fontId="1" type="noConversion"/>
  </si>
  <si>
    <t>系統組</t>
    <phoneticPr fontId="1" type="noConversion"/>
  </si>
  <si>
    <t>中心副主任</t>
    <phoneticPr fontId="11" type="noConversion"/>
  </si>
  <si>
    <t>鄧金地</t>
    <phoneticPr fontId="11" type="noConversion"/>
  </si>
  <si>
    <t>男</t>
    <phoneticPr fontId="11" type="noConversion"/>
  </si>
  <si>
    <t>專員（三）</t>
    <phoneticPr fontId="11" type="noConversion"/>
  </si>
  <si>
    <t>羅志雄</t>
    <phoneticPr fontId="11" type="noConversion"/>
  </si>
  <si>
    <t>賴昀佑</t>
    <phoneticPr fontId="11" type="noConversion"/>
  </si>
  <si>
    <t>副段長</t>
    <phoneticPr fontId="1" type="noConversion"/>
  </si>
  <si>
    <t>淡北段</t>
    <phoneticPr fontId="11" type="noConversion"/>
  </si>
  <si>
    <t>南港段</t>
    <phoneticPr fontId="11" type="noConversion"/>
  </si>
  <si>
    <t>助理管理師</t>
    <phoneticPr fontId="1" type="noConversion"/>
  </si>
  <si>
    <t>課長</t>
    <phoneticPr fontId="11" type="noConversion"/>
  </si>
  <si>
    <t>周芷昱</t>
    <phoneticPr fontId="11" type="noConversion"/>
  </si>
  <si>
    <t>第三運務中心</t>
    <phoneticPr fontId="1" type="noConversion"/>
  </si>
  <si>
    <t>副工程師</t>
    <phoneticPr fontId="11" type="noConversion"/>
  </si>
  <si>
    <t>林宗杰</t>
  </si>
  <si>
    <t>副段長</t>
    <phoneticPr fontId="11" type="noConversion"/>
  </si>
  <si>
    <t>內湖段</t>
    <phoneticPr fontId="11" type="noConversion"/>
  </si>
  <si>
    <t>姚瓊媖</t>
    <phoneticPr fontId="11" type="noConversion"/>
  </si>
  <si>
    <t>助理管理師</t>
    <phoneticPr fontId="11" type="noConversion"/>
  </si>
  <si>
    <t>楊境航</t>
    <phoneticPr fontId="11" type="noConversion"/>
  </si>
  <si>
    <t>何承璞</t>
    <phoneticPr fontId="11" type="noConversion"/>
  </si>
  <si>
    <t>淡南段</t>
    <phoneticPr fontId="11" type="noConversion"/>
  </si>
  <si>
    <t>支援技術服務組</t>
    <phoneticPr fontId="11" type="noConversion"/>
  </si>
  <si>
    <t>規劃課</t>
    <phoneticPr fontId="11" type="noConversion"/>
  </si>
  <si>
    <t>楊美芬</t>
    <phoneticPr fontId="11" type="noConversion"/>
  </si>
  <si>
    <t>票證組</t>
    <phoneticPr fontId="11" type="noConversion"/>
  </si>
  <si>
    <t>段長</t>
    <phoneticPr fontId="11" type="noConversion"/>
  </si>
  <si>
    <t>戴丞穎</t>
    <phoneticPr fontId="11" type="noConversion"/>
  </si>
  <si>
    <t>助理管理師</t>
    <phoneticPr fontId="11" type="noConversion"/>
  </si>
  <si>
    <t>站務處</t>
    <phoneticPr fontId="11" type="noConversion"/>
  </si>
  <si>
    <t>第三運務中心</t>
    <phoneticPr fontId="11" type="noConversion"/>
  </si>
  <si>
    <t>本部</t>
    <phoneticPr fontId="11" type="noConversion"/>
  </si>
  <si>
    <t>男</t>
    <phoneticPr fontId="11" type="noConversion"/>
  </si>
  <si>
    <t>葉俞君</t>
    <phoneticPr fontId="11" type="noConversion"/>
  </si>
  <si>
    <t>助理工程師</t>
    <phoneticPr fontId="11" type="noConversion"/>
  </si>
  <si>
    <t>票務中心</t>
    <phoneticPr fontId="11" type="noConversion"/>
  </si>
  <si>
    <t>票證組</t>
    <phoneticPr fontId="11" type="noConversion"/>
  </si>
  <si>
    <t>女</t>
    <phoneticPr fontId="11" type="noConversion"/>
  </si>
  <si>
    <t>規劃課</t>
    <phoneticPr fontId="1" type="noConversion"/>
  </si>
  <si>
    <t>董孟郎</t>
  </si>
  <si>
    <t>正管理師</t>
  </si>
  <si>
    <t>陳志中</t>
    <phoneticPr fontId="11" type="noConversion"/>
  </si>
  <si>
    <t>中心副主任</t>
    <phoneticPr fontId="11" type="noConversion"/>
  </si>
  <si>
    <t>站務處</t>
    <phoneticPr fontId="11" type="noConversion"/>
  </si>
  <si>
    <t>第三運務中心</t>
    <phoneticPr fontId="11" type="noConversion"/>
  </si>
  <si>
    <t>本部</t>
    <phoneticPr fontId="11" type="noConversion"/>
  </si>
  <si>
    <t>男</t>
    <phoneticPr fontId="11" type="noConversion"/>
  </si>
  <si>
    <t>陳紀如</t>
    <phoneticPr fontId="1" type="noConversion"/>
  </si>
  <si>
    <t>助理工程師</t>
    <phoneticPr fontId="11" type="noConversion"/>
  </si>
  <si>
    <t>站務處</t>
    <phoneticPr fontId="11" type="noConversion"/>
  </si>
  <si>
    <t>系統組</t>
    <phoneticPr fontId="1" type="noConversion"/>
  </si>
  <si>
    <t>黃世金</t>
    <phoneticPr fontId="1" type="noConversion"/>
  </si>
  <si>
    <t>股長</t>
    <phoneticPr fontId="11" type="noConversion"/>
  </si>
  <si>
    <t>站務處</t>
    <phoneticPr fontId="11" type="noConversion"/>
  </si>
  <si>
    <t>自動收費一場</t>
    <phoneticPr fontId="1" type="noConversion"/>
  </si>
  <si>
    <t>晁方</t>
    <phoneticPr fontId="1" type="noConversion"/>
  </si>
  <si>
    <t>助理工程師</t>
    <phoneticPr fontId="11" type="noConversion"/>
  </si>
  <si>
    <t>系統組</t>
    <phoneticPr fontId="1" type="noConversion"/>
  </si>
  <si>
    <t>許瓊今</t>
    <phoneticPr fontId="1" type="noConversion"/>
  </si>
  <si>
    <t>管理課</t>
    <phoneticPr fontId="11" type="noConversion"/>
  </si>
  <si>
    <t>黃世詮</t>
    <phoneticPr fontId="1" type="noConversion"/>
  </si>
  <si>
    <t>助理工程師</t>
    <phoneticPr fontId="1" type="noConversion"/>
  </si>
  <si>
    <t>站務處</t>
    <phoneticPr fontId="11" type="noConversion"/>
  </si>
  <si>
    <t>計核課</t>
    <phoneticPr fontId="11" type="noConversion"/>
  </si>
  <si>
    <t>朱永裕</t>
    <phoneticPr fontId="11" type="noConversion"/>
  </si>
  <si>
    <t>副段長</t>
    <phoneticPr fontId="1" type="noConversion"/>
  </si>
  <si>
    <t>第四運務中心</t>
    <phoneticPr fontId="11" type="noConversion"/>
  </si>
  <si>
    <t>木柵段</t>
    <phoneticPr fontId="11" type="noConversion"/>
  </si>
  <si>
    <t>男</t>
    <phoneticPr fontId="11" type="noConversion"/>
  </si>
  <si>
    <t>謝鑫棟</t>
    <phoneticPr fontId="1" type="noConversion"/>
  </si>
  <si>
    <t>助理工程師</t>
    <phoneticPr fontId="1" type="noConversion"/>
  </si>
  <si>
    <t>站務處</t>
    <phoneticPr fontId="11" type="noConversion"/>
  </si>
  <si>
    <t>票務中心</t>
    <phoneticPr fontId="1" type="noConversion"/>
  </si>
  <si>
    <t>計核組</t>
    <phoneticPr fontId="1" type="noConversion"/>
  </si>
  <si>
    <t>劉立人</t>
    <phoneticPr fontId="1" type="noConversion"/>
  </si>
  <si>
    <t>助理管理師</t>
    <phoneticPr fontId="11" type="noConversion"/>
  </si>
  <si>
    <t>第三運務中心</t>
    <phoneticPr fontId="11" type="noConversion"/>
  </si>
  <si>
    <t>留</t>
    <phoneticPr fontId="11" type="noConversion"/>
  </si>
  <si>
    <t>楊宗勳</t>
    <phoneticPr fontId="1" type="noConversion"/>
  </si>
  <si>
    <t>規劃課</t>
    <phoneticPr fontId="11" type="noConversion"/>
  </si>
  <si>
    <t>李怡萱</t>
    <phoneticPr fontId="1" type="noConversion"/>
  </si>
  <si>
    <t>分類副站長</t>
    <phoneticPr fontId="11" type="noConversion"/>
  </si>
  <si>
    <t>第二運務中心</t>
    <phoneticPr fontId="1" type="noConversion"/>
  </si>
  <si>
    <t>助理管理師</t>
    <phoneticPr fontId="11" type="noConversion"/>
  </si>
  <si>
    <t>第三運務中心</t>
    <phoneticPr fontId="11" type="noConversion"/>
  </si>
  <si>
    <t>分類副站長</t>
    <phoneticPr fontId="11" type="noConversion"/>
  </si>
  <si>
    <t>第三運務中心</t>
    <phoneticPr fontId="11" type="noConversion"/>
  </si>
  <si>
    <t>領班</t>
    <phoneticPr fontId="11" type="noConversion"/>
  </si>
  <si>
    <t>新蘆段</t>
    <phoneticPr fontId="11" type="noConversion"/>
  </si>
  <si>
    <t>專員（三）</t>
    <phoneticPr fontId="11" type="noConversion"/>
  </si>
  <si>
    <t>工程員（一）</t>
    <phoneticPr fontId="11" type="noConversion"/>
  </si>
  <si>
    <t>管理課</t>
    <phoneticPr fontId="11" type="noConversion"/>
  </si>
  <si>
    <t>邱清俊</t>
    <phoneticPr fontId="11" type="noConversion"/>
  </si>
  <si>
    <t>副段長</t>
    <phoneticPr fontId="11" type="noConversion"/>
  </si>
  <si>
    <t>第二運務中心</t>
    <phoneticPr fontId="1" type="noConversion"/>
  </si>
  <si>
    <t>板橋段</t>
    <phoneticPr fontId="11" type="noConversion"/>
  </si>
  <si>
    <t>男</t>
    <phoneticPr fontId="11" type="noConversion"/>
  </si>
  <si>
    <t>第二運務中心</t>
    <phoneticPr fontId="1" type="noConversion"/>
  </si>
  <si>
    <t>專員（三）</t>
    <phoneticPr fontId="11" type="noConversion"/>
  </si>
  <si>
    <t>信義段</t>
    <phoneticPr fontId="11" type="noConversion"/>
  </si>
  <si>
    <t>新蘆段</t>
    <phoneticPr fontId="11" type="noConversion"/>
  </si>
  <si>
    <t>站務處</t>
    <phoneticPr fontId="11" type="noConversion"/>
  </si>
  <si>
    <t>站務員</t>
    <phoneticPr fontId="1" type="noConversion"/>
  </si>
  <si>
    <t>本部</t>
    <phoneticPr fontId="11" type="noConversion"/>
  </si>
  <si>
    <t>副段長</t>
    <phoneticPr fontId="11" type="noConversion"/>
  </si>
  <si>
    <t>站務員</t>
    <phoneticPr fontId="1" type="noConversion"/>
  </si>
  <si>
    <t>第二運務中心</t>
    <phoneticPr fontId="11" type="noConversion"/>
  </si>
  <si>
    <t>支援花車</t>
    <phoneticPr fontId="11" type="noConversion"/>
  </si>
  <si>
    <t>副段長</t>
    <phoneticPr fontId="11" type="noConversion"/>
  </si>
  <si>
    <t>本部</t>
    <phoneticPr fontId="11" type="noConversion"/>
  </si>
  <si>
    <t>評價副站長</t>
    <phoneticPr fontId="11" type="noConversion"/>
  </si>
  <si>
    <t>股長</t>
    <phoneticPr fontId="1" type="noConversion"/>
  </si>
  <si>
    <t>自動收費二場</t>
    <phoneticPr fontId="11" type="noConversion"/>
  </si>
  <si>
    <t>林清仁</t>
    <phoneticPr fontId="1" type="noConversion"/>
  </si>
  <si>
    <t>評價副站長</t>
    <phoneticPr fontId="11" type="noConversion"/>
  </si>
  <si>
    <t>分類副站長</t>
    <phoneticPr fontId="11" type="noConversion"/>
  </si>
  <si>
    <t>淡南段</t>
    <phoneticPr fontId="11" type="noConversion"/>
  </si>
  <si>
    <t>技術員</t>
    <phoneticPr fontId="11" type="noConversion"/>
  </si>
  <si>
    <t>副段長</t>
    <phoneticPr fontId="1" type="noConversion"/>
  </si>
  <si>
    <t>板橋段</t>
    <phoneticPr fontId="11" type="noConversion"/>
  </si>
  <si>
    <t>宋勝雄</t>
    <phoneticPr fontId="11" type="noConversion"/>
  </si>
  <si>
    <t>股長</t>
    <phoneticPr fontId="11" type="noConversion"/>
  </si>
  <si>
    <t>自動收費一場</t>
    <phoneticPr fontId="11" type="noConversion"/>
  </si>
  <si>
    <t>阿美族</t>
  </si>
  <si>
    <t>信義段</t>
    <phoneticPr fontId="11" type="noConversion"/>
  </si>
  <si>
    <t>新蘆段</t>
    <phoneticPr fontId="11" type="noConversion"/>
  </si>
  <si>
    <t>股長</t>
    <phoneticPr fontId="11" type="noConversion"/>
  </si>
  <si>
    <t>組件維修場</t>
    <phoneticPr fontId="1" type="noConversion"/>
  </si>
  <si>
    <t>工程員（一）</t>
    <phoneticPr fontId="11" type="noConversion"/>
  </si>
  <si>
    <t>自動收費一場</t>
    <phoneticPr fontId="1" type="noConversion"/>
  </si>
  <si>
    <t>服務員</t>
    <phoneticPr fontId="11" type="noConversion"/>
  </si>
  <si>
    <t>周欣儀</t>
    <phoneticPr fontId="11" type="noConversion"/>
  </si>
  <si>
    <t>專員（三）</t>
    <phoneticPr fontId="11" type="noConversion"/>
  </si>
  <si>
    <t>第一運務中心</t>
    <phoneticPr fontId="11" type="noConversion"/>
  </si>
  <si>
    <t>第二運務中心</t>
    <phoneticPr fontId="1" type="noConversion"/>
  </si>
  <si>
    <t>自動收費二場</t>
    <phoneticPr fontId="1" type="noConversion"/>
  </si>
  <si>
    <t>分類副站長</t>
    <phoneticPr fontId="11" type="noConversion"/>
  </si>
  <si>
    <t>領班</t>
    <phoneticPr fontId="11" type="noConversion"/>
  </si>
  <si>
    <t>組長</t>
    <phoneticPr fontId="11" type="noConversion"/>
  </si>
  <si>
    <t>計核組</t>
    <phoneticPr fontId="1" type="noConversion"/>
  </si>
  <si>
    <t>詹淑芳</t>
    <phoneticPr fontId="11" type="noConversion"/>
  </si>
  <si>
    <t>內湖段</t>
    <phoneticPr fontId="11" type="noConversion"/>
  </si>
  <si>
    <t>評價副站長</t>
    <phoneticPr fontId="11" type="noConversion"/>
  </si>
  <si>
    <t>板橋段</t>
    <phoneticPr fontId="11" type="noConversion"/>
  </si>
  <si>
    <t>副段長</t>
    <phoneticPr fontId="11" type="noConversion"/>
  </si>
  <si>
    <t>南港段</t>
    <phoneticPr fontId="11" type="noConversion"/>
  </si>
  <si>
    <t>事務員</t>
    <phoneticPr fontId="11" type="noConversion"/>
  </si>
  <si>
    <t>精神障礙</t>
  </si>
  <si>
    <t>邱子芸</t>
    <phoneticPr fontId="11" type="noConversion"/>
  </si>
  <si>
    <t>淡南段</t>
    <phoneticPr fontId="11" type="noConversion"/>
  </si>
  <si>
    <t>站務員</t>
    <phoneticPr fontId="11" type="noConversion"/>
  </si>
  <si>
    <t>技術員</t>
    <phoneticPr fontId="11" type="noConversion"/>
  </si>
  <si>
    <t>副段長</t>
    <phoneticPr fontId="1" type="noConversion"/>
  </si>
  <si>
    <t>淡北段</t>
    <phoneticPr fontId="11" type="noConversion"/>
  </si>
  <si>
    <t>段長</t>
    <phoneticPr fontId="11" type="noConversion"/>
  </si>
  <si>
    <t>站務員</t>
    <phoneticPr fontId="1" type="noConversion"/>
  </si>
  <si>
    <t>童俊強</t>
    <phoneticPr fontId="11" type="noConversion"/>
  </si>
  <si>
    <t>站務處</t>
    <phoneticPr fontId="11" type="noConversion"/>
  </si>
  <si>
    <t>第三運務中心</t>
    <phoneticPr fontId="11" type="noConversion"/>
  </si>
  <si>
    <t>松山段</t>
    <phoneticPr fontId="11" type="noConversion"/>
  </si>
  <si>
    <t>股長</t>
    <phoneticPr fontId="1" type="noConversion"/>
  </si>
  <si>
    <t>站長</t>
    <phoneticPr fontId="11" type="noConversion"/>
  </si>
  <si>
    <t>董杰焜</t>
    <phoneticPr fontId="11" type="noConversion"/>
  </si>
  <si>
    <t>金妙樺</t>
    <phoneticPr fontId="11" type="noConversion"/>
  </si>
  <si>
    <t>第一運務中心</t>
    <phoneticPr fontId="1" type="noConversion"/>
  </si>
  <si>
    <t>第三運務中心</t>
    <phoneticPr fontId="1" type="noConversion"/>
  </si>
  <si>
    <t>副工程師</t>
    <phoneticPr fontId="1" type="noConversion"/>
  </si>
  <si>
    <t>工會</t>
    <phoneticPr fontId="11" type="noConversion"/>
  </si>
  <si>
    <t>分類副站長</t>
    <phoneticPr fontId="1" type="noConversion"/>
  </si>
  <si>
    <t>第四運務中心</t>
    <phoneticPr fontId="11" type="noConversion"/>
  </si>
  <si>
    <t>木柵段</t>
    <phoneticPr fontId="11" type="noConversion"/>
  </si>
  <si>
    <t>劉家熺</t>
    <phoneticPr fontId="11" type="noConversion"/>
  </si>
  <si>
    <t>分類副站長(語文組)</t>
    <phoneticPr fontId="11" type="noConversion"/>
  </si>
  <si>
    <t>自動收費一場</t>
    <phoneticPr fontId="11" type="noConversion"/>
  </si>
  <si>
    <t>吳政男</t>
    <phoneticPr fontId="11" type="noConversion"/>
  </si>
  <si>
    <t>技術員</t>
    <phoneticPr fontId="1" type="noConversion"/>
  </si>
  <si>
    <t>票務中心</t>
    <phoneticPr fontId="1" type="noConversion"/>
  </si>
  <si>
    <t>段長</t>
    <phoneticPr fontId="1" type="noConversion"/>
  </si>
  <si>
    <t>服務員</t>
    <phoneticPr fontId="1" type="noConversion"/>
  </si>
  <si>
    <t>規劃課</t>
    <phoneticPr fontId="11" type="noConversion"/>
  </si>
  <si>
    <t>留</t>
    <phoneticPr fontId="11" type="noConversion"/>
  </si>
  <si>
    <t>林騰輝</t>
    <phoneticPr fontId="11" type="noConversion"/>
  </si>
  <si>
    <t>張麗玉</t>
    <phoneticPr fontId="1" type="noConversion"/>
  </si>
  <si>
    <t>魏志城</t>
    <phoneticPr fontId="1" type="noConversion"/>
  </si>
  <si>
    <t>楊偉汶</t>
    <phoneticPr fontId="1" type="noConversion"/>
  </si>
  <si>
    <t>技術士</t>
    <phoneticPr fontId="11" type="noConversion"/>
  </si>
  <si>
    <t>助理工程師</t>
    <phoneticPr fontId="11" type="noConversion"/>
  </si>
  <si>
    <t>系統組</t>
    <phoneticPr fontId="1" type="noConversion"/>
  </si>
  <si>
    <t>簡敏昌</t>
    <phoneticPr fontId="11" type="noConversion"/>
  </si>
  <si>
    <t>林湟凱</t>
    <phoneticPr fontId="11" type="noConversion"/>
  </si>
  <si>
    <t>何宗益</t>
    <phoneticPr fontId="11" type="noConversion"/>
  </si>
  <si>
    <t>吳健銘</t>
    <phoneticPr fontId="11" type="noConversion"/>
  </si>
  <si>
    <t>專員（二）</t>
    <phoneticPr fontId="11" type="noConversion"/>
  </si>
  <si>
    <t>黃勇為</t>
    <phoneticPr fontId="11" type="noConversion"/>
  </si>
  <si>
    <t>吳旭志</t>
    <phoneticPr fontId="11" type="noConversion"/>
  </si>
  <si>
    <t>曾馨慧</t>
    <phoneticPr fontId="1" type="noConversion"/>
  </si>
  <si>
    <t>蔡杰煬</t>
    <phoneticPr fontId="11" type="noConversion"/>
  </si>
  <si>
    <t>羅敬凱</t>
    <phoneticPr fontId="11" type="noConversion"/>
  </si>
  <si>
    <t>陳政昱</t>
    <phoneticPr fontId="1" type="noConversion"/>
  </si>
  <si>
    <t>黃嘉華</t>
    <phoneticPr fontId="11" type="noConversion"/>
  </si>
  <si>
    <t>組長</t>
    <phoneticPr fontId="1" type="noConversion"/>
  </si>
  <si>
    <t>李京燁</t>
    <phoneticPr fontId="11" type="noConversion"/>
  </si>
  <si>
    <t>蔡志雄</t>
    <phoneticPr fontId="1" type="noConversion"/>
  </si>
  <si>
    <t>胡嘉偉</t>
    <phoneticPr fontId="11" type="noConversion"/>
  </si>
  <si>
    <t>男</t>
    <phoneticPr fontId="11" type="noConversion"/>
  </si>
  <si>
    <t>吳柏騵</t>
    <phoneticPr fontId="11" type="noConversion"/>
  </si>
  <si>
    <t>汪翀名</t>
    <phoneticPr fontId="1" type="noConversion"/>
  </si>
  <si>
    <t>吳聲政</t>
    <phoneticPr fontId="11" type="noConversion"/>
  </si>
  <si>
    <t>廖民郎</t>
    <phoneticPr fontId="11" type="noConversion"/>
  </si>
  <si>
    <t>翁瑜娸</t>
    <phoneticPr fontId="11" type="noConversion"/>
  </si>
  <si>
    <t>張志為</t>
    <phoneticPr fontId="11" type="noConversion"/>
  </si>
  <si>
    <t>站長</t>
    <phoneticPr fontId="11" type="noConversion"/>
  </si>
  <si>
    <t>松山段</t>
    <phoneticPr fontId="11" type="noConversion"/>
  </si>
  <si>
    <t>極重度</t>
  </si>
  <si>
    <t>器障</t>
  </si>
  <si>
    <t>吳鎮</t>
    <phoneticPr fontId="11" type="noConversion"/>
  </si>
  <si>
    <t>王俊翔</t>
    <phoneticPr fontId="11" type="noConversion"/>
  </si>
  <si>
    <t>站長</t>
    <phoneticPr fontId="1" type="noConversion"/>
  </si>
  <si>
    <t>潘信宏</t>
    <phoneticPr fontId="11" type="noConversion"/>
  </si>
  <si>
    <t>支援環狀線</t>
    <phoneticPr fontId="11" type="noConversion"/>
  </si>
  <si>
    <t>黃梨美</t>
    <phoneticPr fontId="11" type="noConversion"/>
  </si>
  <si>
    <t>蕭正輝</t>
    <phoneticPr fontId="11" type="noConversion"/>
  </si>
  <si>
    <t>支援花車</t>
    <phoneticPr fontId="11" type="noConversion"/>
  </si>
  <si>
    <t>陳柏曄</t>
    <phoneticPr fontId="11" type="noConversion"/>
  </si>
  <si>
    <t>蔡昕儒</t>
    <phoneticPr fontId="11" type="noConversion"/>
  </si>
  <si>
    <t>鄧桂琴</t>
    <phoneticPr fontId="1" type="noConversion"/>
  </si>
  <si>
    <t>何文智</t>
    <phoneticPr fontId="1" type="noConversion"/>
  </si>
  <si>
    <t>李雅雯</t>
    <phoneticPr fontId="11" type="noConversion"/>
  </si>
  <si>
    <t>票證組</t>
    <phoneticPr fontId="11" type="noConversion"/>
  </si>
  <si>
    <t>王黛穎</t>
    <phoneticPr fontId="11" type="noConversion"/>
  </si>
  <si>
    <t>系統組</t>
    <phoneticPr fontId="11" type="noConversion"/>
  </si>
  <si>
    <t>高信明</t>
    <phoneticPr fontId="11" type="noConversion"/>
  </si>
  <si>
    <t>何靜怡</t>
    <phoneticPr fontId="11" type="noConversion"/>
  </si>
  <si>
    <t>顧家豪</t>
    <phoneticPr fontId="1" type="noConversion"/>
  </si>
  <si>
    <t>唐立書</t>
    <phoneticPr fontId="11" type="noConversion"/>
  </si>
  <si>
    <t>許佳欣</t>
    <phoneticPr fontId="11" type="noConversion"/>
  </si>
  <si>
    <t>許禎晏</t>
    <phoneticPr fontId="11" type="noConversion"/>
  </si>
  <si>
    <t>廖紋敏</t>
    <phoneticPr fontId="11" type="noConversion"/>
  </si>
  <si>
    <t>梁靜祺</t>
    <phoneticPr fontId="11" type="noConversion"/>
  </si>
  <si>
    <t>張富鑫</t>
    <phoneticPr fontId="11" type="noConversion"/>
  </si>
  <si>
    <t>工程員（二）</t>
    <phoneticPr fontId="11" type="noConversion"/>
  </si>
  <si>
    <t>余奕霈</t>
    <phoneticPr fontId="11" type="noConversion"/>
  </si>
  <si>
    <t>藍晨瑜</t>
    <phoneticPr fontId="1" type="noConversion"/>
  </si>
  <si>
    <t>施凱文</t>
    <phoneticPr fontId="1" type="noConversion"/>
  </si>
  <si>
    <t>李慶均</t>
    <phoneticPr fontId="11" type="noConversion"/>
  </si>
  <si>
    <t>鐘國榮</t>
    <phoneticPr fontId="11" type="noConversion"/>
  </si>
  <si>
    <t>聽障</t>
  </si>
  <si>
    <t>侯威成</t>
    <phoneticPr fontId="11" type="noConversion"/>
  </si>
  <si>
    <t>林志鴻</t>
    <phoneticPr fontId="11" type="noConversion"/>
  </si>
  <si>
    <t>專員（一）</t>
    <phoneticPr fontId="11" type="noConversion"/>
  </si>
  <si>
    <t>阮伊辰</t>
    <phoneticPr fontId="1" type="noConversion"/>
  </si>
  <si>
    <t>陳君子</t>
    <phoneticPr fontId="11" type="noConversion"/>
  </si>
  <si>
    <t>傅佳俍</t>
    <phoneticPr fontId="11" type="noConversion"/>
  </si>
  <si>
    <t>吳素珍</t>
    <phoneticPr fontId="11" type="noConversion"/>
  </si>
  <si>
    <t>王文賜</t>
    <phoneticPr fontId="11" type="noConversion"/>
  </si>
  <si>
    <t>林柏安</t>
    <phoneticPr fontId="1" type="noConversion"/>
  </si>
  <si>
    <t>技術士</t>
    <phoneticPr fontId="1" type="noConversion"/>
  </si>
  <si>
    <t>呂俊男</t>
    <phoneticPr fontId="11" type="noConversion"/>
  </si>
  <si>
    <t>第二運務中心</t>
    <phoneticPr fontId="11" type="noConversion"/>
  </si>
  <si>
    <t>南港段</t>
    <phoneticPr fontId="11" type="noConversion"/>
  </si>
  <si>
    <t>男</t>
    <phoneticPr fontId="11" type="noConversion"/>
  </si>
  <si>
    <t>黃政傑</t>
    <phoneticPr fontId="1" type="noConversion"/>
  </si>
  <si>
    <t>呂宗原</t>
    <phoneticPr fontId="11" type="noConversion"/>
  </si>
  <si>
    <t>陳昌民</t>
    <phoneticPr fontId="11" type="noConversion"/>
  </si>
  <si>
    <t>羅孝勤</t>
    <phoneticPr fontId="11" type="noConversion"/>
  </si>
  <si>
    <t>黃運緯</t>
    <phoneticPr fontId="11" type="noConversion"/>
  </si>
  <si>
    <t>泰雅族</t>
  </si>
  <si>
    <t>劉育宏</t>
    <phoneticPr fontId="11" type="noConversion"/>
  </si>
  <si>
    <t>第四運務中心</t>
    <phoneticPr fontId="1" type="noConversion"/>
  </si>
  <si>
    <t>許泰銘</t>
    <phoneticPr fontId="1" type="noConversion"/>
  </si>
  <si>
    <t>組件維修場</t>
    <phoneticPr fontId="11" type="noConversion"/>
  </si>
  <si>
    <t>李靜芳</t>
    <phoneticPr fontId="11" type="noConversion"/>
  </si>
  <si>
    <t>王詩吟</t>
    <phoneticPr fontId="1" type="noConversion"/>
  </si>
  <si>
    <t>計核課</t>
    <phoneticPr fontId="1" type="noConversion"/>
  </si>
  <si>
    <t>吳智翔</t>
    <phoneticPr fontId="11" type="noConversion"/>
  </si>
  <si>
    <t>任天恩</t>
    <phoneticPr fontId="1" type="noConversion"/>
  </si>
  <si>
    <t>黃祥益</t>
    <phoneticPr fontId="1" type="noConversion"/>
  </si>
  <si>
    <t>劉鎧裴</t>
    <phoneticPr fontId="1" type="noConversion"/>
  </si>
  <si>
    <t>劉春鳳</t>
    <phoneticPr fontId="1" type="noConversion"/>
  </si>
  <si>
    <t>林姿廷</t>
    <phoneticPr fontId="1" type="noConversion"/>
  </si>
  <si>
    <t>許順富</t>
    <phoneticPr fontId="1" type="noConversion"/>
  </si>
  <si>
    <t>呂立宸</t>
    <phoneticPr fontId="1" type="noConversion"/>
  </si>
  <si>
    <t>中和段</t>
    <phoneticPr fontId="11" type="noConversion"/>
  </si>
  <si>
    <t>謝志偉</t>
    <phoneticPr fontId="1" type="noConversion"/>
  </si>
  <si>
    <t>蕭村子</t>
    <phoneticPr fontId="1" type="noConversion"/>
  </si>
  <si>
    <t>熊思媛</t>
    <phoneticPr fontId="1" type="noConversion"/>
  </si>
  <si>
    <t>王建創</t>
    <phoneticPr fontId="1" type="noConversion"/>
  </si>
  <si>
    <t>姜義璿</t>
    <phoneticPr fontId="11" type="noConversion"/>
  </si>
  <si>
    <t>鄭竹傑</t>
    <phoneticPr fontId="11" type="noConversion"/>
  </si>
  <si>
    <t>陳志良</t>
    <phoneticPr fontId="11" type="noConversion"/>
  </si>
  <si>
    <t>李奇龍</t>
    <phoneticPr fontId="1" type="noConversion"/>
  </si>
  <si>
    <t>陳叡麟</t>
    <phoneticPr fontId="1" type="noConversion"/>
  </si>
  <si>
    <t>李俊穎</t>
    <phoneticPr fontId="1" type="noConversion"/>
  </si>
  <si>
    <t>吳天來</t>
    <phoneticPr fontId="1" type="noConversion"/>
  </si>
  <si>
    <t>李豪</t>
    <phoneticPr fontId="11" type="noConversion"/>
  </si>
  <si>
    <t>陳柏愷</t>
    <phoneticPr fontId="11" type="noConversion"/>
  </si>
  <si>
    <t>黃芸珮</t>
    <phoneticPr fontId="11" type="noConversion"/>
  </si>
  <si>
    <t>林于茜</t>
    <phoneticPr fontId="11" type="noConversion"/>
  </si>
  <si>
    <t>分類副站長(語文組)</t>
  </si>
  <si>
    <t>倪瑋翎</t>
    <phoneticPr fontId="11" type="noConversion"/>
  </si>
  <si>
    <t>游茂林</t>
    <phoneticPr fontId="11" type="noConversion"/>
  </si>
  <si>
    <t>謝綺文</t>
    <phoneticPr fontId="11" type="noConversion"/>
  </si>
  <si>
    <t>黃貞綾</t>
    <phoneticPr fontId="11" type="noConversion"/>
  </si>
  <si>
    <t>古文漢</t>
    <phoneticPr fontId="11" type="noConversion"/>
  </si>
  <si>
    <t>簡若如</t>
    <phoneticPr fontId="11" type="noConversion"/>
  </si>
  <si>
    <t>吳聖偉</t>
    <phoneticPr fontId="11" type="noConversion"/>
  </si>
  <si>
    <t>張秀玲</t>
    <phoneticPr fontId="11" type="noConversion"/>
  </si>
  <si>
    <t>何家惠</t>
    <phoneticPr fontId="11" type="noConversion"/>
  </si>
  <si>
    <t>蕭慶祥</t>
    <phoneticPr fontId="11" type="noConversion"/>
  </si>
  <si>
    <t>黃依君</t>
    <phoneticPr fontId="11" type="noConversion"/>
  </si>
  <si>
    <t>李瑞淵</t>
    <phoneticPr fontId="11" type="noConversion"/>
  </si>
  <si>
    <t>吳端曆</t>
    <phoneticPr fontId="11" type="noConversion"/>
  </si>
  <si>
    <t>黃雅旻</t>
    <phoneticPr fontId="11" type="noConversion"/>
  </si>
  <si>
    <t>儲備幹部(評價副站長)</t>
  </si>
  <si>
    <t>吳長恩</t>
    <phoneticPr fontId="11" type="noConversion"/>
  </si>
  <si>
    <t>儲備幹部(分類副站長)</t>
  </si>
  <si>
    <t>隋俊祥</t>
    <phoneticPr fontId="11" type="noConversion"/>
  </si>
  <si>
    <t>林祐世</t>
    <phoneticPr fontId="11" type="noConversion"/>
  </si>
  <si>
    <t>工程員（三）</t>
    <phoneticPr fontId="11" type="noConversion"/>
  </si>
  <si>
    <t>計核課</t>
    <phoneticPr fontId="11" type="noConversion"/>
  </si>
  <si>
    <t>劉亦昌</t>
    <phoneticPr fontId="11" type="noConversion"/>
  </si>
  <si>
    <t>張容翎</t>
    <phoneticPr fontId="11" type="noConversion"/>
  </si>
  <si>
    <t>洪惠琪</t>
    <phoneticPr fontId="11" type="noConversion"/>
  </si>
  <si>
    <t>副管理師</t>
    <phoneticPr fontId="11" type="noConversion"/>
  </si>
  <si>
    <t>管理課</t>
    <phoneticPr fontId="11" type="noConversion"/>
  </si>
  <si>
    <t>呂光晏</t>
    <phoneticPr fontId="11" type="noConversion"/>
  </si>
  <si>
    <t>第三運務中心</t>
    <phoneticPr fontId="11" type="noConversion"/>
  </si>
  <si>
    <t>本部</t>
    <phoneticPr fontId="11" type="noConversion"/>
  </si>
  <si>
    <t>男</t>
    <phoneticPr fontId="11" type="noConversion"/>
  </si>
  <si>
    <t>胡萃文</t>
    <phoneticPr fontId="11" type="noConversion"/>
  </si>
  <si>
    <t>分類副站長</t>
    <phoneticPr fontId="11" type="noConversion"/>
  </si>
  <si>
    <t>信義段</t>
    <phoneticPr fontId="11" type="noConversion"/>
  </si>
  <si>
    <t>女</t>
    <phoneticPr fontId="11" type="noConversion"/>
  </si>
  <si>
    <t>李盈盈</t>
    <phoneticPr fontId="11" type="noConversion"/>
  </si>
  <si>
    <t>新蘆段</t>
    <phoneticPr fontId="11" type="noConversion"/>
  </si>
  <si>
    <t>高啟榮</t>
    <phoneticPr fontId="11" type="noConversion"/>
  </si>
  <si>
    <t>張珈瑜</t>
    <phoneticPr fontId="11" type="noConversion"/>
  </si>
  <si>
    <t>陳尚梅</t>
    <phoneticPr fontId="11" type="noConversion"/>
  </si>
  <si>
    <t>王亮之</t>
    <phoneticPr fontId="11" type="noConversion"/>
  </si>
  <si>
    <t>新蘆段</t>
    <phoneticPr fontId="11" type="noConversion"/>
  </si>
  <si>
    <t>女</t>
    <phoneticPr fontId="11" type="noConversion"/>
  </si>
  <si>
    <t>留</t>
    <phoneticPr fontId="11" type="noConversion"/>
  </si>
  <si>
    <t>涂天豪</t>
    <phoneticPr fontId="11" type="noConversion"/>
  </si>
  <si>
    <t>洪永松</t>
    <phoneticPr fontId="11" type="noConversion"/>
  </si>
  <si>
    <t>王怡雯</t>
    <phoneticPr fontId="11" type="noConversion"/>
  </si>
  <si>
    <t>王佑華</t>
    <phoneticPr fontId="11" type="noConversion"/>
  </si>
  <si>
    <t>淡北段</t>
    <phoneticPr fontId="11" type="noConversion"/>
  </si>
  <si>
    <t>周貞伶</t>
    <phoneticPr fontId="11" type="noConversion"/>
  </si>
  <si>
    <t>南港段</t>
    <phoneticPr fontId="11" type="noConversion"/>
  </si>
  <si>
    <t>徐意婷</t>
    <phoneticPr fontId="11" type="noConversion"/>
  </si>
  <si>
    <t>信義段</t>
    <phoneticPr fontId="11" type="noConversion"/>
  </si>
  <si>
    <t>王詒婕</t>
    <phoneticPr fontId="11" type="noConversion"/>
  </si>
  <si>
    <t>張怡安</t>
    <phoneticPr fontId="11" type="noConversion"/>
  </si>
  <si>
    <t>李文如</t>
    <phoneticPr fontId="11" type="noConversion"/>
  </si>
  <si>
    <t>張家瑜</t>
    <phoneticPr fontId="11" type="noConversion"/>
  </si>
  <si>
    <t>王敬仁</t>
    <phoneticPr fontId="11" type="noConversion"/>
  </si>
  <si>
    <t>站務員</t>
    <phoneticPr fontId="11" type="noConversion"/>
  </si>
  <si>
    <t>松山段</t>
    <phoneticPr fontId="11" type="noConversion"/>
  </si>
  <si>
    <t>計核組</t>
    <phoneticPr fontId="11" type="noConversion"/>
  </si>
  <si>
    <t>方厚傑</t>
    <phoneticPr fontId="11" type="noConversion"/>
  </si>
  <si>
    <t>李維倫</t>
    <phoneticPr fontId="11" type="noConversion"/>
  </si>
  <si>
    <t>分類副站長</t>
    <phoneticPr fontId="11" type="noConversion"/>
  </si>
  <si>
    <t>洪鵬成</t>
    <phoneticPr fontId="11" type="noConversion"/>
  </si>
  <si>
    <t>丁瑞霖</t>
    <phoneticPr fontId="11" type="noConversion"/>
  </si>
  <si>
    <t>站務處</t>
    <phoneticPr fontId="11" type="noConversion"/>
  </si>
  <si>
    <t>第一運務中心</t>
    <phoneticPr fontId="11" type="noConversion"/>
  </si>
  <si>
    <t>淡北段</t>
    <phoneticPr fontId="11" type="noConversion"/>
  </si>
  <si>
    <t>男</t>
    <phoneticPr fontId="11" type="noConversion"/>
  </si>
  <si>
    <t>高偉崎</t>
    <phoneticPr fontId="11" type="noConversion"/>
  </si>
  <si>
    <t>陳佳欣</t>
    <phoneticPr fontId="11" type="noConversion"/>
  </si>
  <si>
    <t>張育瑋</t>
    <phoneticPr fontId="11" type="noConversion"/>
  </si>
  <si>
    <t>黃詩涵</t>
    <phoneticPr fontId="11" type="noConversion"/>
  </si>
  <si>
    <t>林美怡</t>
    <phoneticPr fontId="11" type="noConversion"/>
  </si>
  <si>
    <t>黃心怡</t>
    <phoneticPr fontId="11" type="noConversion"/>
  </si>
  <si>
    <t>陳婉玲</t>
    <phoneticPr fontId="11" type="noConversion"/>
  </si>
  <si>
    <t>莊媛茹</t>
    <phoneticPr fontId="11" type="noConversion"/>
  </si>
  <si>
    <t>陳靖雯</t>
    <phoneticPr fontId="11" type="noConversion"/>
  </si>
  <si>
    <t>黃全興</t>
    <phoneticPr fontId="11" type="noConversion"/>
  </si>
  <si>
    <t>站務員</t>
    <phoneticPr fontId="11" type="noConversion"/>
  </si>
  <si>
    <t>第一運務中心</t>
    <phoneticPr fontId="11" type="noConversion"/>
  </si>
  <si>
    <t>黃家興</t>
    <phoneticPr fontId="11" type="noConversion"/>
  </si>
  <si>
    <t>吳時戌</t>
    <phoneticPr fontId="11" type="noConversion"/>
  </si>
  <si>
    <t>林哲毅</t>
    <phoneticPr fontId="11" type="noConversion"/>
  </si>
  <si>
    <t>技術士</t>
    <phoneticPr fontId="1" type="noConversion"/>
  </si>
  <si>
    <t>票務中心</t>
    <phoneticPr fontId="1" type="noConversion"/>
  </si>
  <si>
    <t>組件維修場</t>
    <phoneticPr fontId="1" type="noConversion"/>
  </si>
  <si>
    <t>林宣志</t>
    <phoneticPr fontId="11" type="noConversion"/>
  </si>
  <si>
    <t>站長</t>
    <phoneticPr fontId="1" type="noConversion"/>
  </si>
  <si>
    <t>第二運務中心</t>
    <phoneticPr fontId="1" type="noConversion"/>
  </si>
  <si>
    <t>曹仲琦</t>
    <phoneticPr fontId="11" type="noConversion"/>
  </si>
  <si>
    <t>王玳鈞</t>
    <phoneticPr fontId="11" type="noConversion"/>
  </si>
  <si>
    <t>站務員</t>
    <phoneticPr fontId="1" type="noConversion"/>
  </si>
  <si>
    <t>第一運務中心</t>
    <phoneticPr fontId="1" type="noConversion"/>
  </si>
  <si>
    <t>工會</t>
    <phoneticPr fontId="11" type="noConversion"/>
  </si>
  <si>
    <t>潘芷婷</t>
    <phoneticPr fontId="11" type="noConversion"/>
  </si>
  <si>
    <t>廖英智</t>
    <phoneticPr fontId="11" type="noConversion"/>
  </si>
  <si>
    <t>第二運務中心</t>
    <phoneticPr fontId="1" type="noConversion"/>
  </si>
  <si>
    <t>蘇昱宇</t>
    <phoneticPr fontId="11" type="noConversion"/>
  </si>
  <si>
    <t>朱輪飛</t>
    <phoneticPr fontId="11" type="noConversion"/>
  </si>
  <si>
    <t>分類副站長</t>
    <phoneticPr fontId="11" type="noConversion"/>
  </si>
  <si>
    <t>第二運務中心</t>
    <phoneticPr fontId="11" type="noConversion"/>
  </si>
  <si>
    <t>張嘉文</t>
    <phoneticPr fontId="11" type="noConversion"/>
  </si>
  <si>
    <t>站務處</t>
    <phoneticPr fontId="11" type="noConversion"/>
  </si>
  <si>
    <t>第三運務中心</t>
    <phoneticPr fontId="11" type="noConversion"/>
  </si>
  <si>
    <t>新蘆段</t>
    <phoneticPr fontId="11" type="noConversion"/>
  </si>
  <si>
    <t>黃懷恩</t>
    <phoneticPr fontId="11" type="noConversion"/>
  </si>
  <si>
    <t>分類副站長</t>
    <phoneticPr fontId="11" type="noConversion"/>
  </si>
  <si>
    <t>第三運務中心</t>
    <phoneticPr fontId="11" type="noConversion"/>
  </si>
  <si>
    <t>松山段</t>
    <phoneticPr fontId="11" type="noConversion"/>
  </si>
  <si>
    <t>分類副站長</t>
    <phoneticPr fontId="11" type="noConversion"/>
  </si>
  <si>
    <t>站務處</t>
    <phoneticPr fontId="11" type="noConversion"/>
  </si>
  <si>
    <t>第二運務中心</t>
    <phoneticPr fontId="11" type="noConversion"/>
  </si>
  <si>
    <t>南港段</t>
    <phoneticPr fontId="11" type="noConversion"/>
  </si>
  <si>
    <t>張玉菁</t>
    <phoneticPr fontId="11" type="noConversion"/>
  </si>
  <si>
    <t>支援花車</t>
    <phoneticPr fontId="11" type="noConversion"/>
  </si>
  <si>
    <t>劉鉦瑋</t>
    <phoneticPr fontId="11" type="noConversion"/>
  </si>
  <si>
    <t>韓豐名</t>
    <phoneticPr fontId="11" type="noConversion"/>
  </si>
  <si>
    <t>分類副站長</t>
    <phoneticPr fontId="1" type="noConversion"/>
  </si>
  <si>
    <t>站長</t>
    <phoneticPr fontId="11" type="noConversion"/>
  </si>
  <si>
    <t>邱保清</t>
    <phoneticPr fontId="11" type="noConversion"/>
  </si>
  <si>
    <t>中和段</t>
    <phoneticPr fontId="11" type="noConversion"/>
  </si>
  <si>
    <t>曾俊豪</t>
    <phoneticPr fontId="11" type="noConversion"/>
  </si>
  <si>
    <t>鍾閔諺</t>
    <phoneticPr fontId="11" type="noConversion"/>
  </si>
  <si>
    <t>林沛興</t>
    <phoneticPr fontId="11" type="noConversion"/>
  </si>
  <si>
    <t>黃聖淳</t>
    <phoneticPr fontId="11" type="noConversion"/>
  </si>
  <si>
    <t>技術士</t>
    <phoneticPr fontId="11" type="noConversion"/>
  </si>
  <si>
    <t>票務中心</t>
    <phoneticPr fontId="11" type="noConversion"/>
  </si>
  <si>
    <t>計核組</t>
    <phoneticPr fontId="11" type="noConversion"/>
  </si>
  <si>
    <t>王浩羽</t>
    <phoneticPr fontId="11" type="noConversion"/>
  </si>
  <si>
    <t>潘科廷</t>
    <phoneticPr fontId="11" type="noConversion"/>
  </si>
  <si>
    <t>新蘆段</t>
    <phoneticPr fontId="11" type="noConversion"/>
  </si>
  <si>
    <t>排灣族</t>
  </si>
  <si>
    <t>李皇璋</t>
    <phoneticPr fontId="11" type="noConversion"/>
  </si>
  <si>
    <t>新蘆段</t>
    <phoneticPr fontId="11" type="noConversion"/>
  </si>
  <si>
    <t>陳泓劭</t>
    <phoneticPr fontId="11" type="noConversion"/>
  </si>
  <si>
    <t>站長</t>
    <phoneticPr fontId="1" type="noConversion"/>
  </si>
  <si>
    <t>林詣棋</t>
    <phoneticPr fontId="11" type="noConversion"/>
  </si>
  <si>
    <t>廖文維</t>
    <phoneticPr fontId="11" type="noConversion"/>
  </si>
  <si>
    <t>葉佳倫</t>
    <phoneticPr fontId="11" type="noConversion"/>
  </si>
  <si>
    <t>松山段</t>
    <phoneticPr fontId="11" type="noConversion"/>
  </si>
  <si>
    <t>支援花車</t>
    <phoneticPr fontId="11" type="noConversion"/>
  </si>
  <si>
    <t>林承慰</t>
    <phoneticPr fontId="11" type="noConversion"/>
  </si>
  <si>
    <t>淡北段</t>
    <phoneticPr fontId="11" type="noConversion"/>
  </si>
  <si>
    <t>蔣長志</t>
    <phoneticPr fontId="11" type="noConversion"/>
  </si>
  <si>
    <t>練昶伸</t>
    <phoneticPr fontId="11" type="noConversion"/>
  </si>
  <si>
    <t>陳玉珊</t>
    <phoneticPr fontId="11" type="noConversion"/>
  </si>
  <si>
    <t>林俐金</t>
    <phoneticPr fontId="11" type="noConversion"/>
  </si>
  <si>
    <t>黃信文</t>
    <phoneticPr fontId="11" type="noConversion"/>
  </si>
  <si>
    <t>賴德城</t>
    <phoneticPr fontId="11" type="noConversion"/>
  </si>
  <si>
    <t>梁永欣</t>
    <phoneticPr fontId="11" type="noConversion"/>
  </si>
  <si>
    <t>技術員</t>
    <phoneticPr fontId="11" type="noConversion"/>
  </si>
  <si>
    <t>李黎明</t>
    <phoneticPr fontId="11" type="noConversion"/>
  </si>
  <si>
    <t>陳群玫</t>
    <phoneticPr fontId="11" type="noConversion"/>
  </si>
  <si>
    <t>范逸樵</t>
    <phoneticPr fontId="11" type="noConversion"/>
  </si>
  <si>
    <t>謝東曄</t>
    <phoneticPr fontId="11" type="noConversion"/>
  </si>
  <si>
    <t>第四運務中心</t>
    <phoneticPr fontId="11" type="noConversion"/>
  </si>
  <si>
    <t>陳鴻平</t>
    <phoneticPr fontId="11" type="noConversion"/>
  </si>
  <si>
    <t>自動收費二場</t>
    <phoneticPr fontId="11" type="noConversion"/>
  </si>
  <si>
    <t>語言障礙</t>
  </si>
  <si>
    <t>侯辰衛</t>
    <phoneticPr fontId="11" type="noConversion"/>
  </si>
  <si>
    <t>陳宏維</t>
    <phoneticPr fontId="11" type="noConversion"/>
  </si>
  <si>
    <t>李亮瑩</t>
    <phoneticPr fontId="11" type="noConversion"/>
  </si>
  <si>
    <t>賴欣昀</t>
    <phoneticPr fontId="11" type="noConversion"/>
  </si>
  <si>
    <t>黃智傑</t>
    <phoneticPr fontId="11" type="noConversion"/>
  </si>
  <si>
    <t>系統組</t>
    <phoneticPr fontId="11" type="noConversion"/>
  </si>
  <si>
    <t>陳雅玫</t>
    <phoneticPr fontId="11" type="noConversion"/>
  </si>
  <si>
    <t>分類副站長</t>
    <phoneticPr fontId="11" type="noConversion"/>
  </si>
  <si>
    <t>淡南段</t>
    <phoneticPr fontId="11" type="noConversion"/>
  </si>
  <si>
    <t>楊憶如</t>
    <phoneticPr fontId="11" type="noConversion"/>
  </si>
  <si>
    <t>分類副站長</t>
    <phoneticPr fontId="11" type="noConversion"/>
  </si>
  <si>
    <t>淡南段</t>
    <phoneticPr fontId="11" type="noConversion"/>
  </si>
  <si>
    <t>童偉家</t>
    <phoneticPr fontId="11" type="noConversion"/>
  </si>
  <si>
    <t>分類副站長</t>
    <phoneticPr fontId="11" type="noConversion"/>
  </si>
  <si>
    <t>第四運務中心</t>
    <phoneticPr fontId="11" type="noConversion"/>
  </si>
  <si>
    <t>木柵段</t>
    <phoneticPr fontId="11" type="noConversion"/>
  </si>
  <si>
    <t>楊毓玲</t>
    <phoneticPr fontId="11" type="noConversion"/>
  </si>
  <si>
    <t>顏雅慧</t>
    <phoneticPr fontId="11" type="noConversion"/>
  </si>
  <si>
    <t>松山段</t>
    <phoneticPr fontId="11" type="noConversion"/>
  </si>
  <si>
    <t>洪慧玲</t>
    <phoneticPr fontId="11" type="noConversion"/>
  </si>
  <si>
    <t>黃昱</t>
    <phoneticPr fontId="11" type="noConversion"/>
  </si>
  <si>
    <t>張宇順</t>
    <phoneticPr fontId="11" type="noConversion"/>
  </si>
  <si>
    <t>林麗玲</t>
    <phoneticPr fontId="11" type="noConversion"/>
  </si>
  <si>
    <t>周巧雲</t>
    <phoneticPr fontId="11" type="noConversion"/>
  </si>
  <si>
    <t>楊椀如</t>
    <phoneticPr fontId="11" type="noConversion"/>
  </si>
  <si>
    <t>劉佩咊</t>
    <phoneticPr fontId="11" type="noConversion"/>
  </si>
  <si>
    <t>黃翊菱</t>
    <phoneticPr fontId="11" type="noConversion"/>
  </si>
  <si>
    <t>鍾欣哲</t>
    <phoneticPr fontId="11" type="noConversion"/>
  </si>
  <si>
    <t>盧冠宇</t>
    <phoneticPr fontId="11" type="noConversion"/>
  </si>
  <si>
    <t>莊勝喬</t>
    <phoneticPr fontId="11" type="noConversion"/>
  </si>
  <si>
    <t>莊博旭</t>
    <phoneticPr fontId="11" type="noConversion"/>
  </si>
  <si>
    <t>戴世容</t>
    <phoneticPr fontId="11" type="noConversion"/>
  </si>
  <si>
    <t>黃奕儒</t>
    <phoneticPr fontId="11" type="noConversion"/>
  </si>
  <si>
    <t>陳永聖</t>
    <phoneticPr fontId="11" type="noConversion"/>
  </si>
  <si>
    <t>吳姍紋</t>
    <phoneticPr fontId="11" type="noConversion"/>
  </si>
  <si>
    <t>游凱翔</t>
    <phoneticPr fontId="11" type="noConversion"/>
  </si>
  <si>
    <t>裘心妤</t>
    <phoneticPr fontId="11" type="noConversion"/>
  </si>
  <si>
    <t>林志穎</t>
    <phoneticPr fontId="11" type="noConversion"/>
  </si>
  <si>
    <t>張敏如</t>
    <phoneticPr fontId="11" type="noConversion"/>
  </si>
  <si>
    <t>林明榮</t>
    <phoneticPr fontId="11" type="noConversion"/>
  </si>
  <si>
    <t>郭建宏</t>
    <phoneticPr fontId="11" type="noConversion"/>
  </si>
  <si>
    <t>鄭嘉祥</t>
    <phoneticPr fontId="11" type="noConversion"/>
  </si>
  <si>
    <t>邱騫慧</t>
    <phoneticPr fontId="11" type="noConversion"/>
  </si>
  <si>
    <t>分類副站長(語文組)</t>
    <phoneticPr fontId="11" type="noConversion"/>
  </si>
  <si>
    <t>唐湘淳</t>
    <phoneticPr fontId="11" type="noConversion"/>
  </si>
  <si>
    <t>第三運務中心</t>
    <phoneticPr fontId="11" type="noConversion"/>
  </si>
  <si>
    <t>魏榮樺</t>
    <phoneticPr fontId="11" type="noConversion"/>
  </si>
  <si>
    <t>工程員（二）</t>
    <phoneticPr fontId="11" type="noConversion"/>
  </si>
  <si>
    <t>計核組</t>
    <phoneticPr fontId="11" type="noConversion"/>
  </si>
  <si>
    <t>李依恩</t>
    <phoneticPr fontId="11" type="noConversion"/>
  </si>
  <si>
    <t>陳國豪</t>
    <phoneticPr fontId="11" type="noConversion"/>
  </si>
  <si>
    <t>謝淑雅</t>
    <phoneticPr fontId="11" type="noConversion"/>
  </si>
  <si>
    <t>廖婕如</t>
    <phoneticPr fontId="11" type="noConversion"/>
  </si>
  <si>
    <t>鍾錦玟</t>
    <phoneticPr fontId="11" type="noConversion"/>
  </si>
  <si>
    <t>楊秀卉</t>
    <phoneticPr fontId="11" type="noConversion"/>
  </si>
  <si>
    <t>王貞雅</t>
    <phoneticPr fontId="11" type="noConversion"/>
  </si>
  <si>
    <t>蔡青穎</t>
    <phoneticPr fontId="11" type="noConversion"/>
  </si>
  <si>
    <t>江幸蓁</t>
    <phoneticPr fontId="11" type="noConversion"/>
  </si>
  <si>
    <t>張瑞玲</t>
    <phoneticPr fontId="11" type="noConversion"/>
  </si>
  <si>
    <t>陳敬群</t>
    <phoneticPr fontId="11" type="noConversion"/>
  </si>
  <si>
    <t>王媛儀</t>
    <phoneticPr fontId="11" type="noConversion"/>
  </si>
  <si>
    <t>吳季涵</t>
    <phoneticPr fontId="11" type="noConversion"/>
  </si>
  <si>
    <t>易映成</t>
    <phoneticPr fontId="11" type="noConversion"/>
  </si>
  <si>
    <t>嚴國瑜</t>
    <phoneticPr fontId="11" type="noConversion"/>
  </si>
  <si>
    <t>陳俊宏</t>
    <phoneticPr fontId="11" type="noConversion"/>
  </si>
  <si>
    <t>何偉婷</t>
    <phoneticPr fontId="11" type="noConversion"/>
  </si>
  <si>
    <t>陳定鴻</t>
    <phoneticPr fontId="11" type="noConversion"/>
  </si>
  <si>
    <t>信義段</t>
    <phoneticPr fontId="11" type="noConversion"/>
  </si>
  <si>
    <t>連思漢</t>
    <phoneticPr fontId="11" type="noConversion"/>
  </si>
  <si>
    <t>李依紋</t>
    <phoneticPr fontId="11" type="noConversion"/>
  </si>
  <si>
    <t>新蘆段</t>
    <phoneticPr fontId="11" type="noConversion"/>
  </si>
  <si>
    <t>劉嘉雯</t>
    <phoneticPr fontId="11" type="noConversion"/>
  </si>
  <si>
    <t>支援花車</t>
    <phoneticPr fontId="11" type="noConversion"/>
  </si>
  <si>
    <t>洪繼川</t>
    <phoneticPr fontId="11" type="noConversion"/>
  </si>
  <si>
    <t>站長</t>
    <phoneticPr fontId="11" type="noConversion"/>
  </si>
  <si>
    <t>吳淑珺</t>
    <phoneticPr fontId="11" type="noConversion"/>
  </si>
  <si>
    <t>分類副站長</t>
    <phoneticPr fontId="11" type="noConversion"/>
  </si>
  <si>
    <t>南港段</t>
    <phoneticPr fontId="11" type="noConversion"/>
  </si>
  <si>
    <t>吳雯鈺</t>
    <phoneticPr fontId="11" type="noConversion"/>
  </si>
  <si>
    <t>女</t>
    <phoneticPr fontId="11" type="noConversion"/>
  </si>
  <si>
    <t>原中運處隨車</t>
    <phoneticPr fontId="11" type="noConversion"/>
  </si>
  <si>
    <t>朱志龍</t>
    <phoneticPr fontId="11" type="noConversion"/>
  </si>
  <si>
    <t>男</t>
    <phoneticPr fontId="11" type="noConversion"/>
  </si>
  <si>
    <t>原中運處隨車</t>
  </si>
  <si>
    <t>李文凱</t>
    <phoneticPr fontId="11" type="noConversion"/>
  </si>
  <si>
    <t>張齡之</t>
    <phoneticPr fontId="11" type="noConversion"/>
  </si>
  <si>
    <t>陳伯嘉</t>
    <phoneticPr fontId="11" type="noConversion"/>
  </si>
  <si>
    <t>男</t>
    <phoneticPr fontId="11" type="noConversion"/>
  </si>
  <si>
    <t>李欣</t>
    <phoneticPr fontId="11" type="noConversion"/>
  </si>
  <si>
    <t>分類副站長</t>
    <phoneticPr fontId="11" type="noConversion"/>
  </si>
  <si>
    <t>女</t>
    <phoneticPr fontId="11" type="noConversion"/>
  </si>
  <si>
    <t>原中運處隨車</t>
    <phoneticPr fontId="11" type="noConversion"/>
  </si>
  <si>
    <t>紀信旭</t>
    <phoneticPr fontId="11" type="noConversion"/>
  </si>
  <si>
    <t>柯文娟</t>
    <phoneticPr fontId="11" type="noConversion"/>
  </si>
  <si>
    <t>原中運處隨車</t>
    <phoneticPr fontId="11" type="noConversion"/>
  </si>
  <si>
    <t>陳德莉</t>
    <phoneticPr fontId="11" type="noConversion"/>
  </si>
  <si>
    <t>陳少軍</t>
    <phoneticPr fontId="11" type="noConversion"/>
  </si>
  <si>
    <t>林明慈</t>
    <phoneticPr fontId="11" type="noConversion"/>
  </si>
  <si>
    <t>曾煌閔</t>
    <phoneticPr fontId="11" type="noConversion"/>
  </si>
  <si>
    <t>胡智超</t>
    <phoneticPr fontId="11" type="noConversion"/>
  </si>
  <si>
    <t>黃慧文</t>
    <phoneticPr fontId="11" type="noConversion"/>
  </si>
  <si>
    <t>劉興豪</t>
    <phoneticPr fontId="11" type="noConversion"/>
  </si>
  <si>
    <t>信義段</t>
    <phoneticPr fontId="11" type="noConversion"/>
  </si>
  <si>
    <t>黃緯文</t>
    <phoneticPr fontId="11" type="noConversion"/>
  </si>
  <si>
    <t>板橋段</t>
    <phoneticPr fontId="11" type="noConversion"/>
  </si>
  <si>
    <t>許秉豐</t>
    <phoneticPr fontId="11" type="noConversion"/>
  </si>
  <si>
    <t>張家維</t>
    <phoneticPr fontId="11" type="noConversion"/>
  </si>
  <si>
    <t>儲備幹部(評價副站長)</t>
    <phoneticPr fontId="11" type="noConversion"/>
  </si>
  <si>
    <t>陳志彥</t>
    <phoneticPr fontId="11" type="noConversion"/>
  </si>
  <si>
    <t>王天賜</t>
    <phoneticPr fontId="11" type="noConversion"/>
  </si>
  <si>
    <t>羅婉瑞</t>
    <phoneticPr fontId="11" type="noConversion"/>
  </si>
  <si>
    <t>張頌婷</t>
    <phoneticPr fontId="11" type="noConversion"/>
  </si>
  <si>
    <t>第二運務中心</t>
    <phoneticPr fontId="11" type="noConversion"/>
  </si>
  <si>
    <t>南港段</t>
    <phoneticPr fontId="11" type="noConversion"/>
  </si>
  <si>
    <t>簡婕如</t>
    <phoneticPr fontId="11" type="noConversion"/>
  </si>
  <si>
    <t>站務員</t>
    <phoneticPr fontId="11" type="noConversion"/>
  </si>
  <si>
    <t>洪嘉甫</t>
    <phoneticPr fontId="11" type="noConversion"/>
  </si>
  <si>
    <t>第一運務中心</t>
    <phoneticPr fontId="11" type="noConversion"/>
  </si>
  <si>
    <t>淡北段</t>
    <phoneticPr fontId="11" type="noConversion"/>
  </si>
  <si>
    <t>陳頡</t>
    <phoneticPr fontId="11" type="noConversion"/>
  </si>
  <si>
    <t>分類副站長</t>
    <phoneticPr fontId="11" type="noConversion"/>
  </si>
  <si>
    <t>第二運務中心</t>
    <phoneticPr fontId="11" type="noConversion"/>
  </si>
  <si>
    <t>南港段</t>
    <phoneticPr fontId="11" type="noConversion"/>
  </si>
  <si>
    <t>謝宜蓁</t>
    <phoneticPr fontId="11" type="noConversion"/>
  </si>
  <si>
    <t>站務員</t>
    <phoneticPr fontId="11" type="noConversion"/>
  </si>
  <si>
    <t>第二運務中心</t>
    <phoneticPr fontId="11" type="noConversion"/>
  </si>
  <si>
    <t>本部</t>
    <phoneticPr fontId="11" type="noConversion"/>
  </si>
  <si>
    <t>女</t>
    <phoneticPr fontId="11" type="noConversion"/>
  </si>
  <si>
    <t>支援花車</t>
    <phoneticPr fontId="11" type="noConversion"/>
  </si>
  <si>
    <t>林倍合</t>
    <phoneticPr fontId="11" type="noConversion"/>
  </si>
  <si>
    <t>南港段</t>
    <phoneticPr fontId="11" type="noConversion"/>
  </si>
  <si>
    <t>陳姿云</t>
    <phoneticPr fontId="11" type="noConversion"/>
  </si>
  <si>
    <t>分類副站長</t>
    <phoneticPr fontId="11" type="noConversion"/>
  </si>
  <si>
    <t>第三運務中心</t>
    <phoneticPr fontId="11" type="noConversion"/>
  </si>
  <si>
    <t>松山段</t>
    <phoneticPr fontId="11" type="noConversion"/>
  </si>
  <si>
    <t>李俊德</t>
    <phoneticPr fontId="11" type="noConversion"/>
  </si>
  <si>
    <t>第三運務中心</t>
    <phoneticPr fontId="11" type="noConversion"/>
  </si>
  <si>
    <t>松山段</t>
    <phoneticPr fontId="11" type="noConversion"/>
  </si>
  <si>
    <t>賴佳利</t>
    <phoneticPr fontId="11" type="noConversion"/>
  </si>
  <si>
    <t>第一運務中心</t>
    <phoneticPr fontId="11" type="noConversion"/>
  </si>
  <si>
    <t>淡北段</t>
    <phoneticPr fontId="11" type="noConversion"/>
  </si>
  <si>
    <t>黃苑如</t>
    <phoneticPr fontId="11" type="noConversion"/>
  </si>
  <si>
    <t>新蘆段</t>
    <phoneticPr fontId="11" type="noConversion"/>
  </si>
  <si>
    <t>鄧鈞方</t>
    <phoneticPr fontId="11" type="noConversion"/>
  </si>
  <si>
    <t>板橋段</t>
    <phoneticPr fontId="11" type="noConversion"/>
  </si>
  <si>
    <t>原中運處隨車</t>
    <phoneticPr fontId="11" type="noConversion"/>
  </si>
  <si>
    <t>站長</t>
    <phoneticPr fontId="11" type="noConversion"/>
  </si>
  <si>
    <t>劉禮賢</t>
    <phoneticPr fontId="11" type="noConversion"/>
  </si>
  <si>
    <t>信義段</t>
    <phoneticPr fontId="11" type="noConversion"/>
  </si>
  <si>
    <t>高菀君</t>
    <phoneticPr fontId="11" type="noConversion"/>
  </si>
  <si>
    <t>周欣蓉</t>
    <phoneticPr fontId="11" type="noConversion"/>
  </si>
  <si>
    <t>淡南段</t>
    <phoneticPr fontId="11" type="noConversion"/>
  </si>
  <si>
    <t>謝翔偉</t>
    <phoneticPr fontId="11" type="noConversion"/>
  </si>
  <si>
    <t>張瑜庭</t>
    <phoneticPr fontId="11" type="noConversion"/>
  </si>
  <si>
    <t>張加蔚</t>
    <phoneticPr fontId="11" type="noConversion"/>
  </si>
  <si>
    <t>葉子立</t>
    <phoneticPr fontId="11" type="noConversion"/>
  </si>
  <si>
    <t>葉家豪</t>
    <phoneticPr fontId="11" type="noConversion"/>
  </si>
  <si>
    <t>康嘉偉</t>
    <phoneticPr fontId="11" type="noConversion"/>
  </si>
  <si>
    <t>郭亭妤</t>
    <phoneticPr fontId="11" type="noConversion"/>
  </si>
  <si>
    <t>陳福全</t>
    <phoneticPr fontId="11" type="noConversion"/>
  </si>
  <si>
    <t>鍾昭璇</t>
    <phoneticPr fontId="11" type="noConversion"/>
  </si>
  <si>
    <t>宋庭揚</t>
    <phoneticPr fontId="11" type="noConversion"/>
  </si>
  <si>
    <t>齊龍傑</t>
    <phoneticPr fontId="11" type="noConversion"/>
  </si>
  <si>
    <t>康家禎</t>
    <phoneticPr fontId="11" type="noConversion"/>
  </si>
  <si>
    <t>第三運務中心</t>
    <phoneticPr fontId="11" type="noConversion"/>
  </si>
  <si>
    <t>松山段</t>
    <phoneticPr fontId="11" type="noConversion"/>
  </si>
  <si>
    <t>留</t>
    <phoneticPr fontId="11" type="noConversion"/>
  </si>
  <si>
    <t>巫沛琪</t>
    <phoneticPr fontId="11" type="noConversion"/>
  </si>
  <si>
    <t>站務員</t>
    <phoneticPr fontId="11" type="noConversion"/>
  </si>
  <si>
    <t>本部</t>
    <phoneticPr fontId="11" type="noConversion"/>
  </si>
  <si>
    <t>游雁如</t>
    <phoneticPr fontId="11" type="noConversion"/>
  </si>
  <si>
    <t>南港段</t>
    <phoneticPr fontId="11" type="noConversion"/>
  </si>
  <si>
    <t>施孟宜</t>
    <phoneticPr fontId="11" type="noConversion"/>
  </si>
  <si>
    <t>信義段</t>
    <phoneticPr fontId="11" type="noConversion"/>
  </si>
  <si>
    <t>洪子婕</t>
    <phoneticPr fontId="11" type="noConversion"/>
  </si>
  <si>
    <t>女</t>
    <phoneticPr fontId="11" type="noConversion"/>
  </si>
  <si>
    <t>張育菁</t>
    <phoneticPr fontId="11" type="noConversion"/>
  </si>
  <si>
    <t>女</t>
    <phoneticPr fontId="11" type="noConversion"/>
  </si>
  <si>
    <t>原中運處隨車</t>
    <phoneticPr fontId="11" type="noConversion"/>
  </si>
  <si>
    <t>梁鎔贈</t>
    <phoneticPr fontId="11" type="noConversion"/>
  </si>
  <si>
    <t>王亮勳</t>
    <phoneticPr fontId="11" type="noConversion"/>
  </si>
  <si>
    <t>板橋段</t>
    <phoneticPr fontId="11" type="noConversion"/>
  </si>
  <si>
    <t>潘主婷</t>
    <phoneticPr fontId="11" type="noConversion"/>
  </si>
  <si>
    <t>新蘆段</t>
    <phoneticPr fontId="11" type="noConversion"/>
  </si>
  <si>
    <t>簡佑寧</t>
    <phoneticPr fontId="11" type="noConversion"/>
  </si>
  <si>
    <t>原中運處隨車</t>
    <phoneticPr fontId="11" type="noConversion"/>
  </si>
  <si>
    <t>評價副站長</t>
    <phoneticPr fontId="11" type="noConversion"/>
  </si>
  <si>
    <t>李涵婷</t>
    <phoneticPr fontId="11" type="noConversion"/>
  </si>
  <si>
    <t>黃冠翔</t>
    <phoneticPr fontId="11" type="noConversion"/>
  </si>
  <si>
    <t>技術士</t>
    <phoneticPr fontId="11" type="noConversion"/>
  </si>
  <si>
    <t>自動收費一場</t>
    <phoneticPr fontId="11" type="noConversion"/>
  </si>
  <si>
    <t>劉衍鑛</t>
    <phoneticPr fontId="11" type="noConversion"/>
  </si>
  <si>
    <t>站務處</t>
    <phoneticPr fontId="11" type="noConversion"/>
  </si>
  <si>
    <t>鄭朝瀚</t>
    <phoneticPr fontId="11" type="noConversion"/>
  </si>
  <si>
    <t>板橋段</t>
    <phoneticPr fontId="11" type="noConversion"/>
  </si>
  <si>
    <t>達士塔。伊斯坦大</t>
    <phoneticPr fontId="11" type="noConversion"/>
  </si>
  <si>
    <t>站務員</t>
    <phoneticPr fontId="11" type="noConversion"/>
  </si>
  <si>
    <t>第一運務中心</t>
    <phoneticPr fontId="11" type="noConversion"/>
  </si>
  <si>
    <t>淡北段</t>
    <phoneticPr fontId="11" type="noConversion"/>
  </si>
  <si>
    <t>布農族</t>
  </si>
  <si>
    <t>楊智慧</t>
    <phoneticPr fontId="11" type="noConversion"/>
  </si>
  <si>
    <t>分類副站長</t>
    <phoneticPr fontId="11" type="noConversion"/>
  </si>
  <si>
    <t>南港段</t>
    <phoneticPr fontId="11" type="noConversion"/>
  </si>
  <si>
    <t>紀宗延</t>
    <phoneticPr fontId="11" type="noConversion"/>
  </si>
  <si>
    <t>關啟彥</t>
    <phoneticPr fontId="11" type="noConversion"/>
  </si>
  <si>
    <t>邱雅萍</t>
    <phoneticPr fontId="11" type="noConversion"/>
  </si>
  <si>
    <t>盛茂華</t>
    <phoneticPr fontId="11" type="noConversion"/>
  </si>
  <si>
    <t>鐘庭茜</t>
    <phoneticPr fontId="11" type="noConversion"/>
  </si>
  <si>
    <t>王翰婕</t>
    <phoneticPr fontId="11" type="noConversion"/>
  </si>
  <si>
    <t>劉家進</t>
    <phoneticPr fontId="11" type="noConversion"/>
  </si>
  <si>
    <t>留</t>
    <phoneticPr fontId="11" type="noConversion"/>
  </si>
  <si>
    <t>趙佳</t>
    <phoneticPr fontId="11" type="noConversion"/>
  </si>
  <si>
    <t>張雅茹</t>
    <phoneticPr fontId="11" type="noConversion"/>
  </si>
  <si>
    <t>蕭淨文</t>
    <phoneticPr fontId="11" type="noConversion"/>
  </si>
  <si>
    <t>南港段</t>
    <phoneticPr fontId="11" type="noConversion"/>
  </si>
  <si>
    <t>林育瑛</t>
    <phoneticPr fontId="11" type="noConversion"/>
  </si>
  <si>
    <t>松山段</t>
    <phoneticPr fontId="11" type="noConversion"/>
  </si>
  <si>
    <t>李翔</t>
    <phoneticPr fontId="11" type="noConversion"/>
  </si>
  <si>
    <t>戴于航</t>
    <phoneticPr fontId="11" type="noConversion"/>
  </si>
  <si>
    <t>自動收費一場</t>
    <phoneticPr fontId="11" type="noConversion"/>
  </si>
  <si>
    <t>葉馥揚</t>
    <phoneticPr fontId="11" type="noConversion"/>
  </si>
  <si>
    <t>陳羿伶</t>
    <phoneticPr fontId="11" type="noConversion"/>
  </si>
  <si>
    <t>高頌恩</t>
    <phoneticPr fontId="11" type="noConversion"/>
  </si>
  <si>
    <t>技術士</t>
    <phoneticPr fontId="11" type="noConversion"/>
  </si>
  <si>
    <t>自動收費二場</t>
    <phoneticPr fontId="11" type="noConversion"/>
  </si>
  <si>
    <t>徐志華</t>
    <phoneticPr fontId="11" type="noConversion"/>
  </si>
  <si>
    <t>陳彥臻</t>
    <phoneticPr fontId="11" type="noConversion"/>
  </si>
  <si>
    <t>留</t>
    <phoneticPr fontId="11" type="noConversion"/>
  </si>
  <si>
    <t>鍾凱年</t>
    <phoneticPr fontId="11" type="noConversion"/>
  </si>
  <si>
    <t>松山段</t>
    <phoneticPr fontId="11" type="noConversion"/>
  </si>
  <si>
    <t>站長</t>
    <phoneticPr fontId="11" type="noConversion"/>
  </si>
  <si>
    <t>張鈞雄</t>
    <phoneticPr fontId="11" type="noConversion"/>
  </si>
  <si>
    <t>第二運務中心</t>
    <phoneticPr fontId="11" type="noConversion"/>
  </si>
  <si>
    <t>板橋段</t>
    <phoneticPr fontId="11" type="noConversion"/>
  </si>
  <si>
    <t>原中運處隨車</t>
    <phoneticPr fontId="11" type="noConversion"/>
  </si>
  <si>
    <t>葛瑞雍</t>
    <phoneticPr fontId="11" type="noConversion"/>
  </si>
  <si>
    <t>林日升</t>
    <phoneticPr fontId="11" type="noConversion"/>
  </si>
  <si>
    <t>黃筱淇</t>
    <phoneticPr fontId="11" type="noConversion"/>
  </si>
  <si>
    <t>連美煒</t>
    <phoneticPr fontId="11" type="noConversion"/>
  </si>
  <si>
    <t>分類副站長</t>
    <phoneticPr fontId="11" type="noConversion"/>
  </si>
  <si>
    <t>淡南段</t>
    <phoneticPr fontId="11" type="noConversion"/>
  </si>
  <si>
    <t>吳澤翔</t>
    <phoneticPr fontId="11" type="noConversion"/>
  </si>
  <si>
    <t>黃致翔</t>
    <phoneticPr fontId="11" type="noConversion"/>
  </si>
  <si>
    <t>歐青萍</t>
    <phoneticPr fontId="11" type="noConversion"/>
  </si>
  <si>
    <t>蕭珮如</t>
    <phoneticPr fontId="11" type="noConversion"/>
  </si>
  <si>
    <t>呂筱婷</t>
    <phoneticPr fontId="11" type="noConversion"/>
  </si>
  <si>
    <t>鄭郁潔</t>
    <phoneticPr fontId="11" type="noConversion"/>
  </si>
  <si>
    <t>板橋段</t>
    <phoneticPr fontId="11" type="noConversion"/>
  </si>
  <si>
    <t>游惠雯</t>
    <phoneticPr fontId="11" type="noConversion"/>
  </si>
  <si>
    <t>第三運務中心</t>
    <phoneticPr fontId="11" type="noConversion"/>
  </si>
  <si>
    <t>林楹蓁</t>
    <phoneticPr fontId="11" type="noConversion"/>
  </si>
  <si>
    <t>陳祐榕</t>
    <phoneticPr fontId="11" type="noConversion"/>
  </si>
  <si>
    <t>林宜君</t>
    <phoneticPr fontId="11" type="noConversion"/>
  </si>
  <si>
    <t>楊秀萍</t>
    <phoneticPr fontId="11" type="noConversion"/>
  </si>
  <si>
    <t>許朕珩</t>
    <phoneticPr fontId="11" type="noConversion"/>
  </si>
  <si>
    <t>儲備幹部(評價副站長)</t>
    <phoneticPr fontId="11" type="noConversion"/>
  </si>
  <si>
    <t>陳冠揚</t>
    <phoneticPr fontId="11" type="noConversion"/>
  </si>
  <si>
    <t>洪雅蕾</t>
    <phoneticPr fontId="11" type="noConversion"/>
  </si>
  <si>
    <t>王偉慈</t>
    <phoneticPr fontId="11" type="noConversion"/>
  </si>
  <si>
    <t>第一運務中心</t>
    <phoneticPr fontId="11" type="noConversion"/>
  </si>
  <si>
    <t>信義段</t>
    <phoneticPr fontId="11" type="noConversion"/>
  </si>
  <si>
    <t>鄭詩潔</t>
    <phoneticPr fontId="11" type="noConversion"/>
  </si>
  <si>
    <t>站務員</t>
    <phoneticPr fontId="11" type="noConversion"/>
  </si>
  <si>
    <t>站務處</t>
    <phoneticPr fontId="11" type="noConversion"/>
  </si>
  <si>
    <t>女</t>
    <phoneticPr fontId="11" type="noConversion"/>
  </si>
  <si>
    <t>沈頤伶</t>
    <phoneticPr fontId="11" type="noConversion"/>
  </si>
  <si>
    <t>林勝偉</t>
    <phoneticPr fontId="11" type="noConversion"/>
  </si>
  <si>
    <t>鄭筱霓</t>
    <phoneticPr fontId="11" type="noConversion"/>
  </si>
  <si>
    <t>信義段</t>
    <phoneticPr fontId="11" type="noConversion"/>
  </si>
  <si>
    <t>劉瓊萱</t>
    <phoneticPr fontId="11" type="noConversion"/>
  </si>
  <si>
    <t>淡南段</t>
    <phoneticPr fontId="11" type="noConversion"/>
  </si>
  <si>
    <t>沈恆立</t>
    <phoneticPr fontId="11" type="noConversion"/>
  </si>
  <si>
    <t>留</t>
    <phoneticPr fontId="11" type="noConversion"/>
  </si>
  <si>
    <t>陳振維</t>
    <phoneticPr fontId="11" type="noConversion"/>
  </si>
  <si>
    <t>分類副站長</t>
    <phoneticPr fontId="11" type="noConversion"/>
  </si>
  <si>
    <t>第一運務中心</t>
    <phoneticPr fontId="11" type="noConversion"/>
  </si>
  <si>
    <t>淡南段</t>
    <phoneticPr fontId="11" type="noConversion"/>
  </si>
  <si>
    <t>儲備幹部(評價副站長)</t>
    <phoneticPr fontId="11" type="noConversion"/>
  </si>
  <si>
    <t>羅孝葳</t>
    <phoneticPr fontId="11" type="noConversion"/>
  </si>
  <si>
    <t>淡北段</t>
    <phoneticPr fontId="11" type="noConversion"/>
  </si>
  <si>
    <t>林東良</t>
    <phoneticPr fontId="11" type="noConversion"/>
  </si>
  <si>
    <t>松山段</t>
    <phoneticPr fontId="11" type="noConversion"/>
  </si>
  <si>
    <t>張臨君</t>
    <phoneticPr fontId="11" type="noConversion"/>
  </si>
  <si>
    <t>謝承恩</t>
    <phoneticPr fontId="11" type="noConversion"/>
  </si>
  <si>
    <t>儲備幹部(評價副站長)</t>
    <phoneticPr fontId="11" type="noConversion"/>
  </si>
  <si>
    <t>李昕錞</t>
    <phoneticPr fontId="11" type="noConversion"/>
  </si>
  <si>
    <t>王啟燊</t>
    <phoneticPr fontId="11" type="noConversion"/>
  </si>
  <si>
    <t>自動收費二場</t>
    <phoneticPr fontId="11" type="noConversion"/>
  </si>
  <si>
    <t>評價副站長</t>
    <phoneticPr fontId="11" type="noConversion"/>
  </si>
  <si>
    <t>劉冠廷</t>
    <phoneticPr fontId="11" type="noConversion"/>
  </si>
  <si>
    <t>新蘆段</t>
    <phoneticPr fontId="11" type="noConversion"/>
  </si>
  <si>
    <t>宋以善</t>
    <phoneticPr fontId="11" type="noConversion"/>
  </si>
  <si>
    <t>第三運務中心</t>
    <phoneticPr fontId="11" type="noConversion"/>
  </si>
  <si>
    <t>松山段</t>
    <phoneticPr fontId="11" type="noConversion"/>
  </si>
  <si>
    <t>原中運處隨車</t>
    <phoneticPr fontId="11" type="noConversion"/>
  </si>
  <si>
    <t>林香君</t>
    <phoneticPr fontId="11" type="noConversion"/>
  </si>
  <si>
    <t>信義段</t>
    <phoneticPr fontId="11" type="noConversion"/>
  </si>
  <si>
    <t>林敬翔</t>
    <phoneticPr fontId="11" type="noConversion"/>
  </si>
  <si>
    <t>吳欣蓉</t>
    <phoneticPr fontId="11" type="noConversion"/>
  </si>
  <si>
    <t>林嘉穎</t>
    <phoneticPr fontId="11" type="noConversion"/>
  </si>
  <si>
    <t>原中運處隨車</t>
    <phoneticPr fontId="11" type="noConversion"/>
  </si>
  <si>
    <t>郭品坔</t>
    <phoneticPr fontId="11" type="noConversion"/>
  </si>
  <si>
    <t>留</t>
    <phoneticPr fontId="11" type="noConversion"/>
  </si>
  <si>
    <t>蔡嘉芳</t>
    <phoneticPr fontId="11" type="noConversion"/>
  </si>
  <si>
    <t>新蘆段</t>
    <phoneticPr fontId="11" type="noConversion"/>
  </si>
  <si>
    <t>吳吟香</t>
    <phoneticPr fontId="11" type="noConversion"/>
  </si>
  <si>
    <t>黄湘捷</t>
    <phoneticPr fontId="11" type="noConversion"/>
  </si>
  <si>
    <t>信義段</t>
    <phoneticPr fontId="11" type="noConversion"/>
  </si>
  <si>
    <t>柯智勇</t>
    <phoneticPr fontId="11" type="noConversion"/>
  </si>
  <si>
    <t>分類副站長</t>
    <phoneticPr fontId="11" type="noConversion"/>
  </si>
  <si>
    <t>蔡斐伊</t>
    <phoneticPr fontId="11" type="noConversion"/>
  </si>
  <si>
    <t>南港段</t>
    <phoneticPr fontId="11" type="noConversion"/>
  </si>
  <si>
    <t>原中運處隨車(護理類)</t>
    <phoneticPr fontId="11" type="noConversion"/>
  </si>
  <si>
    <t>林士豪</t>
    <phoneticPr fontId="11" type="noConversion"/>
  </si>
  <si>
    <t>林敬佳</t>
    <phoneticPr fontId="11" type="noConversion"/>
  </si>
  <si>
    <t>新蘆段</t>
    <phoneticPr fontId="11" type="noConversion"/>
  </si>
  <si>
    <t>蔡昀軒</t>
    <phoneticPr fontId="11" type="noConversion"/>
  </si>
  <si>
    <t>蔡孟秀</t>
    <phoneticPr fontId="11" type="noConversion"/>
  </si>
  <si>
    <t>張錦珠</t>
    <phoneticPr fontId="11" type="noConversion"/>
  </si>
  <si>
    <t>陳姿曲</t>
    <phoneticPr fontId="11" type="noConversion"/>
  </si>
  <si>
    <t>蘇見林</t>
    <phoneticPr fontId="11" type="noConversion"/>
  </si>
  <si>
    <t>本部</t>
    <phoneticPr fontId="11" type="noConversion"/>
  </si>
  <si>
    <t>支援花車(留)</t>
    <phoneticPr fontId="11" type="noConversion"/>
  </si>
  <si>
    <t>曾家威</t>
    <phoneticPr fontId="11" type="noConversion"/>
  </si>
  <si>
    <t>鄭琨翰</t>
    <phoneticPr fontId="11" type="noConversion"/>
  </si>
  <si>
    <t>板橋段</t>
    <phoneticPr fontId="11" type="noConversion"/>
  </si>
  <si>
    <t>吳凱翔</t>
    <phoneticPr fontId="11" type="noConversion"/>
  </si>
  <si>
    <t>李政謙</t>
    <phoneticPr fontId="11" type="noConversion"/>
  </si>
  <si>
    <t>楊婷婷</t>
    <phoneticPr fontId="11" type="noConversion"/>
  </si>
  <si>
    <t>包盛文</t>
    <phoneticPr fontId="11" type="noConversion"/>
  </si>
  <si>
    <t>趙育汶</t>
    <phoneticPr fontId="11" type="noConversion"/>
  </si>
  <si>
    <t>站務員</t>
    <phoneticPr fontId="11" type="noConversion"/>
  </si>
  <si>
    <t>原中運處隨車(護理類)</t>
  </si>
  <si>
    <t>王駿</t>
    <phoneticPr fontId="11" type="noConversion"/>
  </si>
  <si>
    <t>羅謀定</t>
    <phoneticPr fontId="11" type="noConversion"/>
  </si>
  <si>
    <t>原中運處隨車(外語類)</t>
    <phoneticPr fontId="11" type="noConversion"/>
  </si>
  <si>
    <t>李映嫺</t>
    <phoneticPr fontId="11" type="noConversion"/>
  </si>
  <si>
    <t>原中運處隨車(外語類)</t>
    <phoneticPr fontId="11" type="noConversion"/>
  </si>
  <si>
    <t>高筠晶</t>
    <phoneticPr fontId="11" type="noConversion"/>
  </si>
  <si>
    <t>卑南族</t>
  </si>
  <si>
    <t>陳膺文</t>
    <phoneticPr fontId="11" type="noConversion"/>
  </si>
  <si>
    <t>技術員</t>
    <phoneticPr fontId="11" type="noConversion"/>
  </si>
  <si>
    <t>支援花車</t>
    <phoneticPr fontId="11" type="noConversion"/>
  </si>
  <si>
    <t>楊宏達</t>
    <phoneticPr fontId="11" type="noConversion"/>
  </si>
  <si>
    <t>中和段</t>
    <phoneticPr fontId="11" type="noConversion"/>
  </si>
  <si>
    <t>男</t>
    <phoneticPr fontId="11" type="noConversion"/>
  </si>
  <si>
    <t>謝浩展</t>
    <phoneticPr fontId="11" type="noConversion"/>
  </si>
  <si>
    <t>系統組</t>
    <phoneticPr fontId="11" type="noConversion"/>
  </si>
  <si>
    <t>林上琦</t>
    <phoneticPr fontId="11" type="noConversion"/>
  </si>
  <si>
    <t>留</t>
    <phoneticPr fontId="11" type="noConversion"/>
  </si>
  <si>
    <t>張雅琪</t>
    <phoneticPr fontId="11" type="noConversion"/>
  </si>
  <si>
    <t>姚偉哲</t>
    <phoneticPr fontId="11" type="noConversion"/>
  </si>
  <si>
    <t>淡南段</t>
    <phoneticPr fontId="11" type="noConversion"/>
  </si>
  <si>
    <t>柯佳蓉</t>
    <phoneticPr fontId="11" type="noConversion"/>
  </si>
  <si>
    <t>吳紹琪</t>
    <phoneticPr fontId="11" type="noConversion"/>
  </si>
  <si>
    <t>袁巧雯</t>
    <phoneticPr fontId="11" type="noConversion"/>
  </si>
  <si>
    <t>分類副站長(語文組)</t>
    <phoneticPr fontId="11" type="noConversion"/>
  </si>
  <si>
    <t>蘇郁茹</t>
    <phoneticPr fontId="11" type="noConversion"/>
  </si>
  <si>
    <t>原中運處隨車(護理類)</t>
    <phoneticPr fontId="11" type="noConversion"/>
  </si>
  <si>
    <t>張俊傑</t>
    <phoneticPr fontId="11" type="noConversion"/>
  </si>
  <si>
    <t>陳曦</t>
    <phoneticPr fontId="11" type="noConversion"/>
  </si>
  <si>
    <t>戴秀芳</t>
    <phoneticPr fontId="11" type="noConversion"/>
  </si>
  <si>
    <t>周克強</t>
    <phoneticPr fontId="11" type="noConversion"/>
  </si>
  <si>
    <t>評價副站長</t>
    <phoneticPr fontId="11" type="noConversion"/>
  </si>
  <si>
    <t>張家豪</t>
    <phoneticPr fontId="11" type="noConversion"/>
  </si>
  <si>
    <t>李華中</t>
    <phoneticPr fontId="11" type="noConversion"/>
  </si>
  <si>
    <t>技術員</t>
    <phoneticPr fontId="11" type="noConversion"/>
  </si>
  <si>
    <t>自動收費二場</t>
    <phoneticPr fontId="11" type="noConversion"/>
  </si>
  <si>
    <t>莊映俊</t>
    <phoneticPr fontId="11" type="noConversion"/>
  </si>
  <si>
    <t>計核組</t>
    <phoneticPr fontId="11" type="noConversion"/>
  </si>
  <si>
    <t>洪崇文</t>
    <phoneticPr fontId="11" type="noConversion"/>
  </si>
  <si>
    <t>第二運務中心</t>
    <phoneticPr fontId="11" type="noConversion"/>
  </si>
  <si>
    <t>南港段</t>
    <phoneticPr fontId="11" type="noConversion"/>
  </si>
  <si>
    <t>原中運處隨車(護理類)</t>
    <phoneticPr fontId="11" type="noConversion"/>
  </si>
  <si>
    <t>林婉婷</t>
    <phoneticPr fontId="11" type="noConversion"/>
  </si>
  <si>
    <t>陳思穎</t>
    <phoneticPr fontId="11" type="noConversion"/>
  </si>
  <si>
    <t>信義段</t>
    <phoneticPr fontId="11" type="noConversion"/>
  </si>
  <si>
    <t>原中運處隨車</t>
    <phoneticPr fontId="11" type="noConversion"/>
  </si>
  <si>
    <t>江文玄</t>
    <phoneticPr fontId="11" type="noConversion"/>
  </si>
  <si>
    <t>巫倍甄</t>
    <phoneticPr fontId="11" type="noConversion"/>
  </si>
  <si>
    <t>林永青</t>
    <phoneticPr fontId="11" type="noConversion"/>
  </si>
  <si>
    <t>林佳穎</t>
    <phoneticPr fontId="11" type="noConversion"/>
  </si>
  <si>
    <t>范展嘉</t>
    <phoneticPr fontId="11" type="noConversion"/>
  </si>
  <si>
    <t>張莞珣</t>
    <phoneticPr fontId="11" type="noConversion"/>
  </si>
  <si>
    <t>張馨尹</t>
    <phoneticPr fontId="11" type="noConversion"/>
  </si>
  <si>
    <t>陳汶銓</t>
    <phoneticPr fontId="11" type="noConversion"/>
  </si>
  <si>
    <t>陳昱伶</t>
    <phoneticPr fontId="11" type="noConversion"/>
  </si>
  <si>
    <t>黃俊淵</t>
    <phoneticPr fontId="11" type="noConversion"/>
  </si>
  <si>
    <t>劉俞均</t>
    <phoneticPr fontId="11" type="noConversion"/>
  </si>
  <si>
    <t>劉彥賢</t>
    <phoneticPr fontId="11" type="noConversion"/>
  </si>
  <si>
    <t>李宛儒</t>
    <phoneticPr fontId="11" type="noConversion"/>
  </si>
  <si>
    <t>卓詩緣</t>
    <phoneticPr fontId="11" type="noConversion"/>
  </si>
  <si>
    <t>第二運務中心</t>
    <phoneticPr fontId="11" type="noConversion"/>
  </si>
  <si>
    <t>原中運處隨車(外語類)</t>
    <phoneticPr fontId="11" type="noConversion"/>
  </si>
  <si>
    <t>林獻福</t>
    <phoneticPr fontId="11" type="noConversion"/>
  </si>
  <si>
    <t>原中運處隨車(外語類)</t>
    <phoneticPr fontId="11" type="noConversion"/>
  </si>
  <si>
    <t>葉子瑋</t>
    <phoneticPr fontId="11" type="noConversion"/>
  </si>
  <si>
    <t>原中運處隨車(外語類)</t>
  </si>
  <si>
    <t>林孔儒</t>
    <phoneticPr fontId="11" type="noConversion"/>
  </si>
  <si>
    <t>木柵段</t>
    <phoneticPr fontId="11" type="noConversion"/>
  </si>
  <si>
    <t>賴采芩</t>
    <phoneticPr fontId="11" type="noConversion"/>
  </si>
  <si>
    <t>原中運處隨車</t>
    <phoneticPr fontId="11" type="noConversion"/>
  </si>
  <si>
    <t>林修農</t>
    <phoneticPr fontId="11" type="noConversion"/>
  </si>
  <si>
    <t>林宏恩</t>
    <phoneticPr fontId="11" type="noConversion"/>
  </si>
  <si>
    <t>陳盈如</t>
    <phoneticPr fontId="11" type="noConversion"/>
  </si>
  <si>
    <t>朱星翰</t>
    <phoneticPr fontId="11" type="noConversion"/>
  </si>
  <si>
    <t>譚家凱</t>
    <phoneticPr fontId="11" type="noConversion"/>
  </si>
  <si>
    <t>羅竹君</t>
    <phoneticPr fontId="11" type="noConversion"/>
  </si>
  <si>
    <t>王貴</t>
    <phoneticPr fontId="11" type="noConversion"/>
  </si>
  <si>
    <t>侯賢言</t>
    <phoneticPr fontId="11" type="noConversion"/>
  </si>
  <si>
    <t>本部</t>
    <phoneticPr fontId="11" type="noConversion"/>
  </si>
  <si>
    <t>張振銓</t>
    <phoneticPr fontId="11" type="noConversion"/>
  </si>
  <si>
    <t>男</t>
    <phoneticPr fontId="11" type="noConversion"/>
  </si>
  <si>
    <t>顏障</t>
  </si>
  <si>
    <t>范浚宏</t>
    <phoneticPr fontId="11" type="noConversion"/>
  </si>
  <si>
    <t>支援花車</t>
    <phoneticPr fontId="11" type="noConversion"/>
  </si>
  <si>
    <t>費婉貞</t>
    <phoneticPr fontId="11" type="noConversion"/>
  </si>
  <si>
    <t>留</t>
    <phoneticPr fontId="11" type="noConversion"/>
  </si>
  <si>
    <t>吳斌誠</t>
    <phoneticPr fontId="11" type="noConversion"/>
  </si>
  <si>
    <t>自動收費二場</t>
    <phoneticPr fontId="11" type="noConversion"/>
  </si>
  <si>
    <t>游輝凡</t>
    <phoneticPr fontId="11" type="noConversion"/>
  </si>
  <si>
    <t>票證組</t>
    <phoneticPr fontId="11" type="noConversion"/>
  </si>
  <si>
    <t>魏心寧</t>
    <phoneticPr fontId="11" type="noConversion"/>
  </si>
  <si>
    <t>許君偉</t>
    <phoneticPr fontId="11" type="noConversion"/>
  </si>
  <si>
    <t>張雅婷</t>
    <phoneticPr fontId="11" type="noConversion"/>
  </si>
  <si>
    <t>林侑寰</t>
    <phoneticPr fontId="11" type="noConversion"/>
  </si>
  <si>
    <t>黃宗民</t>
    <phoneticPr fontId="11" type="noConversion"/>
  </si>
  <si>
    <t>林平雲</t>
    <phoneticPr fontId="11" type="noConversion"/>
  </si>
  <si>
    <t>高士堯</t>
    <phoneticPr fontId="11" type="noConversion"/>
  </si>
  <si>
    <t>支援票務中心系統組</t>
    <phoneticPr fontId="11" type="noConversion"/>
  </si>
  <si>
    <t>吳偉豪</t>
    <phoneticPr fontId="11" type="noConversion"/>
  </si>
  <si>
    <t>呂亦婷</t>
    <phoneticPr fontId="11" type="noConversion"/>
  </si>
  <si>
    <t>評價副站長</t>
    <phoneticPr fontId="11" type="noConversion"/>
  </si>
  <si>
    <t>林易璇</t>
    <phoneticPr fontId="11" type="noConversion"/>
  </si>
  <si>
    <t>邱可人</t>
    <phoneticPr fontId="11" type="noConversion"/>
  </si>
  <si>
    <t>許嘉惠</t>
    <phoneticPr fontId="11" type="noConversion"/>
  </si>
  <si>
    <t>陳文櫻</t>
    <phoneticPr fontId="11" type="noConversion"/>
  </si>
  <si>
    <t>陳柏輔</t>
    <phoneticPr fontId="11" type="noConversion"/>
  </si>
  <si>
    <t>劉羿辰</t>
    <phoneticPr fontId="11" type="noConversion"/>
  </si>
  <si>
    <t>支援花車(留)</t>
    <phoneticPr fontId="11" type="noConversion"/>
  </si>
  <si>
    <t>張莉苓</t>
    <phoneticPr fontId="11" type="noConversion"/>
  </si>
  <si>
    <t>楊湘華</t>
    <phoneticPr fontId="11" type="noConversion"/>
  </si>
  <si>
    <t>方佐元</t>
    <phoneticPr fontId="11" type="noConversion"/>
  </si>
  <si>
    <t>陳柏年</t>
    <phoneticPr fontId="11" type="noConversion"/>
  </si>
  <si>
    <t>站務處</t>
    <phoneticPr fontId="11" type="noConversion"/>
  </si>
  <si>
    <t>南港段</t>
    <phoneticPr fontId="11" type="noConversion"/>
  </si>
  <si>
    <t>鄭凱聰</t>
    <phoneticPr fontId="11" type="noConversion"/>
  </si>
  <si>
    <t>支援票務中心系統組</t>
    <phoneticPr fontId="11" type="noConversion"/>
  </si>
  <si>
    <t>姜宗翰</t>
    <phoneticPr fontId="11" type="noConversion"/>
  </si>
  <si>
    <t>施人慈</t>
    <phoneticPr fontId="11" type="noConversion"/>
  </si>
  <si>
    <t>王佳羚</t>
    <phoneticPr fontId="11" type="noConversion"/>
  </si>
  <si>
    <t>評價副站長</t>
    <phoneticPr fontId="11" type="noConversion"/>
  </si>
  <si>
    <t>江政儀</t>
    <phoneticPr fontId="11" type="noConversion"/>
  </si>
  <si>
    <t>陳韋翰</t>
    <phoneticPr fontId="11" type="noConversion"/>
  </si>
  <si>
    <t>洪子牧</t>
    <phoneticPr fontId="11" type="noConversion"/>
  </si>
  <si>
    <t>張喬惟</t>
    <phoneticPr fontId="11" type="noConversion"/>
  </si>
  <si>
    <t>蔡惠宇</t>
    <phoneticPr fontId="11" type="noConversion"/>
  </si>
  <si>
    <t>林之慶</t>
    <phoneticPr fontId="11" type="noConversion"/>
  </si>
  <si>
    <t>高振淵</t>
    <phoneticPr fontId="11" type="noConversion"/>
  </si>
  <si>
    <t>林易辰</t>
    <phoneticPr fontId="11" type="noConversion"/>
  </si>
  <si>
    <t>李杰紳</t>
    <phoneticPr fontId="11" type="noConversion"/>
  </si>
  <si>
    <t>自動收費一場</t>
    <phoneticPr fontId="11" type="noConversion"/>
  </si>
  <si>
    <t>陳佩潔</t>
    <phoneticPr fontId="11" type="noConversion"/>
  </si>
  <si>
    <t>蔡依璇</t>
    <phoneticPr fontId="11" type="noConversion"/>
  </si>
  <si>
    <t>支援花車(留)</t>
    <phoneticPr fontId="11" type="noConversion"/>
  </si>
  <si>
    <t>馮天賦</t>
    <phoneticPr fontId="11" type="noConversion"/>
  </si>
  <si>
    <t>票務中心</t>
    <phoneticPr fontId="11" type="noConversion"/>
  </si>
  <si>
    <t>評價副站長</t>
    <phoneticPr fontId="11" type="noConversion"/>
  </si>
  <si>
    <t>倪嘉駒</t>
    <phoneticPr fontId="11" type="noConversion"/>
  </si>
  <si>
    <t>柯以菲</t>
    <phoneticPr fontId="11" type="noConversion"/>
  </si>
  <si>
    <t>劉玖祚</t>
    <phoneticPr fontId="11" type="noConversion"/>
  </si>
  <si>
    <t>張容瑜</t>
    <phoneticPr fontId="11" type="noConversion"/>
  </si>
  <si>
    <t>陳偉棟</t>
    <phoneticPr fontId="11" type="noConversion"/>
  </si>
  <si>
    <t>王文忠</t>
    <phoneticPr fontId="11" type="noConversion"/>
  </si>
  <si>
    <t>鄧延桑</t>
    <phoneticPr fontId="11" type="noConversion"/>
  </si>
  <si>
    <t>支援票務中心系統組</t>
    <phoneticPr fontId="11" type="noConversion"/>
  </si>
  <si>
    <t>第一運務中心</t>
    <phoneticPr fontId="11" type="noConversion"/>
  </si>
  <si>
    <t>淡南段</t>
    <phoneticPr fontId="11" type="noConversion"/>
  </si>
  <si>
    <t>罕見疾病</t>
  </si>
  <si>
    <t>龔俊瑜</t>
    <phoneticPr fontId="11" type="noConversion"/>
  </si>
  <si>
    <t>吳庭輝</t>
    <phoneticPr fontId="11" type="noConversion"/>
  </si>
  <si>
    <t>周季蔚</t>
    <phoneticPr fontId="11" type="noConversion"/>
  </si>
  <si>
    <t>技術員</t>
    <phoneticPr fontId="11" type="noConversion"/>
  </si>
  <si>
    <t>票務中心</t>
    <phoneticPr fontId="11" type="noConversion"/>
  </si>
  <si>
    <t>評價副站長</t>
    <phoneticPr fontId="11" type="noConversion"/>
  </si>
  <si>
    <t>評價副站長</t>
    <phoneticPr fontId="11" type="noConversion"/>
  </si>
  <si>
    <t>評價副站長</t>
    <phoneticPr fontId="11" type="noConversion"/>
  </si>
  <si>
    <t>評價副站長</t>
    <phoneticPr fontId="11" type="noConversion"/>
  </si>
  <si>
    <t>評價副站長</t>
    <phoneticPr fontId="11" type="noConversion"/>
  </si>
  <si>
    <t>站務處</t>
    <phoneticPr fontId="11" type="noConversion"/>
  </si>
  <si>
    <t>何素綾</t>
    <phoneticPr fontId="11" type="noConversion"/>
  </si>
  <si>
    <t>李佩穎</t>
    <phoneticPr fontId="11" type="noConversion"/>
  </si>
  <si>
    <t>陸治緯</t>
    <phoneticPr fontId="11" type="noConversion"/>
  </si>
  <si>
    <t>林劭峰</t>
  </si>
  <si>
    <t>計核組</t>
    <phoneticPr fontId="11" type="noConversion"/>
  </si>
  <si>
    <t>呂春連</t>
  </si>
  <si>
    <t>票務中心</t>
    <phoneticPr fontId="11" type="noConversion"/>
  </si>
  <si>
    <t>自動收費二場</t>
    <phoneticPr fontId="11" type="noConversion"/>
  </si>
  <si>
    <t>郭書甫</t>
    <phoneticPr fontId="11" type="noConversion"/>
  </si>
  <si>
    <t>組件維修場</t>
    <phoneticPr fontId="11" type="noConversion"/>
  </si>
  <si>
    <t>張誌展</t>
    <phoneticPr fontId="11" type="noConversion"/>
  </si>
  <si>
    <t>賴建亨</t>
  </si>
  <si>
    <t>林威宇</t>
  </si>
  <si>
    <t>鄭閔方</t>
  </si>
  <si>
    <t>賴信安</t>
  </si>
  <si>
    <t>王德祥</t>
  </si>
  <si>
    <t>游雁茹</t>
  </si>
  <si>
    <t>阮郁棻</t>
  </si>
  <si>
    <t>邵柏翔</t>
  </si>
  <si>
    <t>張戎邁</t>
  </si>
  <si>
    <t>陳卓壕</t>
  </si>
  <si>
    <t>吳彥熠</t>
  </si>
  <si>
    <t>張嘉鍵</t>
  </si>
  <si>
    <t>翁誠鴻</t>
  </si>
  <si>
    <t>王燦偉</t>
  </si>
  <si>
    <t>黃佩玲</t>
  </si>
  <si>
    <t>王信傑</t>
  </si>
  <si>
    <t>張心怡</t>
  </si>
  <si>
    <t>簡郁紋</t>
  </si>
  <si>
    <t>胡玳端</t>
  </si>
  <si>
    <t>江欣潔</t>
  </si>
  <si>
    <t>吳哲賢</t>
  </si>
  <si>
    <t>蘇俐伊</t>
  </si>
  <si>
    <t>邢鈺紜</t>
  </si>
  <si>
    <t>林雋益</t>
  </si>
  <si>
    <t>佘瑞祥</t>
  </si>
  <si>
    <t>黃振銓</t>
  </si>
  <si>
    <t>盧乃慈</t>
  </si>
  <si>
    <t>張梓萱</t>
  </si>
  <si>
    <t>趙孟盈</t>
  </si>
  <si>
    <t>蔡雨廷</t>
  </si>
  <si>
    <t>游輝良</t>
  </si>
  <si>
    <t>王志成</t>
  </si>
  <si>
    <t>呂育</t>
  </si>
  <si>
    <t>吳明軒</t>
  </si>
  <si>
    <t>胡筱涵</t>
  </si>
  <si>
    <t>蔡佩香</t>
  </si>
  <si>
    <t>黃詩芸</t>
  </si>
  <si>
    <t>分類副站長</t>
    <phoneticPr fontId="1" type="noConversion"/>
  </si>
  <si>
    <t>唐爾士</t>
    <phoneticPr fontId="1" type="noConversion"/>
  </si>
  <si>
    <r>
      <rPr>
        <sz val="12"/>
        <color theme="1"/>
        <rFont val="標楷體"/>
        <family val="4"/>
        <charset val="136"/>
      </rPr>
      <t>序號</t>
    </r>
    <phoneticPr fontId="1" type="noConversion"/>
  </si>
  <si>
    <r>
      <rPr>
        <sz val="12"/>
        <color theme="1"/>
        <rFont val="標楷體"/>
        <family val="4"/>
        <charset val="136"/>
      </rPr>
      <t>提報獎勵案號</t>
    </r>
    <phoneticPr fontId="1" type="noConversion"/>
  </si>
  <si>
    <r>
      <rPr>
        <sz val="12"/>
        <color theme="1"/>
        <rFont val="標楷體"/>
        <family val="4"/>
        <charset val="136"/>
      </rPr>
      <t>員工編號</t>
    </r>
    <phoneticPr fontId="1" type="noConversion"/>
  </si>
  <si>
    <r>
      <rPr>
        <sz val="12"/>
        <color theme="1"/>
        <rFont val="標楷體"/>
        <family val="4"/>
        <charset val="136"/>
      </rPr>
      <t>發現或開立者</t>
    </r>
    <phoneticPr fontId="1" type="noConversion"/>
  </si>
  <si>
    <r>
      <rPr>
        <sz val="12"/>
        <color theme="1"/>
        <rFont val="標楷體"/>
        <family val="4"/>
        <charset val="136"/>
      </rPr>
      <t>得分</t>
    </r>
    <phoneticPr fontId="1" type="noConversion"/>
  </si>
  <si>
    <r>
      <rPr>
        <sz val="12"/>
        <color theme="1"/>
        <rFont val="標楷體"/>
        <family val="4"/>
        <charset val="136"/>
      </rPr>
      <t>案件類別</t>
    </r>
    <phoneticPr fontId="1" type="noConversion"/>
  </si>
  <si>
    <r>
      <rPr>
        <sz val="12"/>
        <color theme="1"/>
        <rFont val="標楷體"/>
        <family val="4"/>
        <charset val="136"/>
      </rPr>
      <t>站名</t>
    </r>
    <phoneticPr fontId="1" type="noConversion"/>
  </si>
  <si>
    <r>
      <rPr>
        <sz val="12"/>
        <color theme="1"/>
        <rFont val="標楷體"/>
        <family val="4"/>
        <charset val="136"/>
      </rPr>
      <t>發生日</t>
    </r>
    <phoneticPr fontId="1" type="noConversion"/>
  </si>
  <si>
    <r>
      <rPr>
        <sz val="12"/>
        <color theme="1"/>
        <rFont val="標楷體"/>
        <family val="4"/>
        <charset val="136"/>
      </rPr>
      <t>發生時間</t>
    </r>
    <phoneticPr fontId="1" type="noConversion"/>
  </si>
  <si>
    <r>
      <rPr>
        <sz val="12"/>
        <color theme="1"/>
        <rFont val="標楷體"/>
        <family val="4"/>
        <charset val="136"/>
      </rPr>
      <t>違規內容</t>
    </r>
    <phoneticPr fontId="1" type="noConversion"/>
  </si>
  <si>
    <r>
      <rPr>
        <sz val="12"/>
        <color theme="1"/>
        <rFont val="標楷體"/>
        <family val="4"/>
        <charset val="136"/>
      </rPr>
      <t>單號</t>
    </r>
    <phoneticPr fontId="1" type="noConversion"/>
  </si>
  <si>
    <r>
      <rPr>
        <sz val="12"/>
        <color theme="1"/>
        <rFont val="標楷體"/>
        <family val="4"/>
        <charset val="136"/>
      </rPr>
      <t>站務事件通報紀錄編號</t>
    </r>
    <phoneticPr fontId="1" type="noConversion"/>
  </si>
  <si>
    <r>
      <rPr>
        <sz val="12"/>
        <color theme="1"/>
        <rFont val="標楷體"/>
        <family val="4"/>
        <charset val="136"/>
      </rPr>
      <t>獎勵原則</t>
    </r>
    <phoneticPr fontId="1" type="noConversion"/>
  </si>
  <si>
    <r>
      <rPr>
        <sz val="12"/>
        <color theme="1"/>
        <rFont val="標楷體"/>
        <family val="4"/>
        <charset val="136"/>
      </rPr>
      <t>備註</t>
    </r>
    <phoneticPr fontId="1" type="noConversion"/>
  </si>
  <si>
    <r>
      <rPr>
        <sz val="12"/>
        <color theme="1"/>
        <rFont val="標楷體"/>
        <family val="4"/>
        <charset val="136"/>
      </rPr>
      <t>開立裁處書</t>
    </r>
    <phoneticPr fontId="1" type="noConversion"/>
  </si>
  <si>
    <r>
      <rPr>
        <sz val="12"/>
        <color theme="1"/>
        <rFont val="標楷體"/>
        <family val="4"/>
        <charset val="136"/>
      </rPr>
      <t>處長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一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</si>
  <si>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副處長</t>
    </r>
  </si>
  <si>
    <r>
      <rPr>
        <sz val="12"/>
        <color theme="1"/>
        <rFont val="標楷體"/>
        <family val="4"/>
        <charset val="136"/>
      </rPr>
      <t>中心主任</t>
    </r>
  </si>
  <si>
    <r>
      <rPr>
        <sz val="12"/>
        <color theme="1"/>
        <rFont val="標楷體"/>
        <family val="4"/>
        <charset val="136"/>
      </rPr>
      <t>中心副主任</t>
    </r>
  </si>
  <si>
    <r>
      <rPr>
        <sz val="12"/>
        <color theme="1"/>
        <rFont val="標楷體"/>
        <family val="4"/>
        <charset val="136"/>
      </rPr>
      <t>正工程師</t>
    </r>
  </si>
  <si>
    <r>
      <rPr>
        <sz val="12"/>
        <color theme="1"/>
        <rFont val="標楷體"/>
        <family val="4"/>
        <charset val="136"/>
      </rPr>
      <t>課長</t>
    </r>
  </si>
  <si>
    <r>
      <rPr>
        <sz val="12"/>
        <color theme="1"/>
        <rFont val="標楷體"/>
        <family val="4"/>
        <charset val="136"/>
      </rPr>
      <t>場長</t>
    </r>
  </si>
  <si>
    <r>
      <rPr>
        <sz val="12"/>
        <color theme="1"/>
        <rFont val="標楷體"/>
        <family val="4"/>
        <charset val="136"/>
      </rPr>
      <t>組長</t>
    </r>
  </si>
  <si>
    <r>
      <rPr>
        <sz val="12"/>
        <color theme="1"/>
        <rFont val="標楷體"/>
        <family val="4"/>
        <charset val="136"/>
      </rPr>
      <t>段長</t>
    </r>
  </si>
  <si>
    <r>
      <rPr>
        <sz val="12"/>
        <color theme="1"/>
        <rFont val="標楷體"/>
        <family val="4"/>
        <charset val="136"/>
      </rPr>
      <t>副工程師</t>
    </r>
  </si>
  <si>
    <r>
      <rPr>
        <sz val="12"/>
        <color theme="1"/>
        <rFont val="標楷體"/>
        <family val="4"/>
        <charset val="136"/>
      </rPr>
      <t>副管理師</t>
    </r>
  </si>
  <si>
    <r>
      <rPr>
        <sz val="12"/>
        <color theme="1"/>
        <rFont val="標楷體"/>
        <family val="4"/>
        <charset val="136"/>
      </rPr>
      <t>股長</t>
    </r>
  </si>
  <si>
    <r>
      <rPr>
        <sz val="12"/>
        <color theme="1"/>
        <rFont val="標楷體"/>
        <family val="4"/>
        <charset val="136"/>
      </rPr>
      <t>副段長</t>
    </r>
  </si>
  <si>
    <r>
      <rPr>
        <sz val="12"/>
        <color theme="1"/>
        <rFont val="標楷體"/>
        <family val="4"/>
        <charset val="136"/>
      </rPr>
      <t>助理工程師</t>
    </r>
  </si>
  <si>
    <r>
      <rPr>
        <sz val="12"/>
        <color theme="1"/>
        <rFont val="標楷體"/>
        <family val="4"/>
        <charset val="136"/>
      </rPr>
      <t>助理控制員</t>
    </r>
  </si>
  <si>
    <r>
      <rPr>
        <sz val="12"/>
        <color theme="1"/>
        <rFont val="標楷體"/>
        <family val="4"/>
        <charset val="136"/>
      </rPr>
      <t>助理管理師</t>
    </r>
  </si>
  <si>
    <r>
      <rPr>
        <sz val="12"/>
        <color theme="1"/>
        <rFont val="標楷體"/>
        <family val="4"/>
        <charset val="136"/>
      </rPr>
      <t>工程員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一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</si>
  <si>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站長</t>
    </r>
    <phoneticPr fontId="1" type="noConversion"/>
  </si>
  <si>
    <r>
      <rPr>
        <sz val="12"/>
        <color theme="1"/>
        <rFont val="標楷體"/>
        <family val="4"/>
        <charset val="136"/>
      </rPr>
      <t>專員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一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</si>
  <si>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評價領班</t>
    </r>
  </si>
  <si>
    <r>
      <rPr>
        <sz val="12"/>
        <color theme="1"/>
        <rFont val="標楷體"/>
        <family val="4"/>
        <charset val="136"/>
      </rPr>
      <t>分類副站長</t>
    </r>
  </si>
  <si>
    <r>
      <rPr>
        <sz val="12"/>
        <color theme="1"/>
        <rFont val="標楷體"/>
        <family val="4"/>
        <charset val="136"/>
      </rPr>
      <t>技術士</t>
    </r>
  </si>
  <si>
    <r>
      <rPr>
        <sz val="12"/>
        <color theme="1"/>
        <rFont val="標楷體"/>
        <family val="4"/>
        <charset val="136"/>
      </rPr>
      <t>工程員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二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</si>
  <si>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評價站長</t>
    </r>
  </si>
  <si>
    <r>
      <rPr>
        <sz val="12"/>
        <color theme="1"/>
        <rFont val="標楷體"/>
        <family val="4"/>
        <charset val="136"/>
      </rPr>
      <t>專員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二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</si>
  <si>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評價副站長</t>
    </r>
  </si>
  <si>
    <r>
      <rPr>
        <sz val="12"/>
        <color theme="1"/>
        <rFont val="標楷體"/>
        <family val="4"/>
        <charset val="136"/>
      </rPr>
      <t>助理工程員</t>
    </r>
  </si>
  <si>
    <r>
      <rPr>
        <sz val="12"/>
        <color theme="1"/>
        <rFont val="標楷體"/>
        <family val="4"/>
        <charset val="136"/>
      </rPr>
      <t>助理專員</t>
    </r>
  </si>
  <si>
    <r>
      <rPr>
        <sz val="12"/>
        <color theme="1"/>
        <rFont val="標楷體"/>
        <family val="4"/>
        <charset val="136"/>
      </rPr>
      <t>技術員</t>
    </r>
  </si>
  <si>
    <r>
      <rPr>
        <sz val="12"/>
        <color theme="1"/>
        <rFont val="標楷體"/>
        <family val="4"/>
        <charset val="136"/>
      </rPr>
      <t>司機員</t>
    </r>
  </si>
  <si>
    <r>
      <rPr>
        <sz val="12"/>
        <color theme="1"/>
        <rFont val="標楷體"/>
        <family val="4"/>
        <charset val="136"/>
      </rPr>
      <t>站務員</t>
    </r>
  </si>
  <si>
    <r>
      <rPr>
        <sz val="12"/>
        <color theme="1"/>
        <rFont val="標楷體"/>
        <family val="4"/>
        <charset val="136"/>
      </rPr>
      <t>客服員</t>
    </r>
  </si>
  <si>
    <r>
      <rPr>
        <sz val="12"/>
        <color theme="1"/>
        <rFont val="標楷體"/>
        <family val="4"/>
        <charset val="136"/>
      </rPr>
      <t>票務員</t>
    </r>
  </si>
  <si>
    <r>
      <rPr>
        <sz val="12"/>
        <color theme="1"/>
        <rFont val="標楷體"/>
        <family val="4"/>
        <charset val="136"/>
      </rPr>
      <t>行控資訊員</t>
    </r>
  </si>
  <si>
    <r>
      <rPr>
        <sz val="12"/>
        <color theme="1"/>
        <rFont val="標楷體"/>
        <family val="4"/>
        <charset val="136"/>
      </rPr>
      <t>事務員</t>
    </r>
  </si>
  <si>
    <r>
      <rPr>
        <sz val="12"/>
        <color theme="1"/>
        <rFont val="標楷體"/>
        <family val="4"/>
        <charset val="136"/>
      </rPr>
      <t>服務員</t>
    </r>
  </si>
  <si>
    <r>
      <rPr>
        <sz val="12"/>
        <color theme="1"/>
        <rFont val="標楷體"/>
        <family val="4"/>
        <charset val="136"/>
      </rPr>
      <t>開立者</t>
    </r>
  </si>
  <si>
    <r>
      <rPr>
        <sz val="12"/>
        <color theme="1"/>
        <rFont val="標楷體"/>
        <family val="4"/>
        <charset val="136"/>
      </rPr>
      <t>開立裁處書</t>
    </r>
  </si>
  <si>
    <r>
      <rPr>
        <sz val="12"/>
        <color theme="1"/>
        <rFont val="標楷體"/>
        <family val="4"/>
        <charset val="136"/>
      </rPr>
      <t>台北車站</t>
    </r>
    <r>
      <rPr>
        <sz val="12"/>
        <color theme="1"/>
        <rFont val="Arial"/>
        <family val="2"/>
      </rPr>
      <t>R10/BL12</t>
    </r>
  </si>
  <si>
    <r>
      <rPr>
        <sz val="12"/>
        <color theme="1"/>
        <rFont val="標楷體"/>
        <family val="4"/>
        <charset val="136"/>
      </rPr>
      <t>違規募捐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</si>
  <si>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 xml:space="preserve">107-07-64 </t>
    </r>
  </si>
  <si>
    <r>
      <rPr>
        <sz val="12"/>
        <color theme="1"/>
        <rFont val="標楷體"/>
        <family val="4"/>
        <charset val="136"/>
      </rPr>
      <t>發現者及開立者各分</t>
    </r>
    <r>
      <rPr>
        <sz val="12"/>
        <color theme="1"/>
        <rFont val="Arial"/>
        <family val="2"/>
      </rPr>
      <t>0.5</t>
    </r>
    <r>
      <rPr>
        <sz val="12"/>
        <color theme="1"/>
        <rFont val="標楷體"/>
        <family val="4"/>
        <charset val="136"/>
      </rPr>
      <t>積分，每達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積分即可提報優點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次</t>
    </r>
  </si>
  <si>
    <r>
      <rPr>
        <sz val="12"/>
        <color theme="1"/>
        <rFont val="標楷體"/>
        <family val="4"/>
        <charset val="136"/>
      </rPr>
      <t>於禁食區飲食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</si>
  <si>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107-09-31</t>
    </r>
  </si>
  <si>
    <r>
      <rPr>
        <sz val="12"/>
        <color theme="1"/>
        <rFont val="標楷體"/>
        <family val="4"/>
        <charset val="136"/>
      </rPr>
      <t>開立補繳車費處理單</t>
    </r>
  </si>
  <si>
    <r>
      <rPr>
        <sz val="12"/>
        <color theme="1"/>
        <rFont val="標楷體"/>
        <family val="4"/>
        <charset val="136"/>
      </rPr>
      <t>未依驗票程序尾隨他人進站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</si>
  <si>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107-09-06</t>
    </r>
  </si>
  <si>
    <r>
      <rPr>
        <sz val="12"/>
        <color theme="1"/>
        <rFont val="標楷體"/>
        <family val="4"/>
        <charset val="136"/>
      </rPr>
      <t>明德站</t>
    </r>
    <r>
      <rPr>
        <sz val="12"/>
        <color theme="1"/>
        <rFont val="Arial"/>
        <family val="2"/>
      </rPr>
      <t>R18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</si>
  <si>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107-12-22</t>
    </r>
  </si>
  <si>
    <r>
      <rPr>
        <sz val="12"/>
        <color theme="1"/>
        <rFont val="標楷體"/>
        <family val="4"/>
        <charset val="136"/>
      </rPr>
      <t>士林站</t>
    </r>
    <r>
      <rPr>
        <sz val="12"/>
        <color theme="1"/>
        <rFont val="Arial"/>
        <family val="2"/>
      </rPr>
      <t>R16</t>
    </r>
  </si>
  <si>
    <r>
      <rPr>
        <sz val="12"/>
        <color theme="1"/>
        <rFont val="標楷體"/>
        <family val="4"/>
        <charset val="136"/>
      </rPr>
      <t>違規使用敬老四折單程票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</si>
  <si>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107-10-10</t>
    </r>
  </si>
  <si>
    <r>
      <rPr>
        <sz val="12"/>
        <color theme="1"/>
        <rFont val="標楷體"/>
        <family val="4"/>
        <charset val="136"/>
      </rPr>
      <t>發現者</t>
    </r>
  </si>
  <si>
    <r>
      <rPr>
        <sz val="12"/>
        <color theme="1"/>
        <rFont val="標楷體"/>
        <family val="4"/>
        <charset val="136"/>
      </rPr>
      <t>未依驗票程序尾隨他人出站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</si>
  <si>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 xml:space="preserve">107-11-32 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</si>
  <si>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107-11-32</t>
    </r>
  </si>
  <si>
    <r>
      <rPr>
        <sz val="12"/>
        <color theme="1"/>
        <rFont val="標楷體"/>
        <family val="4"/>
        <charset val="136"/>
      </rPr>
      <t>違規使用敬老卡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</si>
  <si>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107-12-02</t>
    </r>
  </si>
  <si>
    <r>
      <rPr>
        <sz val="12"/>
        <color theme="1"/>
        <rFont val="標楷體"/>
        <family val="4"/>
        <charset val="136"/>
      </rPr>
      <t>芝山站</t>
    </r>
    <r>
      <rPr>
        <sz val="12"/>
        <color theme="1"/>
        <rFont val="Arial"/>
        <family val="2"/>
      </rPr>
      <t>R17</t>
    </r>
  </si>
  <si>
    <r>
      <rPr>
        <sz val="12"/>
        <color theme="1"/>
        <rFont val="標楷體"/>
        <family val="4"/>
        <charset val="136"/>
      </rPr>
      <t>違規設攤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</si>
  <si>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107-05-08</t>
    </r>
  </si>
  <si>
    <r>
      <rPr>
        <sz val="12"/>
        <color theme="1"/>
        <rFont val="標楷體"/>
        <family val="4"/>
        <charset val="136"/>
      </rPr>
      <t>開立菸害防制法檢查紀錄表</t>
    </r>
  </si>
  <si>
    <r>
      <rPr>
        <sz val="12"/>
        <color theme="1"/>
        <rFont val="標楷體"/>
        <family val="4"/>
        <charset val="136"/>
      </rPr>
      <t>於禁菸區吸菸或吸食電子煙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</si>
  <si>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 xml:space="preserve">107-07-15 </t>
    </r>
  </si>
  <si>
    <r>
      <rPr>
        <sz val="12"/>
        <color theme="1"/>
        <rFont val="標楷體"/>
        <family val="4"/>
        <charset val="136"/>
      </rPr>
      <t>未經驗票程序、不按規定處所或方式出入車站或上下車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</si>
  <si>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107-12-27</t>
    </r>
  </si>
  <si>
    <r>
      <rPr>
        <sz val="12"/>
        <color theme="1"/>
        <rFont val="標楷體"/>
        <family val="4"/>
        <charset val="136"/>
      </rPr>
      <t>開立者</t>
    </r>
    <phoneticPr fontId="1" type="noConversion"/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</si>
  <si>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106-07-27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</si>
  <si>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107-08-07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</si>
  <si>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107-12-03</t>
    </r>
  </si>
  <si>
    <r>
      <rPr>
        <sz val="12"/>
        <color theme="1"/>
        <rFont val="標楷體"/>
        <family val="4"/>
        <charset val="136"/>
      </rPr>
      <t>違規使用愛心卡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</si>
  <si>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107-11-39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</si>
  <si>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107-11-19</t>
    </r>
  </si>
  <si>
    <r>
      <rPr>
        <sz val="12"/>
        <color theme="1"/>
        <rFont val="標楷體"/>
        <family val="4"/>
        <charset val="136"/>
      </rPr>
      <t>劍潭站</t>
    </r>
    <r>
      <rPr>
        <sz val="12"/>
        <color theme="1"/>
        <rFont val="Arial"/>
        <family val="2"/>
      </rPr>
      <t>R15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</si>
  <si>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 xml:space="preserve">107-12-18 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</si>
  <si>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107-06-24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</si>
  <si>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107-12-01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</si>
  <si>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107-07-22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</si>
  <si>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 xml:space="preserve">107-07-22 </t>
    </r>
  </si>
  <si>
    <r>
      <rPr>
        <sz val="12"/>
        <color theme="1"/>
        <rFont val="標楷體"/>
        <family val="4"/>
        <charset val="136"/>
      </rPr>
      <t>民權西路站</t>
    </r>
    <r>
      <rPr>
        <sz val="12"/>
        <color theme="1"/>
        <rFont val="Arial"/>
        <family val="2"/>
      </rPr>
      <t>R13/O11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</si>
  <si>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107-12-28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</si>
  <si>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107-12-23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</si>
  <si>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105-11-28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</si>
  <si>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107-10-19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</si>
  <si>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107-10-42</t>
    </r>
  </si>
  <si>
    <r>
      <rPr>
        <sz val="11"/>
        <color theme="1"/>
        <rFont val="標楷體"/>
        <family val="4"/>
        <charset val="136"/>
      </rPr>
      <t>淡南</t>
    </r>
    <r>
      <rPr>
        <sz val="11"/>
        <color theme="1"/>
        <rFont val="Arial"/>
        <family val="2"/>
      </rPr>
      <t>107-10-41</t>
    </r>
  </si>
  <si>
    <r>
      <rPr>
        <sz val="12"/>
        <color theme="1"/>
        <rFont val="標楷體"/>
        <family val="4"/>
        <charset val="136"/>
      </rPr>
      <t>紅樹林站</t>
    </r>
    <r>
      <rPr>
        <sz val="12"/>
        <color theme="1"/>
        <rFont val="Arial"/>
        <family val="2"/>
      </rPr>
      <t>R27</t>
    </r>
  </si>
  <si>
    <r>
      <rPr>
        <sz val="12"/>
        <color theme="1"/>
        <rFont val="標楷體"/>
        <family val="4"/>
        <charset val="136"/>
      </rPr>
      <t>違規使用臺北市兒童優惠卡或國小數位學生證</t>
    </r>
  </si>
  <si>
    <r>
      <rPr>
        <sz val="11"/>
        <color theme="1"/>
        <rFont val="標楷體"/>
        <family val="4"/>
        <charset val="136"/>
      </rPr>
      <t>淡北</t>
    </r>
    <r>
      <rPr>
        <sz val="11"/>
        <color theme="1"/>
        <rFont val="Arial"/>
        <family val="2"/>
      </rPr>
      <t>107-11-26</t>
    </r>
  </si>
  <si>
    <r>
      <rPr>
        <sz val="12"/>
        <color theme="1"/>
        <rFont val="標楷體"/>
        <family val="4"/>
        <charset val="136"/>
      </rPr>
      <t>竹圍站</t>
    </r>
    <r>
      <rPr>
        <sz val="12"/>
        <color theme="1"/>
        <rFont val="Arial"/>
        <family val="2"/>
      </rPr>
      <t>R26</t>
    </r>
  </si>
  <si>
    <r>
      <rPr>
        <sz val="11"/>
        <color theme="1"/>
        <rFont val="標楷體"/>
        <family val="4"/>
        <charset val="136"/>
      </rPr>
      <t>淡北</t>
    </r>
    <r>
      <rPr>
        <sz val="11"/>
        <color theme="1"/>
        <rFont val="Arial"/>
        <family val="2"/>
      </rPr>
      <t>107-12-22</t>
    </r>
  </si>
  <si>
    <r>
      <rPr>
        <sz val="11"/>
        <color theme="1"/>
        <rFont val="標楷體"/>
        <family val="4"/>
        <charset val="136"/>
      </rPr>
      <t>淡北</t>
    </r>
    <r>
      <rPr>
        <sz val="11"/>
        <color theme="1"/>
        <rFont val="Arial"/>
        <family val="2"/>
      </rPr>
      <t>107-12-24</t>
    </r>
  </si>
  <si>
    <r>
      <rPr>
        <sz val="12"/>
        <color theme="1"/>
        <rFont val="標楷體"/>
        <family val="4"/>
        <charset val="136"/>
      </rPr>
      <t>北投站</t>
    </r>
    <r>
      <rPr>
        <sz val="12"/>
        <color theme="1"/>
        <rFont val="Arial"/>
        <family val="2"/>
      </rPr>
      <t>R22</t>
    </r>
  </si>
  <si>
    <r>
      <rPr>
        <sz val="12"/>
        <color theme="1"/>
        <rFont val="標楷體"/>
        <family val="4"/>
        <charset val="136"/>
      </rPr>
      <t>任意操控站、車設備</t>
    </r>
  </si>
  <si>
    <r>
      <rPr>
        <sz val="11"/>
        <color theme="1"/>
        <rFont val="標楷體"/>
        <family val="4"/>
        <charset val="136"/>
      </rPr>
      <t>淡北</t>
    </r>
    <r>
      <rPr>
        <sz val="11"/>
        <color theme="1"/>
        <rFont val="Arial"/>
        <family val="2"/>
      </rPr>
      <t>106-09-02</t>
    </r>
  </si>
  <si>
    <r>
      <rPr>
        <sz val="12"/>
        <color theme="1"/>
        <rFont val="標楷體"/>
        <family val="4"/>
        <charset val="136"/>
      </rPr>
      <t>開立補繳車費處理單</t>
    </r>
    <phoneticPr fontId="1" type="noConversion"/>
  </si>
  <si>
    <r>
      <rPr>
        <sz val="12"/>
        <color rgb="FFFF0000"/>
        <rFont val="標楷體"/>
        <family val="4"/>
        <charset val="136"/>
      </rPr>
      <t>違規使用敬老卡</t>
    </r>
    <phoneticPr fontId="1" type="noConversion"/>
  </si>
  <si>
    <r>
      <rPr>
        <sz val="11"/>
        <color theme="1"/>
        <rFont val="標楷體"/>
        <family val="4"/>
        <charset val="136"/>
      </rPr>
      <t>淡北</t>
    </r>
    <r>
      <rPr>
        <sz val="11"/>
        <color theme="1"/>
        <rFont val="Arial"/>
        <family val="2"/>
      </rPr>
      <t>106-12-21</t>
    </r>
  </si>
  <si>
    <r>
      <rPr>
        <sz val="11"/>
        <color theme="1"/>
        <rFont val="標楷體"/>
        <family val="4"/>
        <charset val="136"/>
      </rPr>
      <t>淡北</t>
    </r>
    <r>
      <rPr>
        <sz val="11"/>
        <color theme="1"/>
        <rFont val="Arial"/>
        <family val="2"/>
      </rPr>
      <t>107-03-08</t>
    </r>
  </si>
  <si>
    <r>
      <rPr>
        <sz val="11"/>
        <color theme="1"/>
        <rFont val="標楷體"/>
        <family val="4"/>
        <charset val="136"/>
      </rPr>
      <t>淡北</t>
    </r>
    <r>
      <rPr>
        <sz val="11"/>
        <color theme="1"/>
        <rFont val="Arial"/>
        <family val="2"/>
      </rPr>
      <t>107-12-30</t>
    </r>
  </si>
  <si>
    <r>
      <rPr>
        <sz val="12"/>
        <color theme="1"/>
        <rFont val="標楷體"/>
        <family val="4"/>
        <charset val="136"/>
      </rPr>
      <t xml:space="preserve">新北投站
</t>
    </r>
    <r>
      <rPr>
        <sz val="12"/>
        <color theme="1"/>
        <rFont val="Arial"/>
        <family val="2"/>
      </rPr>
      <t>R22A</t>
    </r>
  </si>
  <si>
    <r>
      <rPr>
        <sz val="11"/>
        <color theme="1"/>
        <rFont val="標楷體"/>
        <family val="4"/>
        <charset val="136"/>
      </rPr>
      <t>淡北</t>
    </r>
    <r>
      <rPr>
        <sz val="11"/>
        <color theme="1"/>
        <rFont val="Arial"/>
        <family val="2"/>
      </rPr>
      <t>107-12-09</t>
    </r>
  </si>
  <si>
    <r>
      <rPr>
        <sz val="12"/>
        <color theme="1"/>
        <rFont val="標楷體"/>
        <family val="4"/>
        <charset val="136"/>
      </rPr>
      <t xml:space="preserve">關渡站
</t>
    </r>
    <r>
      <rPr>
        <sz val="12"/>
        <color theme="1"/>
        <rFont val="Arial"/>
        <family val="2"/>
      </rPr>
      <t>R25</t>
    </r>
  </si>
  <si>
    <r>
      <rPr>
        <sz val="11"/>
        <color theme="1"/>
        <rFont val="標楷體"/>
        <family val="4"/>
        <charset val="136"/>
      </rPr>
      <t>淡北</t>
    </r>
    <r>
      <rPr>
        <sz val="11"/>
        <color theme="1"/>
        <rFont val="Arial"/>
        <family val="2"/>
      </rPr>
      <t>107-12-28</t>
    </r>
  </si>
  <si>
    <r>
      <rPr>
        <sz val="11"/>
        <color theme="1"/>
        <rFont val="標楷體"/>
        <family val="4"/>
        <charset val="136"/>
      </rPr>
      <t>淡北</t>
    </r>
    <r>
      <rPr>
        <sz val="11"/>
        <color theme="1"/>
        <rFont val="Arial"/>
        <family val="2"/>
      </rPr>
      <t>107-12-21</t>
    </r>
  </si>
  <si>
    <r>
      <rPr>
        <sz val="11"/>
        <color theme="1"/>
        <rFont val="標楷體"/>
        <family val="4"/>
        <charset val="136"/>
      </rPr>
      <t>淡北</t>
    </r>
    <r>
      <rPr>
        <sz val="11"/>
        <color theme="1"/>
        <rFont val="Arial"/>
        <family val="2"/>
      </rPr>
      <t>107-12-36</t>
    </r>
  </si>
  <si>
    <r>
      <rPr>
        <sz val="12"/>
        <color theme="1"/>
        <rFont val="標楷體"/>
        <family val="4"/>
        <charset val="136"/>
      </rPr>
      <t>信義安和站</t>
    </r>
    <r>
      <rPr>
        <sz val="12"/>
        <color theme="1"/>
        <rFont val="Arial"/>
        <family val="2"/>
      </rPr>
      <t>R04</t>
    </r>
  </si>
  <si>
    <r>
      <rPr>
        <sz val="12"/>
        <color theme="1"/>
        <rFont val="標楷體"/>
        <family val="4"/>
        <charset val="136"/>
      </rPr>
      <t>信義</t>
    </r>
    <r>
      <rPr>
        <sz val="12"/>
        <color theme="1"/>
        <rFont val="Arial"/>
        <family val="2"/>
      </rPr>
      <t>107-12-21</t>
    </r>
  </si>
  <si>
    <r>
      <rPr>
        <sz val="12"/>
        <color theme="1"/>
        <rFont val="標楷體"/>
        <family val="4"/>
        <charset val="136"/>
      </rPr>
      <t>發現者及開立者各分</t>
    </r>
    <r>
      <rPr>
        <sz val="12"/>
        <color theme="1"/>
        <rFont val="Arial"/>
        <family val="2"/>
      </rPr>
      <t>0.5</t>
    </r>
    <r>
      <rPr>
        <sz val="12"/>
        <color theme="1"/>
        <rFont val="標楷體"/>
        <family val="4"/>
        <charset val="136"/>
      </rPr>
      <t>積分，每達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積分即可提報優點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次</t>
    </r>
    <phoneticPr fontId="1" type="noConversion"/>
  </si>
  <si>
    <r>
      <rPr>
        <sz val="12"/>
        <color theme="1"/>
        <rFont val="標楷體"/>
        <family val="4"/>
        <charset val="136"/>
      </rPr>
      <t>信義</t>
    </r>
    <r>
      <rPr>
        <sz val="12"/>
        <color theme="1"/>
        <rFont val="Arial"/>
        <family val="2"/>
      </rPr>
      <t>108-01-04</t>
    </r>
  </si>
  <si>
    <r>
      <rPr>
        <sz val="12"/>
        <color theme="1"/>
        <rFont val="標楷體"/>
        <family val="4"/>
        <charset val="136"/>
      </rPr>
      <t>台北</t>
    </r>
    <r>
      <rPr>
        <sz val="12"/>
        <color theme="1"/>
        <rFont val="Arial"/>
        <family val="2"/>
      </rPr>
      <t>101/</t>
    </r>
    <r>
      <rPr>
        <sz val="12"/>
        <color theme="1"/>
        <rFont val="標楷體"/>
        <family val="4"/>
        <charset val="136"/>
      </rPr>
      <t>世貿站</t>
    </r>
    <r>
      <rPr>
        <sz val="12"/>
        <color theme="1"/>
        <rFont val="Arial"/>
        <family val="2"/>
      </rPr>
      <t>R03</t>
    </r>
  </si>
  <si>
    <r>
      <rPr>
        <sz val="12"/>
        <color theme="1"/>
        <rFont val="標楷體"/>
        <family val="4"/>
        <charset val="136"/>
      </rPr>
      <t>信義</t>
    </r>
    <r>
      <rPr>
        <sz val="12"/>
        <color theme="1"/>
        <rFont val="Arial"/>
        <family val="2"/>
      </rPr>
      <t>108-01-07</t>
    </r>
  </si>
  <si>
    <r>
      <rPr>
        <sz val="12"/>
        <color theme="1"/>
        <rFont val="標楷體"/>
        <family val="4"/>
        <charset val="136"/>
      </rPr>
      <t>信義</t>
    </r>
    <r>
      <rPr>
        <sz val="12"/>
        <color theme="1"/>
        <rFont val="Arial"/>
        <family val="2"/>
      </rPr>
      <t>108-01-11</t>
    </r>
  </si>
  <si>
    <r>
      <rPr>
        <sz val="12"/>
        <color theme="1"/>
        <rFont val="標楷體"/>
        <family val="4"/>
        <charset val="136"/>
      </rPr>
      <t>大安森林公園站</t>
    </r>
    <r>
      <rPr>
        <sz val="12"/>
        <color theme="1"/>
        <rFont val="Arial"/>
        <family val="2"/>
      </rPr>
      <t>R06</t>
    </r>
  </si>
  <si>
    <r>
      <rPr>
        <sz val="12"/>
        <color theme="1"/>
        <rFont val="標楷體"/>
        <family val="4"/>
        <charset val="136"/>
      </rPr>
      <t>信義</t>
    </r>
    <r>
      <rPr>
        <sz val="12"/>
        <color theme="1"/>
        <rFont val="Arial"/>
        <family val="2"/>
      </rPr>
      <t>107-12-20</t>
    </r>
  </si>
  <si>
    <r>
      <rPr>
        <sz val="12"/>
        <color theme="1"/>
        <rFont val="標楷體"/>
        <family val="4"/>
        <charset val="136"/>
      </rPr>
      <t>中正紀念堂站</t>
    </r>
    <r>
      <rPr>
        <sz val="12"/>
        <color theme="1"/>
        <rFont val="Arial"/>
        <family val="2"/>
      </rPr>
      <t>R08/G10</t>
    </r>
  </si>
  <si>
    <r>
      <rPr>
        <sz val="12"/>
        <color theme="1"/>
        <rFont val="標楷體"/>
        <family val="4"/>
        <charset val="136"/>
      </rPr>
      <t>信義</t>
    </r>
    <r>
      <rPr>
        <sz val="12"/>
        <color theme="1"/>
        <rFont val="Arial"/>
        <family val="2"/>
      </rPr>
      <t>108-01-09</t>
    </r>
  </si>
  <si>
    <r>
      <rPr>
        <sz val="12"/>
        <color theme="1"/>
        <rFont val="標楷體"/>
        <family val="4"/>
        <charset val="136"/>
      </rPr>
      <t>信義</t>
    </r>
    <r>
      <rPr>
        <sz val="12"/>
        <color theme="1"/>
        <rFont val="Arial"/>
        <family val="2"/>
      </rPr>
      <t>107-11-26</t>
    </r>
  </si>
  <si>
    <r>
      <rPr>
        <sz val="12"/>
        <color theme="1"/>
        <rFont val="標楷體"/>
        <family val="4"/>
        <charset val="136"/>
      </rPr>
      <t>台大醫院站</t>
    </r>
    <r>
      <rPr>
        <sz val="12"/>
        <color theme="1"/>
        <rFont val="Arial"/>
        <family val="2"/>
      </rPr>
      <t>R09</t>
    </r>
  </si>
  <si>
    <r>
      <rPr>
        <sz val="12"/>
        <color theme="1"/>
        <rFont val="標楷體"/>
        <family val="4"/>
        <charset val="136"/>
      </rPr>
      <t>信義</t>
    </r>
    <r>
      <rPr>
        <sz val="12"/>
        <color theme="1"/>
        <rFont val="Arial"/>
        <family val="2"/>
      </rPr>
      <t>108-01-03</t>
    </r>
  </si>
  <si>
    <r>
      <rPr>
        <sz val="12"/>
        <color theme="1"/>
        <rFont val="標楷體"/>
        <family val="4"/>
        <charset val="136"/>
      </rPr>
      <t>信義</t>
    </r>
    <r>
      <rPr>
        <sz val="12"/>
        <color theme="1"/>
        <rFont val="Arial"/>
        <family val="2"/>
      </rPr>
      <t>107-01-02</t>
    </r>
  </si>
  <si>
    <r>
      <rPr>
        <sz val="12"/>
        <color theme="1"/>
        <rFont val="標楷體"/>
        <family val="4"/>
        <charset val="136"/>
      </rPr>
      <t>信義</t>
    </r>
    <r>
      <rPr>
        <sz val="12"/>
        <color theme="1"/>
        <rFont val="Arial"/>
        <family val="2"/>
      </rPr>
      <t>103-06-19</t>
    </r>
  </si>
  <si>
    <r>
      <rPr>
        <sz val="12"/>
        <color theme="1"/>
        <rFont val="標楷體"/>
        <family val="4"/>
        <charset val="136"/>
      </rPr>
      <t>信義</t>
    </r>
    <r>
      <rPr>
        <sz val="12"/>
        <color theme="1"/>
        <rFont val="Arial"/>
        <family val="2"/>
      </rPr>
      <t>108-01-12</t>
    </r>
  </si>
  <si>
    <r>
      <rPr>
        <sz val="12"/>
        <rFont val="標楷體"/>
        <family val="4"/>
        <charset val="136"/>
      </rPr>
      <t>開立者</t>
    </r>
  </si>
  <si>
    <r>
      <rPr>
        <sz val="12"/>
        <rFont val="標楷體"/>
        <family val="4"/>
        <charset val="136"/>
      </rPr>
      <t>開立裁處書</t>
    </r>
  </si>
  <si>
    <r>
      <rPr>
        <sz val="12"/>
        <rFont val="標楷體"/>
        <family val="4"/>
        <charset val="136"/>
      </rPr>
      <t>忠孝敦化站</t>
    </r>
    <r>
      <rPr>
        <sz val="12"/>
        <rFont val="Arial"/>
        <family val="2"/>
      </rPr>
      <t>BL16</t>
    </r>
  </si>
  <si>
    <r>
      <rPr>
        <sz val="12"/>
        <rFont val="標楷體"/>
        <family val="4"/>
        <charset val="136"/>
      </rPr>
      <t>未依驗票程序尾隨他人出站</t>
    </r>
  </si>
  <si>
    <r>
      <rPr>
        <sz val="12"/>
        <rFont val="標楷體"/>
        <family val="4"/>
        <charset val="136"/>
      </rPr>
      <t>南港</t>
    </r>
    <r>
      <rPr>
        <sz val="12"/>
        <rFont val="Arial"/>
        <family val="2"/>
      </rPr>
      <t>108-01-04</t>
    </r>
  </si>
  <si>
    <r>
      <rPr>
        <sz val="12"/>
        <rFont val="標楷體"/>
        <family val="4"/>
        <charset val="136"/>
      </rPr>
      <t>發現者及開立者各分</t>
    </r>
    <r>
      <rPr>
        <sz val="12"/>
        <rFont val="Arial"/>
        <family val="2"/>
      </rPr>
      <t>0.5</t>
    </r>
    <r>
      <rPr>
        <sz val="12"/>
        <rFont val="標楷體"/>
        <family val="4"/>
        <charset val="136"/>
      </rPr>
      <t>積分，每達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積分即可提報優點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次</t>
    </r>
  </si>
  <si>
    <r>
      <rPr>
        <sz val="12"/>
        <rFont val="標楷體"/>
        <family val="4"/>
        <charset val="136"/>
      </rPr>
      <t>未依驗票程序尾隨他人進站</t>
    </r>
  </si>
  <si>
    <r>
      <rPr>
        <sz val="12"/>
        <rFont val="標楷體"/>
        <family val="4"/>
        <charset val="136"/>
      </rPr>
      <t>南港</t>
    </r>
    <r>
      <rPr>
        <sz val="12"/>
        <rFont val="Arial"/>
        <family val="2"/>
      </rPr>
      <t>107-11-29</t>
    </r>
  </si>
  <si>
    <r>
      <rPr>
        <sz val="12"/>
        <rFont val="標楷體"/>
        <family val="4"/>
        <charset val="136"/>
      </rPr>
      <t>開立補繳車費處理單</t>
    </r>
  </si>
  <si>
    <r>
      <rPr>
        <sz val="12"/>
        <rFont val="標楷體"/>
        <family val="4"/>
        <charset val="136"/>
      </rPr>
      <t>違規使用敬老卡</t>
    </r>
  </si>
  <si>
    <r>
      <rPr>
        <sz val="12"/>
        <rFont val="標楷體"/>
        <family val="4"/>
        <charset val="136"/>
      </rPr>
      <t>南港</t>
    </r>
    <r>
      <rPr>
        <sz val="12"/>
        <rFont val="Arial"/>
        <family val="2"/>
      </rPr>
      <t>107-11-25</t>
    </r>
  </si>
  <si>
    <r>
      <rPr>
        <sz val="12"/>
        <rFont val="標楷體"/>
        <family val="4"/>
        <charset val="136"/>
      </rPr>
      <t>發現者</t>
    </r>
  </si>
  <si>
    <r>
      <rPr>
        <sz val="12"/>
        <rFont val="標楷體"/>
        <family val="4"/>
        <charset val="136"/>
      </rPr>
      <t>府中站</t>
    </r>
    <r>
      <rPr>
        <sz val="12"/>
        <rFont val="Arial"/>
        <family val="2"/>
      </rPr>
      <t>BL06</t>
    </r>
  </si>
  <si>
    <r>
      <rPr>
        <sz val="12"/>
        <rFont val="標楷體"/>
        <family val="4"/>
        <charset val="136"/>
      </rPr>
      <t>板橋</t>
    </r>
    <r>
      <rPr>
        <sz val="12"/>
        <rFont val="Arial"/>
        <family val="2"/>
      </rPr>
      <t>108-01-12</t>
    </r>
  </si>
  <si>
    <r>
      <rPr>
        <sz val="12"/>
        <rFont val="標楷體"/>
        <family val="4"/>
        <charset val="136"/>
      </rPr>
      <t>板橋</t>
    </r>
    <r>
      <rPr>
        <sz val="12"/>
        <rFont val="Arial"/>
        <family val="2"/>
      </rPr>
      <t>107-11-29</t>
    </r>
  </si>
  <si>
    <r>
      <rPr>
        <sz val="12"/>
        <rFont val="標楷體"/>
        <family val="4"/>
        <charset val="136"/>
      </rPr>
      <t>新埔站</t>
    </r>
    <r>
      <rPr>
        <sz val="12"/>
        <rFont val="Arial"/>
        <family val="2"/>
      </rPr>
      <t>BL08</t>
    </r>
  </si>
  <si>
    <r>
      <rPr>
        <sz val="12"/>
        <rFont val="標楷體"/>
        <family val="4"/>
        <charset val="136"/>
      </rPr>
      <t>違規使用新北兒童卡</t>
    </r>
  </si>
  <si>
    <r>
      <rPr>
        <sz val="12"/>
        <rFont val="標楷體"/>
        <family val="4"/>
        <charset val="136"/>
      </rPr>
      <t>板橋</t>
    </r>
    <r>
      <rPr>
        <sz val="12"/>
        <rFont val="Arial"/>
        <family val="2"/>
      </rPr>
      <t>107-11-34</t>
    </r>
  </si>
  <si>
    <r>
      <rPr>
        <sz val="12"/>
        <rFont val="標楷體"/>
        <family val="4"/>
        <charset val="136"/>
      </rPr>
      <t>板橋</t>
    </r>
    <r>
      <rPr>
        <sz val="12"/>
        <rFont val="Arial"/>
        <family val="2"/>
      </rPr>
      <t>108-01-21</t>
    </r>
  </si>
  <si>
    <r>
      <rPr>
        <sz val="12"/>
        <rFont val="標楷體"/>
        <family val="4"/>
        <charset val="136"/>
      </rPr>
      <t>開立菸害防制法檢查紀錄表</t>
    </r>
  </si>
  <si>
    <r>
      <rPr>
        <sz val="12"/>
        <rFont val="標楷體"/>
        <family val="4"/>
        <charset val="136"/>
      </rPr>
      <t>西門站</t>
    </r>
    <r>
      <rPr>
        <sz val="12"/>
        <rFont val="Arial"/>
        <family val="2"/>
      </rPr>
      <t>BL11</t>
    </r>
  </si>
  <si>
    <r>
      <rPr>
        <sz val="12"/>
        <rFont val="標楷體"/>
        <family val="4"/>
        <charset val="136"/>
      </rPr>
      <t>於禁菸區吸菸或吸食電子煙</t>
    </r>
  </si>
  <si>
    <r>
      <rPr>
        <sz val="12"/>
        <rFont val="標楷體"/>
        <family val="4"/>
        <charset val="136"/>
      </rPr>
      <t>板橋</t>
    </r>
    <r>
      <rPr>
        <sz val="12"/>
        <rFont val="Arial"/>
        <family val="2"/>
      </rPr>
      <t>108-01-03</t>
    </r>
  </si>
  <si>
    <r>
      <rPr>
        <sz val="12"/>
        <rFont val="標楷體"/>
        <family val="4"/>
        <charset val="136"/>
      </rPr>
      <t>未依驗票程序跨越閘門</t>
    </r>
  </si>
  <si>
    <r>
      <rPr>
        <sz val="12"/>
        <rFont val="標楷體"/>
        <family val="4"/>
        <charset val="136"/>
      </rPr>
      <t>板橋</t>
    </r>
    <r>
      <rPr>
        <sz val="12"/>
        <rFont val="Arial"/>
        <family val="2"/>
      </rPr>
      <t>107-12-20</t>
    </r>
  </si>
  <si>
    <r>
      <rPr>
        <sz val="12"/>
        <rFont val="標楷體"/>
        <family val="4"/>
        <charset val="136"/>
      </rPr>
      <t>板橋</t>
    </r>
    <r>
      <rPr>
        <sz val="12"/>
        <rFont val="Arial"/>
        <family val="2"/>
      </rPr>
      <t>107-10-30</t>
    </r>
  </si>
  <si>
    <r>
      <rPr>
        <sz val="12"/>
        <rFont val="標楷體"/>
        <family val="4"/>
        <charset val="136"/>
      </rPr>
      <t>市政府站</t>
    </r>
    <r>
      <rPr>
        <sz val="12"/>
        <rFont val="Arial"/>
        <family val="2"/>
      </rPr>
      <t>BL18</t>
    </r>
  </si>
  <si>
    <r>
      <rPr>
        <sz val="12"/>
        <rFont val="標楷體"/>
        <family val="4"/>
        <charset val="136"/>
      </rPr>
      <t>南港</t>
    </r>
    <r>
      <rPr>
        <sz val="12"/>
        <rFont val="Arial"/>
        <family val="2"/>
      </rPr>
      <t>107-12-31</t>
    </r>
  </si>
  <si>
    <r>
      <rPr>
        <sz val="12"/>
        <rFont val="標楷體"/>
        <family val="4"/>
        <charset val="136"/>
      </rPr>
      <t>違規使用臺北市兒童優惠卡或國小數位學生證</t>
    </r>
  </si>
  <si>
    <r>
      <rPr>
        <sz val="12"/>
        <rFont val="標楷體"/>
        <family val="4"/>
        <charset val="136"/>
      </rPr>
      <t>南港</t>
    </r>
    <r>
      <rPr>
        <sz val="12"/>
        <rFont val="Arial"/>
        <family val="2"/>
      </rPr>
      <t>107-08-18</t>
    </r>
  </si>
  <si>
    <r>
      <rPr>
        <sz val="12"/>
        <rFont val="標楷體"/>
        <family val="4"/>
        <charset val="136"/>
      </rPr>
      <t>南港</t>
    </r>
    <r>
      <rPr>
        <sz val="12"/>
        <rFont val="Arial"/>
        <family val="2"/>
      </rPr>
      <t>107-08-45</t>
    </r>
  </si>
  <si>
    <r>
      <rPr>
        <sz val="12"/>
        <rFont val="標楷體"/>
        <family val="4"/>
        <charset val="136"/>
      </rPr>
      <t>南港</t>
    </r>
    <r>
      <rPr>
        <sz val="12"/>
        <rFont val="Arial"/>
        <family val="2"/>
      </rPr>
      <t>107-06-14</t>
    </r>
  </si>
  <si>
    <r>
      <rPr>
        <sz val="12"/>
        <rFont val="標楷體"/>
        <family val="4"/>
        <charset val="136"/>
      </rPr>
      <t>龍山寺站</t>
    </r>
    <r>
      <rPr>
        <sz val="12"/>
        <rFont val="Arial"/>
        <family val="2"/>
      </rPr>
      <t>BL10</t>
    </r>
  </si>
  <si>
    <r>
      <rPr>
        <sz val="12"/>
        <rFont val="標楷體"/>
        <family val="4"/>
        <charset val="136"/>
      </rPr>
      <t>板橋</t>
    </r>
    <r>
      <rPr>
        <sz val="12"/>
        <rFont val="Arial"/>
        <family val="2"/>
      </rPr>
      <t>107-11-23</t>
    </r>
  </si>
  <si>
    <r>
      <rPr>
        <sz val="12"/>
        <rFont val="標楷體"/>
        <family val="4"/>
        <charset val="136"/>
      </rPr>
      <t>板橋</t>
    </r>
    <r>
      <rPr>
        <sz val="12"/>
        <rFont val="Arial"/>
        <family val="2"/>
      </rPr>
      <t>107-11-30</t>
    </r>
  </si>
  <si>
    <r>
      <rPr>
        <sz val="12"/>
        <rFont val="標楷體"/>
        <family val="4"/>
        <charset val="136"/>
      </rPr>
      <t>嚼食檳榔</t>
    </r>
  </si>
  <si>
    <r>
      <rPr>
        <sz val="12"/>
        <rFont val="標楷體"/>
        <family val="4"/>
        <charset val="136"/>
      </rPr>
      <t>板橋</t>
    </r>
    <r>
      <rPr>
        <sz val="12"/>
        <rFont val="Arial"/>
        <family val="2"/>
      </rPr>
      <t>107-12-36</t>
    </r>
  </si>
  <si>
    <r>
      <rPr>
        <sz val="12"/>
        <rFont val="標楷體"/>
        <family val="4"/>
        <charset val="136"/>
      </rPr>
      <t>頂埔站</t>
    </r>
    <r>
      <rPr>
        <sz val="12"/>
        <rFont val="Arial"/>
        <family val="2"/>
      </rPr>
      <t>BL01</t>
    </r>
  </si>
  <si>
    <r>
      <rPr>
        <sz val="12"/>
        <rFont val="標楷體"/>
        <family val="4"/>
        <charset val="136"/>
      </rPr>
      <t>板橋</t>
    </r>
    <r>
      <rPr>
        <sz val="12"/>
        <rFont val="Arial"/>
        <family val="2"/>
      </rPr>
      <t>108-01-13</t>
    </r>
  </si>
  <si>
    <r>
      <rPr>
        <sz val="12"/>
        <rFont val="標楷體"/>
        <family val="4"/>
        <charset val="136"/>
      </rPr>
      <t>板橋</t>
    </r>
    <r>
      <rPr>
        <sz val="12"/>
        <rFont val="Arial"/>
        <family val="2"/>
      </rPr>
      <t>108-01-09</t>
    </r>
  </si>
  <si>
    <r>
      <rPr>
        <sz val="12"/>
        <rFont val="標楷體"/>
        <family val="4"/>
        <charset val="136"/>
      </rPr>
      <t>台電大樓站</t>
    </r>
    <r>
      <rPr>
        <sz val="12"/>
        <rFont val="Arial"/>
        <family val="2"/>
      </rPr>
      <t>G08</t>
    </r>
  </si>
  <si>
    <r>
      <rPr>
        <sz val="12"/>
        <rFont val="標楷體"/>
        <family val="4"/>
        <charset val="136"/>
      </rPr>
      <t>新店</t>
    </r>
    <r>
      <rPr>
        <sz val="12"/>
        <rFont val="Arial"/>
        <family val="2"/>
      </rPr>
      <t>107-12-14</t>
    </r>
  </si>
  <si>
    <r>
      <rPr>
        <sz val="12"/>
        <rFont val="標楷體"/>
        <family val="4"/>
        <charset val="136"/>
      </rPr>
      <t>小南門站</t>
    </r>
    <r>
      <rPr>
        <sz val="12"/>
        <rFont val="Arial"/>
        <family val="2"/>
      </rPr>
      <t>G11</t>
    </r>
  </si>
  <si>
    <r>
      <rPr>
        <sz val="12"/>
        <rFont val="標楷體"/>
        <family val="4"/>
        <charset val="136"/>
      </rPr>
      <t>新店</t>
    </r>
    <r>
      <rPr>
        <sz val="12"/>
        <rFont val="Arial"/>
        <family val="2"/>
      </rPr>
      <t>107-12-11</t>
    </r>
  </si>
  <si>
    <r>
      <rPr>
        <sz val="12"/>
        <rFont val="標楷體"/>
        <family val="4"/>
        <charset val="136"/>
      </rPr>
      <t>新店</t>
    </r>
    <r>
      <rPr>
        <sz val="12"/>
        <rFont val="Arial"/>
        <family val="2"/>
      </rPr>
      <t>107-12-04</t>
    </r>
  </si>
  <si>
    <r>
      <rPr>
        <sz val="12"/>
        <rFont val="標楷體"/>
        <family val="4"/>
        <charset val="136"/>
      </rPr>
      <t>新店</t>
    </r>
    <r>
      <rPr>
        <sz val="12"/>
        <rFont val="Arial"/>
        <family val="2"/>
      </rPr>
      <t>107-11-12</t>
    </r>
  </si>
  <si>
    <r>
      <rPr>
        <sz val="12"/>
        <rFont val="標楷體"/>
        <family val="4"/>
        <charset val="136"/>
      </rPr>
      <t>新店</t>
    </r>
    <r>
      <rPr>
        <sz val="12"/>
        <rFont val="Arial"/>
        <family val="2"/>
      </rPr>
      <t>107-11-03</t>
    </r>
  </si>
  <si>
    <r>
      <rPr>
        <sz val="12"/>
        <rFont val="標楷體"/>
        <family val="4"/>
        <charset val="136"/>
      </rPr>
      <t>古亭站</t>
    </r>
    <r>
      <rPr>
        <sz val="12"/>
        <rFont val="Arial"/>
        <family val="2"/>
      </rPr>
      <t>G09</t>
    </r>
  </si>
  <si>
    <r>
      <rPr>
        <sz val="12"/>
        <rFont val="標楷體"/>
        <family val="4"/>
        <charset val="136"/>
      </rPr>
      <t>新店</t>
    </r>
    <r>
      <rPr>
        <sz val="12"/>
        <rFont val="Arial"/>
        <family val="2"/>
      </rPr>
      <t>107-11-21</t>
    </r>
  </si>
  <si>
    <r>
      <rPr>
        <sz val="12"/>
        <rFont val="標楷體"/>
        <family val="4"/>
        <charset val="136"/>
      </rPr>
      <t>頂溪站</t>
    </r>
    <r>
      <rPr>
        <sz val="12"/>
        <rFont val="Arial"/>
        <family val="2"/>
      </rPr>
      <t>O4</t>
    </r>
    <phoneticPr fontId="1" type="noConversion"/>
  </si>
  <si>
    <r>
      <rPr>
        <sz val="12"/>
        <rFont val="標楷體"/>
        <family val="4"/>
        <charset val="136"/>
      </rPr>
      <t>於禁食區飲食</t>
    </r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</si>
  <si>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107-12-08</t>
    </r>
    <phoneticPr fontId="1" type="noConversion"/>
  </si>
  <si>
    <r>
      <rPr>
        <sz val="12"/>
        <rFont val="標楷體"/>
        <family val="4"/>
        <charset val="136"/>
      </rPr>
      <t>發現者及開立者各分</t>
    </r>
    <r>
      <rPr>
        <sz val="12"/>
        <rFont val="Arial"/>
        <family val="2"/>
      </rPr>
      <t>0.5</t>
    </r>
    <r>
      <rPr>
        <sz val="12"/>
        <rFont val="標楷體"/>
        <family val="4"/>
        <charset val="136"/>
      </rPr>
      <t>積分，每達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積分即可提報優點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次</t>
    </r>
    <phoneticPr fontId="1" type="noConversion"/>
  </si>
  <si>
    <r>
      <rPr>
        <sz val="12"/>
        <rFont val="標楷體"/>
        <family val="4"/>
        <charset val="136"/>
      </rPr>
      <t>開立補繳車費處理單</t>
    </r>
    <phoneticPr fontId="1" type="noConversion"/>
  </si>
  <si>
    <r>
      <rPr>
        <sz val="12"/>
        <rFont val="標楷體"/>
        <family val="4"/>
        <charset val="136"/>
      </rPr>
      <t>永安市場站</t>
    </r>
    <r>
      <rPr>
        <sz val="12"/>
        <rFont val="Arial"/>
        <family val="2"/>
      </rPr>
      <t>O3</t>
    </r>
    <phoneticPr fontId="1" type="noConversion"/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</si>
  <si>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107-12-20</t>
    </r>
    <phoneticPr fontId="1" type="noConversion"/>
  </si>
  <si>
    <r>
      <rPr>
        <sz val="12"/>
        <rFont val="標楷體"/>
        <family val="4"/>
        <charset val="136"/>
      </rPr>
      <t>開立菸害防制法檢查紀錄表</t>
    </r>
    <phoneticPr fontId="1" type="noConversion"/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</si>
  <si>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108-01-01</t>
    </r>
    <phoneticPr fontId="1" type="noConversion"/>
  </si>
  <si>
    <r>
      <rPr>
        <sz val="12"/>
        <rFont val="標楷體"/>
        <family val="4"/>
        <charset val="136"/>
      </rPr>
      <t>景安站</t>
    </r>
    <r>
      <rPr>
        <sz val="12"/>
        <rFont val="Arial"/>
        <family val="2"/>
      </rPr>
      <t>O2</t>
    </r>
    <phoneticPr fontId="1" type="noConversion"/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</si>
  <si>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108-01-06</t>
    </r>
    <phoneticPr fontId="1" type="noConversion"/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</si>
  <si>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108-01-07</t>
    </r>
    <phoneticPr fontId="1" type="noConversion"/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</si>
  <si>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107-11-04</t>
    </r>
    <phoneticPr fontId="1" type="noConversion"/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</si>
  <si>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107-11-12</t>
    </r>
    <phoneticPr fontId="1" type="noConversion"/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</si>
  <si>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107-12-22</t>
    </r>
    <phoneticPr fontId="1" type="noConversion"/>
  </si>
  <si>
    <r>
      <rPr>
        <sz val="12"/>
        <rFont val="標楷體"/>
        <family val="4"/>
        <charset val="136"/>
      </rPr>
      <t>行天宮站</t>
    </r>
    <r>
      <rPr>
        <sz val="12"/>
        <rFont val="Arial"/>
        <family val="2"/>
      </rPr>
      <t>O9</t>
    </r>
    <phoneticPr fontId="1" type="noConversion"/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</si>
  <si>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107-09-03</t>
    </r>
    <phoneticPr fontId="1" type="noConversion"/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</si>
  <si>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107-12-13</t>
    </r>
    <phoneticPr fontId="1" type="noConversion"/>
  </si>
  <si>
    <r>
      <rPr>
        <sz val="12"/>
        <rFont val="標楷體"/>
        <family val="4"/>
        <charset val="136"/>
      </rPr>
      <t>中山國小站</t>
    </r>
    <r>
      <rPr>
        <sz val="12"/>
        <rFont val="Arial"/>
        <family val="2"/>
      </rPr>
      <t>O10</t>
    </r>
    <phoneticPr fontId="1" type="noConversion"/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</si>
  <si>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107-12-21</t>
    </r>
    <phoneticPr fontId="1" type="noConversion"/>
  </si>
  <si>
    <r>
      <rPr>
        <sz val="12"/>
        <rFont val="標楷體"/>
        <family val="4"/>
        <charset val="136"/>
      </rPr>
      <t>南勢角站</t>
    </r>
    <r>
      <rPr>
        <sz val="12"/>
        <rFont val="Arial"/>
        <family val="2"/>
      </rPr>
      <t>O1</t>
    </r>
    <phoneticPr fontId="1" type="noConversion"/>
  </si>
  <si>
    <r>
      <rPr>
        <sz val="12"/>
        <rFont val="標楷體"/>
        <family val="4"/>
        <charset val="136"/>
      </rPr>
      <t>違規使用愛心卡</t>
    </r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</si>
  <si>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107-12-01</t>
    </r>
    <phoneticPr fontId="1" type="noConversion"/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</si>
  <si>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107-12-07</t>
    </r>
    <phoneticPr fontId="1" type="noConversion"/>
  </si>
  <si>
    <r>
      <rPr>
        <sz val="12"/>
        <rFont val="標楷體"/>
        <family val="4"/>
        <charset val="136"/>
      </rPr>
      <t>開立者</t>
    </r>
    <phoneticPr fontId="1" type="noConversion"/>
  </si>
  <si>
    <r>
      <rPr>
        <sz val="12"/>
        <rFont val="標楷體"/>
        <family val="4"/>
        <charset val="136"/>
      </rPr>
      <t>南勢角站</t>
    </r>
    <r>
      <rPr>
        <sz val="12"/>
        <rFont val="Arial"/>
        <family val="2"/>
      </rPr>
      <t>O1</t>
    </r>
    <phoneticPr fontId="1" type="noConversion"/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</si>
  <si>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107-12-07</t>
    </r>
    <phoneticPr fontId="1" type="noConversion"/>
  </si>
  <si>
    <r>
      <rPr>
        <sz val="12"/>
        <rFont val="標楷體"/>
        <family val="4"/>
        <charset val="136"/>
      </rPr>
      <t>發現者及開立者各分</t>
    </r>
    <r>
      <rPr>
        <sz val="12"/>
        <rFont val="Arial"/>
        <family val="2"/>
      </rPr>
      <t>0.5</t>
    </r>
    <r>
      <rPr>
        <sz val="12"/>
        <rFont val="標楷體"/>
        <family val="4"/>
        <charset val="136"/>
      </rPr>
      <t>積分，每達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積分即可提報優點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次</t>
    </r>
    <phoneticPr fontId="1" type="noConversion"/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</si>
  <si>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107-12-15</t>
    </r>
    <phoneticPr fontId="1" type="noConversion"/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</si>
  <si>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107-12-23</t>
    </r>
    <phoneticPr fontId="1" type="noConversion"/>
  </si>
  <si>
    <r>
      <rPr>
        <sz val="12"/>
        <rFont val="標楷體"/>
        <family val="4"/>
        <charset val="136"/>
      </rPr>
      <t>中和</t>
    </r>
    <r>
      <rPr>
        <sz val="12"/>
        <rFont val="Arial"/>
        <family val="2"/>
      </rPr>
      <t>108-01-04</t>
    </r>
    <phoneticPr fontId="1" type="noConversion"/>
  </si>
  <si>
    <r>
      <rPr>
        <sz val="12"/>
        <rFont val="標楷體"/>
        <family val="4"/>
        <charset val="136"/>
      </rPr>
      <t>台北小巨蛋站</t>
    </r>
    <r>
      <rPr>
        <sz val="12"/>
        <rFont val="Arial"/>
        <family val="2"/>
      </rPr>
      <t>G17</t>
    </r>
    <phoneticPr fontId="1" type="noConversion"/>
  </si>
  <si>
    <r>
      <rPr>
        <sz val="12"/>
        <rFont val="標楷體"/>
        <family val="4"/>
        <charset val="136"/>
      </rPr>
      <t>違規使用臺北市兒童優惠卡或國小數位學生證</t>
    </r>
    <phoneticPr fontId="1" type="noConversion"/>
  </si>
  <si>
    <r>
      <rPr>
        <sz val="12"/>
        <rFont val="標楷體"/>
        <family val="4"/>
        <charset val="136"/>
      </rPr>
      <t>松山</t>
    </r>
    <r>
      <rPr>
        <sz val="12"/>
        <rFont val="Arial"/>
        <family val="2"/>
      </rPr>
      <t>107-07-14</t>
    </r>
  </si>
  <si>
    <r>
      <rPr>
        <sz val="12"/>
        <rFont val="標楷體"/>
        <family val="4"/>
        <charset val="136"/>
      </rPr>
      <t>違規使用敬老卡</t>
    </r>
    <phoneticPr fontId="1" type="noConversion"/>
  </si>
  <si>
    <r>
      <rPr>
        <sz val="12"/>
        <rFont val="標楷體"/>
        <family val="4"/>
        <charset val="136"/>
      </rPr>
      <t>松山</t>
    </r>
    <r>
      <rPr>
        <sz val="12"/>
        <rFont val="Arial"/>
        <family val="2"/>
      </rPr>
      <t>107-07-21</t>
    </r>
  </si>
  <si>
    <r>
      <rPr>
        <sz val="12"/>
        <rFont val="標楷體"/>
        <family val="4"/>
        <charset val="136"/>
      </rPr>
      <t>違規使用新北兒童卡</t>
    </r>
    <phoneticPr fontId="1" type="noConversion"/>
  </si>
  <si>
    <r>
      <rPr>
        <sz val="12"/>
        <rFont val="標楷體"/>
        <family val="4"/>
        <charset val="136"/>
      </rPr>
      <t>松山</t>
    </r>
    <r>
      <rPr>
        <sz val="12"/>
        <rFont val="Arial"/>
        <family val="2"/>
      </rPr>
      <t>107-12-05</t>
    </r>
  </si>
  <si>
    <r>
      <rPr>
        <sz val="12"/>
        <rFont val="標楷體"/>
        <family val="4"/>
        <charset val="136"/>
      </rPr>
      <t>南京三民站</t>
    </r>
    <r>
      <rPr>
        <sz val="12"/>
        <rFont val="Arial"/>
        <family val="2"/>
      </rPr>
      <t>G18</t>
    </r>
    <phoneticPr fontId="1" type="noConversion"/>
  </si>
  <si>
    <r>
      <rPr>
        <sz val="12"/>
        <rFont val="標楷體"/>
        <family val="4"/>
        <charset val="136"/>
      </rPr>
      <t>違規使用愛心卡</t>
    </r>
    <phoneticPr fontId="1" type="noConversion"/>
  </si>
  <si>
    <r>
      <rPr>
        <sz val="12"/>
        <rFont val="標楷體"/>
        <family val="4"/>
        <charset val="136"/>
      </rPr>
      <t>松山</t>
    </r>
    <r>
      <rPr>
        <sz val="12"/>
        <rFont val="Arial"/>
        <family val="2"/>
      </rPr>
      <t>107-11-24</t>
    </r>
  </si>
  <si>
    <r>
      <rPr>
        <sz val="12"/>
        <rFont val="標楷體"/>
        <family val="4"/>
        <charset val="136"/>
      </rPr>
      <t>松山</t>
    </r>
    <r>
      <rPr>
        <sz val="12"/>
        <rFont val="Arial"/>
        <family val="2"/>
      </rPr>
      <t>107-12-07</t>
    </r>
  </si>
  <si>
    <r>
      <rPr>
        <sz val="12"/>
        <rFont val="標楷體"/>
        <family val="4"/>
        <charset val="136"/>
      </rPr>
      <t>未依驗票程序尾隨他人出站</t>
    </r>
    <phoneticPr fontId="1" type="noConversion"/>
  </si>
  <si>
    <r>
      <rPr>
        <sz val="12"/>
        <rFont val="標楷體"/>
        <family val="4"/>
        <charset val="136"/>
      </rPr>
      <t>松山</t>
    </r>
    <r>
      <rPr>
        <sz val="12"/>
        <rFont val="Arial"/>
        <family val="2"/>
      </rPr>
      <t>107-12-10</t>
    </r>
  </si>
  <si>
    <r>
      <rPr>
        <sz val="12"/>
        <rFont val="標楷體"/>
        <family val="4"/>
        <charset val="136"/>
      </rPr>
      <t>台北橋站</t>
    </r>
    <r>
      <rPr>
        <sz val="12"/>
        <rFont val="Arial"/>
        <family val="2"/>
      </rPr>
      <t>O13</t>
    </r>
    <phoneticPr fontId="1" type="noConversion"/>
  </si>
  <si>
    <r>
      <rPr>
        <sz val="12"/>
        <rFont val="標楷體"/>
        <family val="4"/>
        <charset val="136"/>
      </rPr>
      <t>新蘆</t>
    </r>
    <r>
      <rPr>
        <sz val="12"/>
        <rFont val="Arial"/>
        <family val="2"/>
      </rPr>
      <t>107-12-12</t>
    </r>
  </si>
  <si>
    <r>
      <rPr>
        <sz val="12"/>
        <rFont val="標楷體"/>
        <family val="4"/>
        <charset val="136"/>
      </rPr>
      <t>發現者及開立者各分</t>
    </r>
    <r>
      <rPr>
        <sz val="12"/>
        <rFont val="Arial"/>
        <family val="2"/>
      </rPr>
      <t>0.5</t>
    </r>
    <r>
      <rPr>
        <sz val="12"/>
        <rFont val="標楷體"/>
        <family val="4"/>
        <charset val="136"/>
      </rPr>
      <t>積分，每達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積分即可提報優點一次</t>
    </r>
  </si>
  <si>
    <r>
      <rPr>
        <sz val="12"/>
        <rFont val="標楷體"/>
        <family val="4"/>
        <charset val="136"/>
      </rPr>
      <t>新蘆</t>
    </r>
    <r>
      <rPr>
        <sz val="12"/>
        <rFont val="Arial"/>
        <family val="2"/>
      </rPr>
      <t>108-01-01</t>
    </r>
  </si>
  <si>
    <r>
      <rPr>
        <sz val="12"/>
        <rFont val="標楷體"/>
        <family val="4"/>
        <charset val="136"/>
      </rPr>
      <t>港墘站</t>
    </r>
    <r>
      <rPr>
        <sz val="12"/>
        <rFont val="Arial"/>
        <family val="2"/>
      </rPr>
      <t>BR17</t>
    </r>
    <phoneticPr fontId="1" type="noConversion"/>
  </si>
  <si>
    <r>
      <rPr>
        <sz val="12"/>
        <rFont val="標楷體"/>
        <family val="4"/>
        <charset val="136"/>
      </rPr>
      <t>內湖</t>
    </r>
    <r>
      <rPr>
        <sz val="12"/>
        <rFont val="Arial"/>
        <family val="2"/>
      </rPr>
      <t>-107-11-20</t>
    </r>
  </si>
  <si>
    <r>
      <rPr>
        <sz val="12"/>
        <rFont val="標楷體"/>
        <family val="4"/>
        <charset val="136"/>
      </rPr>
      <t>劍南路站</t>
    </r>
    <r>
      <rPr>
        <sz val="12"/>
        <rFont val="Arial"/>
        <family val="2"/>
      </rPr>
      <t>BR15</t>
    </r>
    <phoneticPr fontId="1" type="noConversion"/>
  </si>
  <si>
    <r>
      <rPr>
        <sz val="12"/>
        <rFont val="標楷體"/>
        <family val="4"/>
        <charset val="136"/>
      </rPr>
      <t>內湖</t>
    </r>
    <r>
      <rPr>
        <sz val="12"/>
        <rFont val="Arial"/>
        <family val="2"/>
      </rPr>
      <t>-107-12-04</t>
    </r>
  </si>
  <si>
    <r>
      <rPr>
        <sz val="12"/>
        <rFont val="標楷體"/>
        <family val="4"/>
        <charset val="136"/>
      </rPr>
      <t>內湖</t>
    </r>
    <r>
      <rPr>
        <sz val="12"/>
        <rFont val="Arial"/>
        <family val="2"/>
      </rPr>
      <t>-107-12-03</t>
    </r>
  </si>
  <si>
    <r>
      <rPr>
        <sz val="12"/>
        <rFont val="標楷體"/>
        <family val="4"/>
        <charset val="136"/>
      </rPr>
      <t>港墘站</t>
    </r>
    <r>
      <rPr>
        <sz val="12"/>
        <rFont val="Arial"/>
        <family val="2"/>
      </rPr>
      <t>BR17</t>
    </r>
  </si>
  <si>
    <r>
      <rPr>
        <sz val="12"/>
        <rFont val="標楷體"/>
        <family val="4"/>
        <charset val="136"/>
      </rPr>
      <t>內湖</t>
    </r>
    <r>
      <rPr>
        <sz val="12"/>
        <rFont val="Arial"/>
        <family val="2"/>
      </rPr>
      <t>-107-12-06</t>
    </r>
  </si>
  <si>
    <r>
      <rPr>
        <sz val="12"/>
        <rFont val="標楷體"/>
        <family val="4"/>
        <charset val="136"/>
      </rPr>
      <t>內湖</t>
    </r>
    <r>
      <rPr>
        <sz val="12"/>
        <rFont val="Arial"/>
        <family val="2"/>
      </rPr>
      <t>-107-12-07</t>
    </r>
  </si>
  <si>
    <r>
      <rPr>
        <sz val="12"/>
        <rFont val="標楷體"/>
        <family val="4"/>
        <charset val="136"/>
      </rPr>
      <t>內湖</t>
    </r>
    <r>
      <rPr>
        <sz val="12"/>
        <rFont val="Arial"/>
        <family val="2"/>
      </rPr>
      <t>-107-12-08</t>
    </r>
  </si>
  <si>
    <r>
      <rPr>
        <sz val="12"/>
        <rFont val="標楷體"/>
        <family val="4"/>
        <charset val="136"/>
      </rPr>
      <t>松山機場站</t>
    </r>
    <r>
      <rPr>
        <sz val="12"/>
        <rFont val="Arial"/>
        <family val="2"/>
      </rPr>
      <t>BR13</t>
    </r>
    <phoneticPr fontId="1" type="noConversion"/>
  </si>
  <si>
    <r>
      <rPr>
        <sz val="12"/>
        <rFont val="標楷體"/>
        <family val="4"/>
        <charset val="136"/>
      </rPr>
      <t>未經驗票程序、不按規定處所或方式出入車站或上下車</t>
    </r>
  </si>
  <si>
    <r>
      <rPr>
        <sz val="12"/>
        <rFont val="標楷體"/>
        <family val="4"/>
        <charset val="136"/>
      </rPr>
      <t>內湖</t>
    </r>
    <r>
      <rPr>
        <sz val="12"/>
        <rFont val="Arial"/>
        <family val="2"/>
      </rPr>
      <t>-107-03-05</t>
    </r>
  </si>
  <si>
    <r>
      <rPr>
        <sz val="12"/>
        <rFont val="標楷體"/>
        <family val="4"/>
        <charset val="136"/>
      </rPr>
      <t>內湖</t>
    </r>
    <r>
      <rPr>
        <sz val="12"/>
        <rFont val="Arial"/>
        <family val="2"/>
      </rPr>
      <t>-107-11-03</t>
    </r>
  </si>
  <si>
    <r>
      <rPr>
        <sz val="12"/>
        <rFont val="標楷體"/>
        <family val="4"/>
        <charset val="136"/>
      </rPr>
      <t>內湖</t>
    </r>
    <r>
      <rPr>
        <sz val="12"/>
        <rFont val="Arial"/>
        <family val="2"/>
      </rPr>
      <t>-107-12-09</t>
    </r>
  </si>
  <si>
    <r>
      <rPr>
        <sz val="12"/>
        <rFont val="標楷體"/>
        <family val="4"/>
        <charset val="136"/>
      </rPr>
      <t>中山國中站</t>
    </r>
    <r>
      <rPr>
        <sz val="12"/>
        <rFont val="Arial"/>
        <family val="2"/>
      </rPr>
      <t xml:space="preserve">             BR12</t>
    </r>
    <phoneticPr fontId="1" type="noConversion"/>
  </si>
  <si>
    <r>
      <rPr>
        <sz val="12"/>
        <rFont val="標楷體"/>
        <family val="4"/>
        <charset val="136"/>
      </rPr>
      <t>木柵</t>
    </r>
    <r>
      <rPr>
        <sz val="12"/>
        <rFont val="Arial"/>
        <family val="2"/>
      </rPr>
      <t>107-12-06</t>
    </r>
    <phoneticPr fontId="1" type="noConversion"/>
  </si>
  <si>
    <r>
      <rPr>
        <sz val="12"/>
        <rFont val="標楷體"/>
        <family val="4"/>
        <charset val="136"/>
      </rPr>
      <t>木柵</t>
    </r>
    <r>
      <rPr>
        <sz val="12"/>
        <rFont val="Arial"/>
        <family val="2"/>
      </rPr>
      <t>107-12-14</t>
    </r>
    <phoneticPr fontId="1" type="noConversion"/>
  </si>
  <si>
    <r>
      <rPr>
        <sz val="12"/>
        <rFont val="標楷體"/>
        <family val="4"/>
        <charset val="136"/>
      </rPr>
      <t>六張犁站</t>
    </r>
    <r>
      <rPr>
        <sz val="12"/>
        <rFont val="Arial"/>
        <family val="2"/>
      </rPr>
      <t xml:space="preserve">             BR7</t>
    </r>
    <phoneticPr fontId="1" type="noConversion"/>
  </si>
  <si>
    <r>
      <rPr>
        <sz val="12"/>
        <rFont val="標楷體"/>
        <family val="4"/>
        <charset val="136"/>
      </rPr>
      <t>木柵</t>
    </r>
    <r>
      <rPr>
        <sz val="12"/>
        <rFont val="Arial"/>
        <family val="2"/>
      </rPr>
      <t>107-12-13</t>
    </r>
    <phoneticPr fontId="1" type="noConversion"/>
  </si>
  <si>
    <r>
      <rPr>
        <sz val="12"/>
        <rFont val="標楷體"/>
        <family val="4"/>
        <charset val="136"/>
      </rPr>
      <t>木柵</t>
    </r>
    <r>
      <rPr>
        <sz val="12"/>
        <rFont val="Arial"/>
        <family val="2"/>
      </rPr>
      <t>108-01-09</t>
    </r>
    <phoneticPr fontId="1" type="noConversion"/>
  </si>
  <si>
    <r>
      <rPr>
        <sz val="12"/>
        <rFont val="標楷體"/>
        <family val="4"/>
        <charset val="136"/>
      </rPr>
      <t xml:space="preserve">萬芳醫院站
</t>
    </r>
    <r>
      <rPr>
        <sz val="12"/>
        <rFont val="Arial"/>
        <family val="2"/>
      </rPr>
      <t>BR04</t>
    </r>
    <phoneticPr fontId="1" type="noConversion"/>
  </si>
  <si>
    <r>
      <rPr>
        <sz val="12"/>
        <rFont val="標楷體"/>
        <family val="4"/>
        <charset val="136"/>
      </rPr>
      <t>木柵</t>
    </r>
    <r>
      <rPr>
        <sz val="12"/>
        <rFont val="Arial"/>
        <family val="2"/>
      </rPr>
      <t>107-07-25</t>
    </r>
    <phoneticPr fontId="1" type="noConversion"/>
  </si>
  <si>
    <r>
      <rPr>
        <sz val="12"/>
        <rFont val="標楷體"/>
        <family val="4"/>
        <charset val="136"/>
      </rPr>
      <t>木柵</t>
    </r>
    <r>
      <rPr>
        <sz val="12"/>
        <rFont val="Arial"/>
        <family val="2"/>
      </rPr>
      <t>107-09-04</t>
    </r>
    <phoneticPr fontId="1" type="noConversion"/>
  </si>
  <si>
    <t>黃嘉華</t>
    <phoneticPr fontId="1" type="noConversion"/>
  </si>
  <si>
    <t>黃美玲</t>
    <phoneticPr fontId="1" type="noConversion"/>
  </si>
  <si>
    <t>周芷昱</t>
    <phoneticPr fontId="1" type="noConversion"/>
  </si>
  <si>
    <t>徐郁雯</t>
    <phoneticPr fontId="1" type="noConversion"/>
  </si>
  <si>
    <t>林美娟</t>
    <phoneticPr fontId="1" type="noConversion"/>
  </si>
  <si>
    <t>林宗杰</t>
    <phoneticPr fontId="1" type="noConversion"/>
  </si>
  <si>
    <t xml:space="preserve">唐爾士
</t>
    <phoneticPr fontId="1" type="noConversion"/>
  </si>
  <si>
    <t>站長</t>
    <phoneticPr fontId="1" type="noConversion"/>
  </si>
  <si>
    <t>職稱</t>
    <phoneticPr fontId="1" type="noConversion"/>
  </si>
  <si>
    <t>姓名</t>
    <phoneticPr fontId="1" type="noConversion"/>
  </si>
  <si>
    <t>ST-OA-108002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</si>
</sst>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404]e/m/d;@"/>
    <numFmt numFmtId="177" formatCode="h:mm;@"/>
    <numFmt numFmtId="178" formatCode="m&quot;月&quot;d&quot;日&quot;"/>
    <numFmt numFmtId="179" formatCode="[$-800404]e/m/d;@"/>
  </numFmts>
  <fonts count="28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 Black"/>
      <family val="2"/>
    </font>
    <font>
      <b/>
      <sz val="12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Arial"/>
      <family val="2"/>
    </font>
    <font>
      <sz val="12"/>
      <name val="Arial"/>
      <family val="2"/>
    </font>
    <font>
      <sz val="12"/>
      <color indexed="10"/>
      <name val="標楷體"/>
      <family val="4"/>
      <charset val="136"/>
    </font>
    <font>
      <sz val="12"/>
      <color indexed="17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theme="1"/>
      <name val="Arial"/>
      <family val="2"/>
    </font>
    <font>
      <sz val="12"/>
      <color theme="0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9"/>
      <color indexed="81"/>
      <name val="新細明體"/>
      <family val="1"/>
      <charset val="136"/>
    </font>
    <font>
      <sz val="9"/>
      <color indexed="81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2"/>
      <color rgb="FFFF0000"/>
      <name val="Arial Black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</cellStyleXfs>
  <cellXfs count="126">
    <xf numFmtId="0" fontId="0" fillId="0" borderId="0" xfId="0">
      <alignment vertical="center"/>
    </xf>
    <xf numFmtId="0" fontId="2" fillId="0" borderId="0" xfId="0" applyNumberFormat="1" applyFont="1" applyAlignment="1">
      <alignment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176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176" fontId="6" fillId="0" borderId="0" xfId="0" applyNumberFormat="1" applyFont="1">
      <alignment vertical="center"/>
    </xf>
    <xf numFmtId="177" fontId="6" fillId="0" borderId="0" xfId="0" applyNumberFormat="1" applyFont="1">
      <alignment vertical="center"/>
    </xf>
    <xf numFmtId="49" fontId="6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left" vertical="top"/>
    </xf>
    <xf numFmtId="49" fontId="6" fillId="3" borderId="2" xfId="0" applyNumberFormat="1" applyFont="1" applyFill="1" applyBorder="1" applyAlignment="1">
      <alignment horizontal="left" vertical="top" wrapText="1"/>
    </xf>
    <xf numFmtId="0" fontId="6" fillId="3" borderId="2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76" fontId="6" fillId="3" borderId="1" xfId="0" applyNumberFormat="1" applyFont="1" applyFill="1" applyBorder="1" applyAlignment="1">
      <alignment horizontal="left" vertical="top"/>
    </xf>
    <xf numFmtId="177" fontId="6" fillId="3" borderId="1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77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 applyProtection="1">
      <alignment vertical="center" wrapText="1"/>
    </xf>
    <xf numFmtId="0" fontId="4" fillId="6" borderId="1" xfId="0" applyFont="1" applyFill="1" applyBorder="1" applyAlignment="1" applyProtection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10" fillId="2" borderId="0" xfId="1" applyFont="1" applyFill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9" fillId="6" borderId="1" xfId="0" applyFont="1" applyFill="1" applyBorder="1" applyAlignment="1" applyProtection="1">
      <alignment horizontal="left" vertical="center" wrapText="1"/>
    </xf>
    <xf numFmtId="0" fontId="4" fillId="7" borderId="0" xfId="0" applyFont="1" applyFill="1" applyBorder="1" applyAlignment="1" applyProtection="1">
      <alignment horizontal="left" vertical="center" wrapText="1"/>
    </xf>
    <xf numFmtId="0" fontId="9" fillId="4" borderId="1" xfId="0" applyFont="1" applyFill="1" applyBorder="1">
      <alignment vertical="center"/>
    </xf>
    <xf numFmtId="0" fontId="4" fillId="0" borderId="1" xfId="0" applyFont="1" applyBorder="1" applyAlignment="1">
      <alignment horizontal="left" vertical="top"/>
    </xf>
    <xf numFmtId="176" fontId="4" fillId="3" borderId="1" xfId="0" applyNumberFormat="1" applyFont="1" applyFill="1" applyBorder="1" applyAlignment="1">
      <alignment horizontal="left" vertical="top"/>
    </xf>
    <xf numFmtId="0" fontId="6" fillId="3" borderId="1" xfId="0" applyNumberFormat="1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4" fillId="0" borderId="0" xfId="0" applyFont="1">
      <alignment vertical="center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176" fontId="16" fillId="3" borderId="1" xfId="0" applyNumberFormat="1" applyFont="1" applyFill="1" applyBorder="1" applyAlignment="1">
      <alignment horizontal="left" vertical="top"/>
    </xf>
    <xf numFmtId="177" fontId="16" fillId="3" borderId="1" xfId="0" applyNumberFormat="1" applyFont="1" applyFill="1" applyBorder="1" applyAlignment="1">
      <alignment horizontal="left" vertical="top"/>
    </xf>
    <xf numFmtId="49" fontId="16" fillId="3" borderId="1" xfId="0" applyNumberFormat="1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176" fontId="14" fillId="0" borderId="0" xfId="0" applyNumberFormat="1" applyFont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176" fontId="14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178" fontId="4" fillId="0" borderId="0" xfId="0" applyNumberFormat="1" applyFont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/>
    </xf>
    <xf numFmtId="177" fontId="4" fillId="3" borderId="1" xfId="0" applyNumberFormat="1" applyFont="1" applyFill="1" applyBorder="1" applyAlignment="1">
      <alignment horizontal="left" vertical="top"/>
    </xf>
    <xf numFmtId="49" fontId="6" fillId="3" borderId="1" xfId="0" applyNumberFormat="1" applyFont="1" applyFill="1" applyBorder="1" applyAlignment="1">
      <alignment horizontal="left" vertical="top" wrapText="1"/>
    </xf>
    <xf numFmtId="49" fontId="6" fillId="3" borderId="1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left" vertical="top"/>
    </xf>
    <xf numFmtId="0" fontId="9" fillId="3" borderId="1" xfId="0" applyNumberFormat="1" applyFont="1" applyFill="1" applyBorder="1" applyAlignment="1">
      <alignment horizontal="left" vertical="top"/>
    </xf>
    <xf numFmtId="0" fontId="9" fillId="0" borderId="1" xfId="0" applyNumberFormat="1" applyFont="1" applyFill="1" applyBorder="1" applyAlignment="1">
      <alignment horizontal="left" vertical="top" wrapText="1"/>
    </xf>
    <xf numFmtId="0" fontId="4" fillId="8" borderId="1" xfId="0" applyNumberFormat="1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177" fontId="4" fillId="8" borderId="1" xfId="0" applyNumberFormat="1" applyFont="1" applyFill="1" applyBorder="1" applyAlignment="1">
      <alignment horizontal="center" vertical="top" wrapText="1"/>
    </xf>
    <xf numFmtId="0" fontId="4" fillId="8" borderId="1" xfId="2" applyNumberFormat="1" applyFont="1" applyFill="1" applyBorder="1" applyAlignment="1">
      <alignment horizontal="center" vertical="top" wrapText="1"/>
    </xf>
    <xf numFmtId="179" fontId="4" fillId="3" borderId="1" xfId="3" applyNumberFormat="1" applyFont="1" applyFill="1" applyBorder="1" applyAlignment="1">
      <alignment horizontal="left" vertical="top"/>
    </xf>
    <xf numFmtId="177" fontId="6" fillId="3" borderId="1" xfId="3" applyNumberFormat="1" applyFont="1" applyFill="1" applyBorder="1" applyAlignment="1">
      <alignment horizontal="left" vertical="top"/>
    </xf>
    <xf numFmtId="0" fontId="6" fillId="3" borderId="1" xfId="3" applyNumberFormat="1" applyFont="1" applyFill="1" applyBorder="1" applyAlignment="1">
      <alignment horizontal="left" vertical="top"/>
    </xf>
    <xf numFmtId="176" fontId="10" fillId="2" borderId="0" xfId="1" applyNumberFormat="1" applyFont="1" applyFill="1" applyBorder="1" applyAlignment="1">
      <alignment vertical="center"/>
    </xf>
    <xf numFmtId="0" fontId="10" fillId="2" borderId="0" xfId="1" applyFont="1" applyFill="1" applyBorder="1" applyAlignment="1">
      <alignment vertical="center" shrinkToFit="1"/>
    </xf>
    <xf numFmtId="176" fontId="10" fillId="0" borderId="0" xfId="1" applyNumberFormat="1" applyFont="1" applyBorder="1" applyAlignment="1">
      <alignment vertical="center"/>
    </xf>
    <xf numFmtId="0" fontId="10" fillId="0" borderId="0" xfId="1" applyFont="1" applyBorder="1" applyAlignment="1">
      <alignment vertical="center" shrinkToFit="1"/>
    </xf>
    <xf numFmtId="0" fontId="10" fillId="0" borderId="0" xfId="0" applyFont="1" applyBorder="1" applyAlignment="1"/>
    <xf numFmtId="0" fontId="10" fillId="0" borderId="0" xfId="0" applyFont="1" applyFill="1" applyBorder="1" applyAlignment="1"/>
    <xf numFmtId="176" fontId="10" fillId="0" borderId="0" xfId="0" applyNumberFormat="1" applyFont="1" applyBorder="1" applyAlignment="1"/>
    <xf numFmtId="0" fontId="10" fillId="0" borderId="0" xfId="1" applyFont="1" applyBorder="1" applyAlignment="1">
      <alignment vertical="center" wrapText="1"/>
    </xf>
    <xf numFmtId="0" fontId="17" fillId="9" borderId="0" xfId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76" fontId="10" fillId="0" borderId="0" xfId="1" applyNumberFormat="1" applyFont="1" applyFill="1" applyBorder="1" applyAlignment="1">
      <alignment vertical="center"/>
    </xf>
    <xf numFmtId="57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4" applyFont="1" applyFill="1" applyBorder="1" applyAlignment="1">
      <alignment vertical="center"/>
    </xf>
    <xf numFmtId="0" fontId="17" fillId="10" borderId="0" xfId="1" applyFont="1" applyFill="1" applyBorder="1" applyAlignment="1">
      <alignment vertical="center"/>
    </xf>
    <xf numFmtId="14" fontId="10" fillId="0" borderId="0" xfId="1" applyNumberFormat="1" applyFont="1" applyBorder="1" applyAlignment="1">
      <alignment vertical="top"/>
    </xf>
    <xf numFmtId="0" fontId="10" fillId="0" borderId="0" xfId="1" applyFont="1" applyBorder="1" applyAlignment="1">
      <alignment vertical="top"/>
    </xf>
    <xf numFmtId="0" fontId="10" fillId="0" borderId="0" xfId="1" applyFont="1" applyBorder="1" applyAlignment="1">
      <alignment vertical="center" wrapText="1" shrinkToFit="1"/>
    </xf>
    <xf numFmtId="0" fontId="9" fillId="0" borderId="1" xfId="0" applyFont="1" applyBorder="1" applyAlignment="1">
      <alignment horizontal="left" vertical="top" wrapText="1"/>
    </xf>
    <xf numFmtId="0" fontId="25" fillId="3" borderId="1" xfId="0" applyNumberFormat="1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176" fontId="16" fillId="2" borderId="1" xfId="0" applyNumberFormat="1" applyFont="1" applyFill="1" applyBorder="1" applyAlignment="1">
      <alignment horizontal="center" vertical="center" wrapText="1"/>
    </xf>
    <xf numFmtId="176" fontId="16" fillId="2" borderId="1" xfId="0" applyNumberFormat="1" applyFont="1" applyFill="1" applyBorder="1" applyAlignment="1">
      <alignment horizontal="center" vertical="center"/>
    </xf>
    <xf numFmtId="177" fontId="16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6" fillId="3" borderId="1" xfId="0" applyNumberFormat="1" applyFont="1" applyFill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16" fillId="3" borderId="1" xfId="0" applyNumberFormat="1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top" wrapText="1"/>
    </xf>
    <xf numFmtId="49" fontId="26" fillId="3" borderId="1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27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176" fontId="6" fillId="8" borderId="1" xfId="0" applyNumberFormat="1" applyFont="1" applyFill="1" applyBorder="1" applyAlignment="1">
      <alignment horizontal="left" vertical="top"/>
    </xf>
    <xf numFmtId="177" fontId="6" fillId="8" borderId="1" xfId="0" applyNumberFormat="1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49" fontId="6" fillId="8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178" fontId="6" fillId="0" borderId="0" xfId="0" applyNumberFormat="1" applyFont="1" applyAlignment="1">
      <alignment horizontal="left" vertical="top"/>
    </xf>
    <xf numFmtId="49" fontId="16" fillId="0" borderId="0" xfId="0" applyNumberFormat="1" applyFont="1" applyAlignment="1">
      <alignment vertical="center" wrapText="1"/>
    </xf>
    <xf numFmtId="0" fontId="16" fillId="0" borderId="0" xfId="0" applyNumberFormat="1" applyFont="1" applyAlignment="1">
      <alignment vertical="center"/>
    </xf>
    <xf numFmtId="176" fontId="16" fillId="0" borderId="0" xfId="0" applyNumberFormat="1" applyFont="1" applyAlignment="1">
      <alignment vertical="center" wrapText="1"/>
    </xf>
    <xf numFmtId="0" fontId="16" fillId="0" borderId="0" xfId="0" applyNumberFormat="1" applyFont="1" applyAlignment="1">
      <alignment vertical="center" wrapText="1"/>
    </xf>
    <xf numFmtId="0" fontId="16" fillId="0" borderId="0" xfId="0" applyFont="1" applyAlignment="1">
      <alignment vertical="center" wrapText="1"/>
    </xf>
    <xf numFmtId="176" fontId="16" fillId="0" borderId="0" xfId="0" applyNumberFormat="1" applyFont="1">
      <alignment vertical="center"/>
    </xf>
    <xf numFmtId="177" fontId="16" fillId="0" borderId="0" xfId="0" applyNumberFormat="1" applyFont="1">
      <alignment vertical="center"/>
    </xf>
  </cellXfs>
  <cellStyles count="5">
    <cellStyle name="一般" xfId="0" builtinId="0"/>
    <cellStyle name="一般 3" xfId="2"/>
    <cellStyle name="一般 4" xfId="3"/>
    <cellStyle name="一般_950131人員資料表" xfId="1"/>
    <cellStyle name="一般_Sheet1" xfId="4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520065</xdr:colOff>
      <xdr:row>110</xdr:row>
      <xdr:rowOff>621030</xdr:rowOff>
    </xdr:from>
    <xdr:to>
      <xdr:col>60</xdr:col>
      <xdr:colOff>283845</xdr:colOff>
      <xdr:row>111</xdr:row>
      <xdr:rowOff>1046480</xdr:rowOff>
    </xdr:to>
    <xdr:sp macro="" textlink="">
      <xdr:nvSpPr>
        <xdr:cNvPr id="3" name="文字方塊 2">
          <a:extLst>
            <a:ext uri="{FF2B5EF4-FFF2-40B4-BE49-F238E27FC236}">
              <a16:creationId xmlns="" xmlns:a16="http://schemas.microsoft.com/office/drawing/2014/main" id="{3CE76C16-FBC0-4882-BDCA-1FC8E97BCD54}"/>
            </a:ext>
          </a:extLst>
        </xdr:cNvPr>
        <xdr:cNvSpPr txBox="1"/>
      </xdr:nvSpPr>
      <xdr:spPr>
        <a:xfrm>
          <a:off x="12835890" y="1849755"/>
          <a:ext cx="1692593" cy="101600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TW" altLang="en-US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每一列皆為</a:t>
          </a:r>
          <a:r>
            <a:rPr lang="en-US" altLang="zh-TW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0.5</a:t>
          </a:r>
          <a:r>
            <a:rPr lang="zh-TW" altLang="en-US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分</a:t>
          </a:r>
          <a:r>
            <a:rPr lang="zh-TW" altLang="en-US" sz="1600" b="1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，發現及開立者為同一人時，請分列填寫</a:t>
          </a:r>
        </a:p>
      </xdr:txBody>
    </xdr:sp>
    <xdr:clientData/>
  </xdr:twoCellAnchor>
  <xdr:twoCellAnchor>
    <xdr:from>
      <xdr:col>57</xdr:col>
      <xdr:colOff>304800</xdr:colOff>
      <xdr:row>109</xdr:row>
      <xdr:rowOff>371475</xdr:rowOff>
    </xdr:from>
    <xdr:to>
      <xdr:col>60</xdr:col>
      <xdr:colOff>457199</xdr:colOff>
      <xdr:row>110</xdr:row>
      <xdr:rowOff>434340</xdr:rowOff>
    </xdr:to>
    <xdr:sp macro="" textlink="">
      <xdr:nvSpPr>
        <xdr:cNvPr id="4" name="向左箭號圖說文字 5">
          <a:extLst>
            <a:ext uri="{FF2B5EF4-FFF2-40B4-BE49-F238E27FC236}">
              <a16:creationId xmlns="" xmlns:a16="http://schemas.microsoft.com/office/drawing/2014/main" id="{269FD921-2A6B-43D1-B526-47AFF6CC76BE}"/>
            </a:ext>
          </a:extLst>
        </xdr:cNvPr>
        <xdr:cNvSpPr/>
      </xdr:nvSpPr>
      <xdr:spPr>
        <a:xfrm>
          <a:off x="12620625" y="781050"/>
          <a:ext cx="2081212" cy="882015"/>
        </a:xfrm>
        <a:prstGeom prst="lef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同日同時間發現且成功取締</a:t>
          </a:r>
          <a:r>
            <a:rPr lang="en-US" altLang="zh-TW" sz="1100"/>
            <a:t>2</a:t>
          </a:r>
          <a:r>
            <a:rPr lang="zh-TW" altLang="en-US" sz="1100"/>
            <a:t>名旅客者，分</a:t>
          </a:r>
          <a:r>
            <a:rPr lang="en-US" altLang="zh-TW" sz="1100"/>
            <a:t>4</a:t>
          </a:r>
          <a:r>
            <a:rPr lang="zh-TW" altLang="en-US" sz="1100"/>
            <a:t>列填寫</a:t>
          </a:r>
          <a:r>
            <a:rPr lang="en-US" altLang="zh-TW" sz="1100"/>
            <a:t>(</a:t>
          </a:r>
          <a:r>
            <a:rPr lang="zh-TW" altLang="en-US" sz="1100"/>
            <a:t>應有</a:t>
          </a:r>
          <a:r>
            <a:rPr lang="en-US" altLang="zh-TW" sz="1100"/>
            <a:t>2</a:t>
          </a:r>
          <a:r>
            <a:rPr lang="zh-TW" altLang="en-US" sz="1100"/>
            <a:t>張單號</a:t>
          </a:r>
          <a:r>
            <a:rPr lang="en-US" altLang="zh-TW" sz="1100"/>
            <a:t>)</a:t>
          </a:r>
          <a:r>
            <a:rPr lang="zh-TW" altLang="en-US" sz="1100"/>
            <a:t>，得分</a:t>
          </a:r>
          <a:r>
            <a:rPr lang="en-US" altLang="zh-TW" sz="1100"/>
            <a:t>2</a:t>
          </a:r>
          <a:r>
            <a:rPr lang="zh-TW" altLang="en-US" sz="1100"/>
            <a:t>分，剛好可記</a:t>
          </a:r>
          <a:r>
            <a:rPr lang="en-US" altLang="zh-TW" sz="1100"/>
            <a:t>1</a:t>
          </a:r>
          <a:r>
            <a:rPr lang="zh-TW" altLang="en-US" sz="1100"/>
            <a:t>支優點。</a:t>
          </a:r>
          <a:endParaRPr lang="en-US" altLang="zh-TW" sz="1100"/>
        </a:p>
        <a:p>
          <a:pPr algn="l"/>
          <a:endParaRPr lang="zh-TW" altLang="en-US" sz="1100"/>
        </a:p>
      </xdr:txBody>
    </xdr:sp>
    <xdr:clientData/>
  </xdr:twoCellAnchor>
  <xdr:twoCellAnchor>
    <xdr:from>
      <xdr:col>56</xdr:col>
      <xdr:colOff>335280</xdr:colOff>
      <xdr:row>155</xdr:row>
      <xdr:rowOff>304800</xdr:rowOff>
    </xdr:from>
    <xdr:to>
      <xdr:col>59</xdr:col>
      <xdr:colOff>36195</xdr:colOff>
      <xdr:row>156</xdr:row>
      <xdr:rowOff>730250</xdr:rowOff>
    </xdr:to>
    <xdr:sp macro="" textlink="">
      <xdr:nvSpPr>
        <xdr:cNvPr id="5" name="文字方塊 4">
          <a:extLst>
            <a:ext uri="{FF2B5EF4-FFF2-40B4-BE49-F238E27FC236}">
              <a16:creationId xmlns="" xmlns:a16="http://schemas.microsoft.com/office/drawing/2014/main" id="{BC16DC21-851B-41EA-B011-79D420ED715A}"/>
            </a:ext>
          </a:extLst>
        </xdr:cNvPr>
        <xdr:cNvSpPr txBox="1"/>
      </xdr:nvSpPr>
      <xdr:spPr>
        <a:xfrm>
          <a:off x="12755880" y="12144375"/>
          <a:ext cx="1629728" cy="156845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TW" altLang="en-US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每一列皆為</a:t>
          </a:r>
          <a:r>
            <a:rPr lang="en-US" altLang="zh-TW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0.5</a:t>
          </a:r>
          <a:r>
            <a:rPr lang="zh-TW" altLang="en-US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分</a:t>
          </a:r>
          <a:r>
            <a:rPr lang="zh-TW" altLang="en-US" sz="1600" b="1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，發現及開立者為同一人時，請分列填寫</a:t>
          </a:r>
        </a:p>
      </xdr:txBody>
    </xdr:sp>
    <xdr:clientData/>
  </xdr:twoCellAnchor>
  <xdr:twoCellAnchor>
    <xdr:from>
      <xdr:col>16</xdr:col>
      <xdr:colOff>838199</xdr:colOff>
      <xdr:row>150</xdr:row>
      <xdr:rowOff>0</xdr:rowOff>
    </xdr:from>
    <xdr:to>
      <xdr:col>59</xdr:col>
      <xdr:colOff>466724</xdr:colOff>
      <xdr:row>150</xdr:row>
      <xdr:rowOff>1000125</xdr:rowOff>
    </xdr:to>
    <xdr:sp macro="" textlink="">
      <xdr:nvSpPr>
        <xdr:cNvPr id="6" name="向左箭號圖說文字 3">
          <a:extLst>
            <a:ext uri="{FF2B5EF4-FFF2-40B4-BE49-F238E27FC236}">
              <a16:creationId xmlns="" xmlns:a16="http://schemas.microsoft.com/office/drawing/2014/main" id="{97151223-9C10-4817-9EC9-3C36BF3C9233}"/>
            </a:ext>
          </a:extLst>
        </xdr:cNvPr>
        <xdr:cNvSpPr/>
      </xdr:nvSpPr>
      <xdr:spPr>
        <a:xfrm>
          <a:off x="11777662" y="6124575"/>
          <a:ext cx="3038475" cy="1000125"/>
        </a:xfrm>
        <a:prstGeom prst="lef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同日同時間發現且成功取締</a:t>
          </a:r>
          <a:r>
            <a:rPr lang="en-US" altLang="zh-TW" sz="1100"/>
            <a:t>2</a:t>
          </a:r>
          <a:r>
            <a:rPr lang="zh-TW" altLang="en-US" sz="1100"/>
            <a:t>名旅客者，分</a:t>
          </a:r>
          <a:r>
            <a:rPr lang="en-US" altLang="zh-TW" sz="1100"/>
            <a:t>4</a:t>
          </a:r>
          <a:r>
            <a:rPr lang="zh-TW" altLang="en-US" sz="1100"/>
            <a:t>列填寫</a:t>
          </a:r>
          <a:r>
            <a:rPr lang="en-US" altLang="zh-TW" sz="1100"/>
            <a:t>(</a:t>
          </a:r>
          <a:r>
            <a:rPr lang="zh-TW" altLang="en-US" sz="1100"/>
            <a:t>應有</a:t>
          </a:r>
          <a:r>
            <a:rPr lang="en-US" altLang="zh-TW" sz="1100"/>
            <a:t>2</a:t>
          </a:r>
          <a:r>
            <a:rPr lang="zh-TW" altLang="en-US" sz="1100"/>
            <a:t>張單號</a:t>
          </a:r>
          <a:r>
            <a:rPr lang="en-US" altLang="zh-TW" sz="1100"/>
            <a:t>)</a:t>
          </a:r>
          <a:r>
            <a:rPr lang="zh-TW" altLang="en-US" sz="1100"/>
            <a:t>，得分</a:t>
          </a:r>
          <a:r>
            <a:rPr lang="en-US" altLang="zh-TW" sz="1100"/>
            <a:t>2</a:t>
          </a:r>
          <a:r>
            <a:rPr lang="zh-TW" altLang="en-US" sz="1100"/>
            <a:t>分，剛好可記</a:t>
          </a:r>
          <a:r>
            <a:rPr lang="en-US" altLang="zh-TW" sz="1100"/>
            <a:t>1</a:t>
          </a:r>
          <a:r>
            <a:rPr lang="zh-TW" altLang="en-US" sz="1100"/>
            <a:t>支優點。</a:t>
          </a:r>
          <a:endParaRPr lang="en-US" altLang="zh-TW" sz="1100"/>
        </a:p>
        <a:p>
          <a:pPr algn="l"/>
          <a:endParaRPr lang="zh-TW" altLang="en-US" sz="1100"/>
        </a:p>
      </xdr:txBody>
    </xdr:sp>
    <xdr:clientData/>
  </xdr:twoCellAnchor>
  <xdr:twoCellAnchor>
    <xdr:from>
      <xdr:col>56</xdr:col>
      <xdr:colOff>335280</xdr:colOff>
      <xdr:row>167</xdr:row>
      <xdr:rowOff>304800</xdr:rowOff>
    </xdr:from>
    <xdr:to>
      <xdr:col>59</xdr:col>
      <xdr:colOff>36195</xdr:colOff>
      <xdr:row>173</xdr:row>
      <xdr:rowOff>0</xdr:rowOff>
    </xdr:to>
    <xdr:sp macro="" textlink="">
      <xdr:nvSpPr>
        <xdr:cNvPr id="7" name="文字方塊 6">
          <a:extLst>
            <a:ext uri="{FF2B5EF4-FFF2-40B4-BE49-F238E27FC236}">
              <a16:creationId xmlns="" xmlns:a16="http://schemas.microsoft.com/office/drawing/2014/main" id="{D996B8B1-5BC0-4734-BE70-4F30CA438969}"/>
            </a:ext>
          </a:extLst>
        </xdr:cNvPr>
        <xdr:cNvSpPr txBox="1"/>
      </xdr:nvSpPr>
      <xdr:spPr>
        <a:xfrm>
          <a:off x="12755880" y="25860375"/>
          <a:ext cx="1629728" cy="655320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TW" altLang="en-US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每一列皆為</a:t>
          </a:r>
          <a:r>
            <a:rPr lang="en-US" altLang="zh-TW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0.5</a:t>
          </a:r>
          <a:r>
            <a:rPr lang="zh-TW" altLang="en-US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分</a:t>
          </a:r>
          <a:r>
            <a:rPr lang="zh-TW" altLang="en-US" sz="1600" b="1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，發現及開立者為同一人時，請分列填寫</a:t>
          </a:r>
        </a:p>
      </xdr:txBody>
    </xdr:sp>
    <xdr:clientData/>
  </xdr:twoCellAnchor>
  <xdr:twoCellAnchor>
    <xdr:from>
      <xdr:col>56</xdr:col>
      <xdr:colOff>335280</xdr:colOff>
      <xdr:row>163</xdr:row>
      <xdr:rowOff>304800</xdr:rowOff>
    </xdr:from>
    <xdr:to>
      <xdr:col>59</xdr:col>
      <xdr:colOff>36195</xdr:colOff>
      <xdr:row>164</xdr:row>
      <xdr:rowOff>730250</xdr:rowOff>
    </xdr:to>
    <xdr:sp macro="" textlink="">
      <xdr:nvSpPr>
        <xdr:cNvPr id="8" name="文字方塊 7">
          <a:extLst>
            <a:ext uri="{FF2B5EF4-FFF2-40B4-BE49-F238E27FC236}">
              <a16:creationId xmlns="" xmlns:a16="http://schemas.microsoft.com/office/drawing/2014/main" id="{96B28B6C-CFED-48B6-975A-B11197AA47D3}"/>
            </a:ext>
          </a:extLst>
        </xdr:cNvPr>
        <xdr:cNvSpPr txBox="1"/>
      </xdr:nvSpPr>
      <xdr:spPr>
        <a:xfrm>
          <a:off x="12755880" y="21288375"/>
          <a:ext cx="1629728" cy="156845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TW" altLang="en-US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每一列皆為</a:t>
          </a:r>
          <a:r>
            <a:rPr lang="en-US" altLang="zh-TW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0.5</a:t>
          </a:r>
          <a:r>
            <a:rPr lang="zh-TW" altLang="en-US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分</a:t>
          </a:r>
          <a:r>
            <a:rPr lang="zh-TW" altLang="en-US" sz="1600" b="1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，發現及開立者為同一人時，請分列填寫</a:t>
          </a:r>
        </a:p>
      </xdr:txBody>
    </xdr:sp>
    <xdr:clientData/>
  </xdr:twoCellAnchor>
  <xdr:twoCellAnchor>
    <xdr:from>
      <xdr:col>56</xdr:col>
      <xdr:colOff>335280</xdr:colOff>
      <xdr:row>169</xdr:row>
      <xdr:rowOff>304800</xdr:rowOff>
    </xdr:from>
    <xdr:to>
      <xdr:col>59</xdr:col>
      <xdr:colOff>36195</xdr:colOff>
      <xdr:row>170</xdr:row>
      <xdr:rowOff>730250</xdr:rowOff>
    </xdr:to>
    <xdr:sp macro="" textlink="">
      <xdr:nvSpPr>
        <xdr:cNvPr id="9" name="文字方塊 8">
          <a:extLst>
            <a:ext uri="{FF2B5EF4-FFF2-40B4-BE49-F238E27FC236}">
              <a16:creationId xmlns="" xmlns:a16="http://schemas.microsoft.com/office/drawing/2014/main" id="{287E7130-DBB0-4512-A02A-36686062034E}"/>
            </a:ext>
          </a:extLst>
        </xdr:cNvPr>
        <xdr:cNvSpPr txBox="1"/>
      </xdr:nvSpPr>
      <xdr:spPr>
        <a:xfrm>
          <a:off x="12755880" y="28146375"/>
          <a:ext cx="1629728" cy="156845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TW" altLang="en-US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每一列皆為</a:t>
          </a:r>
          <a:r>
            <a:rPr lang="en-US" altLang="zh-TW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0.5</a:t>
          </a:r>
          <a:r>
            <a:rPr lang="zh-TW" altLang="en-US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分</a:t>
          </a:r>
          <a:r>
            <a:rPr lang="zh-TW" altLang="en-US" sz="1600" b="1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，發現及開立者為同一人時，請分列填寫</a:t>
          </a:r>
        </a:p>
      </xdr:txBody>
    </xdr:sp>
    <xdr:clientData/>
  </xdr:twoCellAnchor>
  <xdr:twoCellAnchor>
    <xdr:from>
      <xdr:col>56</xdr:col>
      <xdr:colOff>335280</xdr:colOff>
      <xdr:row>159</xdr:row>
      <xdr:rowOff>304800</xdr:rowOff>
    </xdr:from>
    <xdr:to>
      <xdr:col>59</xdr:col>
      <xdr:colOff>36195</xdr:colOff>
      <xdr:row>160</xdr:row>
      <xdr:rowOff>730250</xdr:rowOff>
    </xdr:to>
    <xdr:sp macro="" textlink="">
      <xdr:nvSpPr>
        <xdr:cNvPr id="10" name="文字方塊 9">
          <a:extLst>
            <a:ext uri="{FF2B5EF4-FFF2-40B4-BE49-F238E27FC236}">
              <a16:creationId xmlns="" xmlns:a16="http://schemas.microsoft.com/office/drawing/2014/main" id="{9CF9E854-1B2F-438C-BBE1-FE62D55B03C5}"/>
            </a:ext>
          </a:extLst>
        </xdr:cNvPr>
        <xdr:cNvSpPr txBox="1"/>
      </xdr:nvSpPr>
      <xdr:spPr>
        <a:xfrm>
          <a:off x="12755880" y="16716375"/>
          <a:ext cx="1629728" cy="156845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TW" altLang="en-US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每一列皆為</a:t>
          </a:r>
          <a:r>
            <a:rPr lang="en-US" altLang="zh-TW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0.5</a:t>
          </a:r>
          <a:r>
            <a:rPr lang="zh-TW" altLang="en-US" sz="1600" b="1" u="sng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分</a:t>
          </a:r>
          <a:r>
            <a:rPr lang="zh-TW" altLang="en-US" sz="1600" b="1">
              <a:solidFill>
                <a:schemeClr val="bg2"/>
              </a:solidFill>
              <a:latin typeface="微軟正黑體" pitchFamily="34" charset="-120"/>
              <a:ea typeface="微軟正黑體" pitchFamily="34" charset="-120"/>
            </a:rPr>
            <a:t>，發現及開立者為同一人時，請分列填寫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133349</xdr:colOff>
      <xdr:row>105</xdr:row>
      <xdr:rowOff>28575</xdr:rowOff>
    </xdr:from>
    <xdr:to>
      <xdr:col>55</xdr:col>
      <xdr:colOff>561974</xdr:colOff>
      <xdr:row>105</xdr:row>
      <xdr:rowOff>1028700</xdr:rowOff>
    </xdr:to>
    <xdr:sp macro="" textlink="">
      <xdr:nvSpPr>
        <xdr:cNvPr id="3" name="向左箭號圖說文字 4">
          <a:extLst>
            <a:ext uri="{FF2B5EF4-FFF2-40B4-BE49-F238E27FC236}">
              <a16:creationId xmlns="" xmlns:a16="http://schemas.microsoft.com/office/drawing/2014/main" id="{A23D78F8-660A-4987-B83D-8D4476B2F5DE}"/>
            </a:ext>
          </a:extLst>
        </xdr:cNvPr>
        <xdr:cNvSpPr/>
      </xdr:nvSpPr>
      <xdr:spPr>
        <a:xfrm>
          <a:off x="9701212" y="438150"/>
          <a:ext cx="2357437" cy="1000125"/>
        </a:xfrm>
        <a:prstGeom prst="lef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同日同時間勸導</a:t>
          </a:r>
          <a:r>
            <a:rPr lang="en-US" altLang="zh-TW" sz="1100"/>
            <a:t>2</a:t>
          </a:r>
          <a:r>
            <a:rPr lang="zh-TW" altLang="en-US" sz="1100"/>
            <a:t>名旅客者，請寫在同</a:t>
          </a:r>
          <a:r>
            <a:rPr lang="en-US" altLang="zh-TW" sz="1100"/>
            <a:t>1</a:t>
          </a:r>
          <a:r>
            <a:rPr lang="zh-TW" altLang="en-US" sz="1100"/>
            <a:t>列、得分</a:t>
          </a:r>
          <a:r>
            <a:rPr lang="en-US" altLang="zh-TW" sz="1100"/>
            <a:t>2</a:t>
          </a:r>
          <a:r>
            <a:rPr lang="zh-TW" altLang="en-US" sz="1100"/>
            <a:t>分，備註：共</a:t>
          </a:r>
          <a:r>
            <a:rPr lang="en-US" altLang="zh-TW" sz="1100"/>
            <a:t>2</a:t>
          </a:r>
          <a:r>
            <a:rPr lang="zh-TW" altLang="en-US" sz="1100"/>
            <a:t>件。</a:t>
          </a:r>
        </a:p>
      </xdr:txBody>
    </xdr:sp>
    <xdr:clientData/>
  </xdr:twoCellAnchor>
  <xdr:twoCellAnchor>
    <xdr:from>
      <xdr:col>14</xdr:col>
      <xdr:colOff>171450</xdr:colOff>
      <xdr:row>106</xdr:row>
      <xdr:rowOff>85725</xdr:rowOff>
    </xdr:from>
    <xdr:to>
      <xdr:col>55</xdr:col>
      <xdr:colOff>600075</xdr:colOff>
      <xdr:row>106</xdr:row>
      <xdr:rowOff>1085850</xdr:rowOff>
    </xdr:to>
    <xdr:sp macro="" textlink="">
      <xdr:nvSpPr>
        <xdr:cNvPr id="4" name="向左箭號圖說文字 5">
          <a:extLst>
            <a:ext uri="{FF2B5EF4-FFF2-40B4-BE49-F238E27FC236}">
              <a16:creationId xmlns="" xmlns:a16="http://schemas.microsoft.com/office/drawing/2014/main" id="{BD998E48-0D86-4F4E-8C89-79B9424064E1}"/>
            </a:ext>
          </a:extLst>
        </xdr:cNvPr>
        <xdr:cNvSpPr/>
      </xdr:nvSpPr>
      <xdr:spPr>
        <a:xfrm>
          <a:off x="9739313" y="1638300"/>
          <a:ext cx="2357437" cy="1000125"/>
        </a:xfrm>
        <a:prstGeom prst="lef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發現小型動物闖入車站者，記得案件類別要選正確。</a:t>
          </a:r>
        </a:p>
      </xdr:txBody>
    </xdr:sp>
    <xdr:clientData/>
  </xdr:twoCellAnchor>
  <xdr:twoCellAnchor>
    <xdr:from>
      <xdr:col>14</xdr:col>
      <xdr:colOff>133349</xdr:colOff>
      <xdr:row>149</xdr:row>
      <xdr:rowOff>28575</xdr:rowOff>
    </xdr:from>
    <xdr:to>
      <xdr:col>55</xdr:col>
      <xdr:colOff>561974</xdr:colOff>
      <xdr:row>149</xdr:row>
      <xdr:rowOff>1028700</xdr:rowOff>
    </xdr:to>
    <xdr:sp macro="" textlink="">
      <xdr:nvSpPr>
        <xdr:cNvPr id="5" name="向左箭號圖說文字 1">
          <a:extLst>
            <a:ext uri="{FF2B5EF4-FFF2-40B4-BE49-F238E27FC236}">
              <a16:creationId xmlns="" xmlns:a16="http://schemas.microsoft.com/office/drawing/2014/main" id="{08F49935-8EE1-4D6F-9D97-67F93664C4C0}"/>
            </a:ext>
          </a:extLst>
        </xdr:cNvPr>
        <xdr:cNvSpPr/>
      </xdr:nvSpPr>
      <xdr:spPr>
        <a:xfrm>
          <a:off x="10134599" y="438150"/>
          <a:ext cx="2357438" cy="1000125"/>
        </a:xfrm>
        <a:prstGeom prst="lef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同日同時間勸導</a:t>
          </a:r>
          <a:r>
            <a:rPr lang="en-US" altLang="zh-TW" sz="1100"/>
            <a:t>2</a:t>
          </a:r>
          <a:r>
            <a:rPr lang="zh-TW" altLang="en-US" sz="1100"/>
            <a:t>名旅客者，請寫在同</a:t>
          </a:r>
          <a:r>
            <a:rPr lang="en-US" altLang="zh-TW" sz="1100"/>
            <a:t>1</a:t>
          </a:r>
          <a:r>
            <a:rPr lang="zh-TW" altLang="en-US" sz="1100"/>
            <a:t>列、得分</a:t>
          </a:r>
          <a:r>
            <a:rPr lang="en-US" altLang="zh-TW" sz="1100"/>
            <a:t>2</a:t>
          </a:r>
          <a:r>
            <a:rPr lang="zh-TW" altLang="en-US" sz="1100"/>
            <a:t>分，備註：共</a:t>
          </a:r>
          <a:r>
            <a:rPr lang="en-US" altLang="zh-TW" sz="1100"/>
            <a:t>2</a:t>
          </a:r>
          <a:r>
            <a:rPr lang="zh-TW" altLang="en-US" sz="1100"/>
            <a:t>件。</a:t>
          </a:r>
        </a:p>
      </xdr:txBody>
    </xdr:sp>
    <xdr:clientData/>
  </xdr:twoCellAnchor>
  <xdr:twoCellAnchor>
    <xdr:from>
      <xdr:col>14</xdr:col>
      <xdr:colOff>171450</xdr:colOff>
      <xdr:row>150</xdr:row>
      <xdr:rowOff>85725</xdr:rowOff>
    </xdr:from>
    <xdr:to>
      <xdr:col>55</xdr:col>
      <xdr:colOff>600075</xdr:colOff>
      <xdr:row>150</xdr:row>
      <xdr:rowOff>1085850</xdr:rowOff>
    </xdr:to>
    <xdr:sp macro="" textlink="">
      <xdr:nvSpPr>
        <xdr:cNvPr id="6" name="向左箭號圖說文字 3">
          <a:extLst>
            <a:ext uri="{FF2B5EF4-FFF2-40B4-BE49-F238E27FC236}">
              <a16:creationId xmlns="" xmlns:a16="http://schemas.microsoft.com/office/drawing/2014/main" id="{ACA8046A-1ACA-4DD8-8827-28454BEA64C3}"/>
            </a:ext>
          </a:extLst>
        </xdr:cNvPr>
        <xdr:cNvSpPr/>
      </xdr:nvSpPr>
      <xdr:spPr>
        <a:xfrm>
          <a:off x="10172700" y="1638300"/>
          <a:ext cx="2357438" cy="1000125"/>
        </a:xfrm>
        <a:prstGeom prst="lef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發現小型動物闖入車站者，記得案件類別要選正確。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801&#22519;&#21220;&#27880;&#24847;&#21147;&#26696;&#20214;&#28165;&#20874;(&#20108;&#20013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e01311/Desktop/&#37327;&#21270;&#29518;&#25074;&#26696;/&#20013;&#21644;&#27573;/10801&#20013;&#21644;&#27573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e01311/Desktop/&#37327;&#21270;&#29518;&#25074;&#26696;/&#26494;&#23665;&#27573;/20180415-&#22519;&#21220;&#27880;&#24847;&#21147;&#26696;&#20214;&#28165;&#20874;(&#35519;&#25972;4&#20214;1&#20778;&#40670;&#35352;&#20998;&#38917;&#30446;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e01311/Desktop/&#37327;&#21270;&#29518;&#25074;&#26696;/&#26494;&#23665;&#27573;/20190120&#22519;&#21220;&#27880;&#24847;&#21147;&#26696;&#20214;&#28165;&#20874;(&#26032;&#22686;&#26410;&#32147;&#35377;&#21487;&#25884;&#24118;&#21205;&#29289;&#36914;&#20837;&#31449;&#21312;&#25110;&#36554;&#36635;&#20839;)&#26494;&#23665;&#27573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0180117&#22519;&#21220;&#27880;&#24847;&#21147;&#26696;&#20214;&#28165;&#20874;(&#38917;&#30446;&#35519;&#25972;&amp;&#33258;&#34892;&#36554;&#19981;&#20998;&#24179;&#20551;&#26085;)-&#22235;&#20013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1080115&#22519;&#21220;&#27880;&#24847;&#21147;&#26696;&#20214;&#28165;&#20874;(&#20449;&#32681;&#27573;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10801&#22519;&#21220;&#27880;&#24847;&#21147;&#26696;&#20214;&#28165;&#20874;(&#20108;&#20013;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e01311\Desktop\&#37327;&#21270;&#29518;&#25074;&#26696;\&#20013;&#21644;&#27573;\10801&#20013;&#21644;&#27573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20180801&#22519;&#21220;&#27880;&#24847;&#21147;&#26696;&#20214;&#28165;&#20874;(&#38917;&#30446;&#35519;&#25972;&amp;&#33258;&#34892;&#36554;&#19981;&#20998;&#24179;&#20551;&#26085;)&#26494;&#23665;&#27573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20180117&#22519;&#21220;&#27880;&#24847;&#21147;&#26696;&#20214;&#28165;&#20874;(&#38917;&#30446;&#35519;&#25972;&amp;&#33258;&#34892;&#36554;&#19981;&#20998;&#24179;&#20551;&#26085;)-&#22235;&#20013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e01311\Desktop\&#37327;&#21270;&#29518;&#25074;&#26696;\&#26494;&#23665;&#27573;\20190120&#22519;&#21220;&#27880;&#24847;&#21147;&#26696;&#20214;&#28165;&#20874;(&#26032;&#22686;&#26410;&#32147;&#35377;&#21487;&#25884;&#24118;&#21205;&#29289;&#36914;&#20837;&#31449;&#21312;&#25110;&#36554;&#36635;&#20839;)&#26494;&#23665;&#27573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20180801&#22519;&#21220;&#27880;&#24847;&#21147;&#26696;&#20214;&#28165;&#20874;(&#38917;&#30446;&#35519;&#25972;&amp;&#33258;&#34892;&#36554;&#19981;&#20998;&#24179;&#20551;&#26085;)-1071218-&#264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5積分"/>
      <sheetName val="4件"/>
      <sheetName val="名單"/>
      <sheetName val="違規內容"/>
    </sheetNames>
    <sheetDataSet>
      <sheetData sheetId="0" refreshError="1"/>
      <sheetData sheetId="1" refreshError="1"/>
      <sheetData sheetId="2">
        <row r="2">
          <cell r="A2">
            <v>113</v>
          </cell>
          <cell r="B2" t="str">
            <v>賴正霖</v>
          </cell>
          <cell r="C2" t="str">
            <v>助理管理師</v>
          </cell>
        </row>
        <row r="3">
          <cell r="A3">
            <v>124</v>
          </cell>
          <cell r="B3" t="str">
            <v>王玉君</v>
          </cell>
          <cell r="C3" t="str">
            <v>副工程師</v>
          </cell>
        </row>
        <row r="4">
          <cell r="A4">
            <v>127</v>
          </cell>
          <cell r="B4" t="str">
            <v>張慶芳</v>
          </cell>
          <cell r="C4" t="str">
            <v>副工程師</v>
          </cell>
        </row>
        <row r="5">
          <cell r="A5">
            <v>154</v>
          </cell>
          <cell r="B5" t="str">
            <v>徐國育</v>
          </cell>
          <cell r="C5" t="str">
            <v>副段長</v>
          </cell>
        </row>
        <row r="6">
          <cell r="A6">
            <v>157</v>
          </cell>
          <cell r="B6" t="str">
            <v>傅明瑩</v>
          </cell>
          <cell r="C6" t="str">
            <v>副管理師</v>
          </cell>
        </row>
        <row r="7">
          <cell r="A7">
            <v>177</v>
          </cell>
          <cell r="B7" t="str">
            <v>江淑慧</v>
          </cell>
          <cell r="C7" t="str">
            <v>組長</v>
          </cell>
        </row>
        <row r="8">
          <cell r="A8">
            <v>181</v>
          </cell>
          <cell r="B8" t="str">
            <v>周昆德</v>
          </cell>
          <cell r="C8" t="str">
            <v>場長</v>
          </cell>
        </row>
        <row r="9">
          <cell r="A9">
            <v>190</v>
          </cell>
          <cell r="B9" t="str">
            <v>朱芳苓</v>
          </cell>
          <cell r="C9" t="str">
            <v>副段長</v>
          </cell>
        </row>
        <row r="10">
          <cell r="A10">
            <v>216</v>
          </cell>
          <cell r="B10" t="str">
            <v>李耀坤</v>
          </cell>
          <cell r="C10" t="str">
            <v>副管理師</v>
          </cell>
        </row>
        <row r="11">
          <cell r="A11">
            <v>256</v>
          </cell>
          <cell r="B11" t="str">
            <v>楊秦恒</v>
          </cell>
          <cell r="C11" t="str">
            <v>處長</v>
          </cell>
        </row>
        <row r="12">
          <cell r="A12">
            <v>271</v>
          </cell>
          <cell r="B12" t="str">
            <v>陳定漢</v>
          </cell>
          <cell r="C12" t="str">
            <v>中心副主任</v>
          </cell>
        </row>
        <row r="13">
          <cell r="A13">
            <v>350</v>
          </cell>
          <cell r="B13" t="str">
            <v>吳麗敏</v>
          </cell>
          <cell r="C13" t="str">
            <v>助理工程師</v>
          </cell>
        </row>
        <row r="14">
          <cell r="A14">
            <v>354</v>
          </cell>
          <cell r="B14" t="str">
            <v>萬惠頤</v>
          </cell>
          <cell r="C14" t="str">
            <v>正工程師</v>
          </cell>
        </row>
        <row r="15">
          <cell r="A15">
            <v>392</v>
          </cell>
          <cell r="B15" t="str">
            <v>陳至杰</v>
          </cell>
          <cell r="C15" t="str">
            <v>副工程師</v>
          </cell>
        </row>
        <row r="16">
          <cell r="A16">
            <v>394</v>
          </cell>
          <cell r="B16" t="str">
            <v>蘇文昭</v>
          </cell>
          <cell r="C16" t="str">
            <v>中心副主任</v>
          </cell>
        </row>
        <row r="17">
          <cell r="A17">
            <v>396</v>
          </cell>
          <cell r="B17" t="str">
            <v>陳仁靖</v>
          </cell>
          <cell r="C17" t="str">
            <v>助理管理師</v>
          </cell>
        </row>
        <row r="18">
          <cell r="A18">
            <v>429</v>
          </cell>
          <cell r="B18" t="str">
            <v>張相胤</v>
          </cell>
          <cell r="C18" t="str">
            <v>正工程師</v>
          </cell>
        </row>
        <row r="19">
          <cell r="A19">
            <v>431</v>
          </cell>
          <cell r="B19" t="str">
            <v>曹忠文</v>
          </cell>
          <cell r="C19" t="str">
            <v>副段長</v>
          </cell>
        </row>
        <row r="20">
          <cell r="A20">
            <v>438</v>
          </cell>
          <cell r="B20" t="str">
            <v>鍾東宏</v>
          </cell>
          <cell r="C20" t="str">
            <v>副段長</v>
          </cell>
        </row>
        <row r="21">
          <cell r="A21">
            <v>468</v>
          </cell>
          <cell r="B21" t="str">
            <v>游榮興</v>
          </cell>
          <cell r="C21" t="str">
            <v>助理管理師</v>
          </cell>
        </row>
        <row r="22">
          <cell r="A22">
            <v>475</v>
          </cell>
          <cell r="B22" t="str">
            <v>林淑精</v>
          </cell>
          <cell r="C22" t="str">
            <v>助理管理師</v>
          </cell>
        </row>
        <row r="23">
          <cell r="A23">
            <v>485</v>
          </cell>
          <cell r="B23" t="str">
            <v>劉桂寶</v>
          </cell>
          <cell r="C23" t="str">
            <v>專員（一）</v>
          </cell>
        </row>
        <row r="24">
          <cell r="A24">
            <v>491</v>
          </cell>
          <cell r="B24" t="str">
            <v>賀慶華</v>
          </cell>
          <cell r="C24" t="str">
            <v>副管理師</v>
          </cell>
        </row>
        <row r="25">
          <cell r="A25">
            <v>516</v>
          </cell>
          <cell r="B25" t="str">
            <v>葉宗旻</v>
          </cell>
          <cell r="C25" t="str">
            <v>工程員（一）</v>
          </cell>
        </row>
        <row r="26">
          <cell r="A26">
            <v>678</v>
          </cell>
          <cell r="B26" t="str">
            <v>胡正倫</v>
          </cell>
          <cell r="C26" t="str">
            <v>中心主任</v>
          </cell>
        </row>
        <row r="27">
          <cell r="A27">
            <v>686</v>
          </cell>
          <cell r="B27" t="str">
            <v>徐郁雯</v>
          </cell>
          <cell r="C27" t="str">
            <v>副段長</v>
          </cell>
        </row>
        <row r="28">
          <cell r="A28">
            <v>757</v>
          </cell>
          <cell r="B28" t="str">
            <v>鄭志平</v>
          </cell>
          <cell r="C28" t="str">
            <v>副段長</v>
          </cell>
        </row>
        <row r="29">
          <cell r="A29">
            <v>776</v>
          </cell>
          <cell r="B29" t="str">
            <v>黃淑娟</v>
          </cell>
          <cell r="C29" t="str">
            <v>副管理師</v>
          </cell>
        </row>
        <row r="30">
          <cell r="A30">
            <v>788</v>
          </cell>
          <cell r="B30" t="str">
            <v>陳俊呈</v>
          </cell>
          <cell r="C30" t="str">
            <v>助理管理師</v>
          </cell>
        </row>
        <row r="31">
          <cell r="A31">
            <v>810</v>
          </cell>
          <cell r="B31" t="str">
            <v>洪國樑</v>
          </cell>
          <cell r="C31" t="str">
            <v>副管理師</v>
          </cell>
        </row>
        <row r="32">
          <cell r="A32">
            <v>829</v>
          </cell>
          <cell r="B32" t="str">
            <v>游進俊</v>
          </cell>
          <cell r="C32" t="str">
            <v>中心副主任</v>
          </cell>
        </row>
        <row r="33">
          <cell r="A33">
            <v>843</v>
          </cell>
          <cell r="B33" t="str">
            <v>吳書銘</v>
          </cell>
          <cell r="C33" t="str">
            <v>副段長</v>
          </cell>
        </row>
        <row r="34">
          <cell r="A34">
            <v>859</v>
          </cell>
          <cell r="B34" t="str">
            <v>林錦河</v>
          </cell>
          <cell r="C34" t="str">
            <v>副處長</v>
          </cell>
        </row>
        <row r="35">
          <cell r="A35">
            <v>877</v>
          </cell>
          <cell r="B35" t="str">
            <v>林昌廷</v>
          </cell>
          <cell r="C35" t="str">
            <v>工程員（三）</v>
          </cell>
        </row>
        <row r="36">
          <cell r="A36">
            <v>925</v>
          </cell>
          <cell r="B36" t="str">
            <v>林榮昌</v>
          </cell>
          <cell r="C36" t="str">
            <v>副段長</v>
          </cell>
        </row>
        <row r="37">
          <cell r="A37">
            <v>940</v>
          </cell>
          <cell r="B37" t="str">
            <v>劉建業</v>
          </cell>
          <cell r="C37" t="str">
            <v>助理管理師</v>
          </cell>
        </row>
        <row r="38">
          <cell r="A38">
            <v>957</v>
          </cell>
          <cell r="B38" t="str">
            <v>李宗岳</v>
          </cell>
          <cell r="C38" t="str">
            <v>副工程師</v>
          </cell>
        </row>
        <row r="39">
          <cell r="A39">
            <v>958</v>
          </cell>
          <cell r="B39" t="str">
            <v>余至偉</v>
          </cell>
          <cell r="C39" t="str">
            <v>課長</v>
          </cell>
        </row>
        <row r="40">
          <cell r="A40">
            <v>961</v>
          </cell>
          <cell r="B40" t="str">
            <v>張志鴻</v>
          </cell>
          <cell r="C40" t="str">
            <v>副段長</v>
          </cell>
        </row>
        <row r="41">
          <cell r="A41">
            <v>968</v>
          </cell>
          <cell r="B41" t="str">
            <v>李仁忠</v>
          </cell>
          <cell r="C41" t="str">
            <v>副段長</v>
          </cell>
        </row>
        <row r="42">
          <cell r="A42">
            <v>969</v>
          </cell>
          <cell r="B42" t="str">
            <v>王志誠</v>
          </cell>
          <cell r="C42" t="str">
            <v>副工程師</v>
          </cell>
        </row>
        <row r="43">
          <cell r="A43">
            <v>975</v>
          </cell>
          <cell r="B43" t="str">
            <v>徐欣至</v>
          </cell>
          <cell r="C43" t="str">
            <v>段長</v>
          </cell>
        </row>
        <row r="44">
          <cell r="A44">
            <v>976</v>
          </cell>
          <cell r="B44" t="str">
            <v>鄭順興</v>
          </cell>
          <cell r="C44" t="str">
            <v>助理工程師</v>
          </cell>
        </row>
        <row r="45">
          <cell r="A45">
            <v>980</v>
          </cell>
          <cell r="B45" t="str">
            <v>江宗輝</v>
          </cell>
          <cell r="C45" t="str">
            <v>副段長</v>
          </cell>
        </row>
        <row r="46">
          <cell r="A46">
            <v>982</v>
          </cell>
          <cell r="B46" t="str">
            <v>羅僑助</v>
          </cell>
          <cell r="C46" t="str">
            <v>副段長</v>
          </cell>
        </row>
        <row r="47">
          <cell r="A47">
            <v>983</v>
          </cell>
          <cell r="B47" t="str">
            <v>黃耀陞</v>
          </cell>
          <cell r="C47" t="str">
            <v>副段長</v>
          </cell>
        </row>
        <row r="48">
          <cell r="A48">
            <v>984</v>
          </cell>
          <cell r="B48" t="str">
            <v>林宜皇</v>
          </cell>
          <cell r="C48" t="str">
            <v>站務員</v>
          </cell>
        </row>
        <row r="49">
          <cell r="A49">
            <v>985</v>
          </cell>
          <cell r="B49" t="str">
            <v>張穎光</v>
          </cell>
          <cell r="C49" t="str">
            <v>副工程師</v>
          </cell>
        </row>
        <row r="50">
          <cell r="A50">
            <v>986</v>
          </cell>
          <cell r="B50" t="str">
            <v>藍功育</v>
          </cell>
          <cell r="C50" t="str">
            <v>分類副站長</v>
          </cell>
        </row>
        <row r="51">
          <cell r="A51">
            <v>987</v>
          </cell>
          <cell r="B51" t="str">
            <v>徐天柱</v>
          </cell>
          <cell r="C51" t="str">
            <v>工程員（三）</v>
          </cell>
        </row>
        <row r="52">
          <cell r="A52">
            <v>1019</v>
          </cell>
          <cell r="B52" t="str">
            <v>莊博仁</v>
          </cell>
          <cell r="C52" t="str">
            <v>場長</v>
          </cell>
        </row>
        <row r="53">
          <cell r="A53">
            <v>1043</v>
          </cell>
          <cell r="B53" t="str">
            <v>劉士莒</v>
          </cell>
          <cell r="C53" t="str">
            <v>副處長</v>
          </cell>
        </row>
        <row r="54">
          <cell r="A54">
            <v>1045</v>
          </cell>
          <cell r="B54" t="str">
            <v>方世哲</v>
          </cell>
          <cell r="C54" t="str">
            <v>中心副主任</v>
          </cell>
        </row>
        <row r="55">
          <cell r="A55">
            <v>1056</v>
          </cell>
          <cell r="B55" t="str">
            <v>曾文德</v>
          </cell>
          <cell r="C55" t="str">
            <v>場長</v>
          </cell>
        </row>
        <row r="56">
          <cell r="A56">
            <v>1108</v>
          </cell>
          <cell r="B56" t="str">
            <v>楊燦堂</v>
          </cell>
          <cell r="C56" t="str">
            <v>專員（一）</v>
          </cell>
        </row>
        <row r="57">
          <cell r="A57">
            <v>1109</v>
          </cell>
          <cell r="B57" t="str">
            <v>林榮輝</v>
          </cell>
          <cell r="C57" t="str">
            <v>中心主任</v>
          </cell>
        </row>
        <row r="58">
          <cell r="A58">
            <v>1139</v>
          </cell>
          <cell r="B58" t="str">
            <v>林繼業</v>
          </cell>
          <cell r="C58" t="str">
            <v>中心主任</v>
          </cell>
        </row>
        <row r="59">
          <cell r="A59">
            <v>1150</v>
          </cell>
          <cell r="B59" t="str">
            <v>陳巨昌</v>
          </cell>
          <cell r="C59" t="str">
            <v>工程員（三）</v>
          </cell>
        </row>
        <row r="60">
          <cell r="A60">
            <v>1164</v>
          </cell>
          <cell r="B60" t="str">
            <v>洪志鵬</v>
          </cell>
          <cell r="C60" t="str">
            <v>助理管理師</v>
          </cell>
        </row>
        <row r="61">
          <cell r="A61">
            <v>1199</v>
          </cell>
          <cell r="B61" t="str">
            <v>劉素華</v>
          </cell>
          <cell r="C61" t="str">
            <v>助理工程師</v>
          </cell>
        </row>
        <row r="62">
          <cell r="A62">
            <v>1206</v>
          </cell>
          <cell r="B62" t="str">
            <v>游政憲</v>
          </cell>
          <cell r="C62" t="str">
            <v>助理管理師</v>
          </cell>
        </row>
        <row r="63">
          <cell r="A63">
            <v>1208</v>
          </cell>
          <cell r="B63" t="str">
            <v>劉建宏</v>
          </cell>
          <cell r="C63" t="str">
            <v>副工程師</v>
          </cell>
        </row>
        <row r="64">
          <cell r="A64">
            <v>1212</v>
          </cell>
          <cell r="B64" t="str">
            <v>蔡登毅</v>
          </cell>
          <cell r="C64" t="str">
            <v>副段長</v>
          </cell>
        </row>
        <row r="65">
          <cell r="A65">
            <v>1219</v>
          </cell>
          <cell r="B65" t="str">
            <v>陳碩彥</v>
          </cell>
          <cell r="C65" t="str">
            <v>副工程師</v>
          </cell>
        </row>
        <row r="66">
          <cell r="A66">
            <v>1221</v>
          </cell>
          <cell r="B66" t="str">
            <v>王顗睿</v>
          </cell>
          <cell r="C66" t="str">
            <v>站長</v>
          </cell>
        </row>
        <row r="67">
          <cell r="A67">
            <v>1224</v>
          </cell>
          <cell r="B67" t="str">
            <v>游歆絢</v>
          </cell>
          <cell r="C67" t="str">
            <v>副工程師</v>
          </cell>
        </row>
        <row r="68">
          <cell r="A68">
            <v>1225</v>
          </cell>
          <cell r="B68" t="str">
            <v>林素如</v>
          </cell>
          <cell r="C68" t="str">
            <v>副管理師</v>
          </cell>
        </row>
        <row r="69">
          <cell r="A69">
            <v>1226</v>
          </cell>
          <cell r="B69" t="str">
            <v>陳良宏</v>
          </cell>
          <cell r="C69" t="str">
            <v>段長</v>
          </cell>
        </row>
        <row r="70">
          <cell r="A70">
            <v>1234</v>
          </cell>
          <cell r="B70" t="str">
            <v>康辰源</v>
          </cell>
          <cell r="C70" t="str">
            <v>助理工程師</v>
          </cell>
        </row>
        <row r="71">
          <cell r="A71">
            <v>1239</v>
          </cell>
          <cell r="B71" t="str">
            <v>呂南儒</v>
          </cell>
          <cell r="C71" t="str">
            <v>分類副站長</v>
          </cell>
        </row>
        <row r="72">
          <cell r="A72">
            <v>1258</v>
          </cell>
          <cell r="B72" t="str">
            <v>江宇哲</v>
          </cell>
          <cell r="C72" t="str">
            <v>股長</v>
          </cell>
        </row>
        <row r="73">
          <cell r="A73">
            <v>1274</v>
          </cell>
          <cell r="B73" t="str">
            <v>陳逸群</v>
          </cell>
          <cell r="C73" t="str">
            <v>股長</v>
          </cell>
        </row>
        <row r="74">
          <cell r="A74">
            <v>1296</v>
          </cell>
          <cell r="B74" t="str">
            <v>陳坤照</v>
          </cell>
          <cell r="C74" t="str">
            <v>分類副站長</v>
          </cell>
        </row>
        <row r="75">
          <cell r="A75">
            <v>1298</v>
          </cell>
          <cell r="B75" t="str">
            <v>蔡嘉信</v>
          </cell>
          <cell r="C75" t="str">
            <v>工程員（一）</v>
          </cell>
        </row>
        <row r="76">
          <cell r="A76">
            <v>1311</v>
          </cell>
          <cell r="B76" t="str">
            <v>黃裕祥</v>
          </cell>
          <cell r="C76" t="str">
            <v>副工程師</v>
          </cell>
        </row>
        <row r="77">
          <cell r="A77">
            <v>1341</v>
          </cell>
          <cell r="B77" t="str">
            <v>謝國松</v>
          </cell>
          <cell r="C77" t="str">
            <v>副工程師</v>
          </cell>
        </row>
        <row r="78">
          <cell r="A78">
            <v>1342</v>
          </cell>
          <cell r="B78" t="str">
            <v>蔡志忠</v>
          </cell>
          <cell r="C78" t="str">
            <v>段長</v>
          </cell>
        </row>
        <row r="79">
          <cell r="A79">
            <v>1347</v>
          </cell>
          <cell r="B79" t="str">
            <v>林武忠</v>
          </cell>
          <cell r="C79" t="str">
            <v>段長</v>
          </cell>
        </row>
        <row r="80">
          <cell r="A80">
            <v>1393</v>
          </cell>
          <cell r="B80" t="str">
            <v>莊馥豪</v>
          </cell>
          <cell r="C80" t="str">
            <v>副段長</v>
          </cell>
        </row>
        <row r="81">
          <cell r="A81">
            <v>1435</v>
          </cell>
          <cell r="B81" t="str">
            <v>周伯胤</v>
          </cell>
          <cell r="C81" t="str">
            <v>副段長</v>
          </cell>
        </row>
        <row r="82">
          <cell r="A82">
            <v>1452</v>
          </cell>
          <cell r="B82" t="str">
            <v>林俊旭</v>
          </cell>
          <cell r="C82" t="str">
            <v>中心副主任</v>
          </cell>
        </row>
        <row r="83">
          <cell r="A83">
            <v>1458</v>
          </cell>
          <cell r="B83" t="str">
            <v>陳建仲</v>
          </cell>
          <cell r="C83" t="str">
            <v>中心主任</v>
          </cell>
        </row>
        <row r="84">
          <cell r="A84">
            <v>1463</v>
          </cell>
          <cell r="B84" t="str">
            <v>鄭宇桓</v>
          </cell>
          <cell r="C84" t="str">
            <v>分類副站長</v>
          </cell>
        </row>
        <row r="85">
          <cell r="A85">
            <v>1467</v>
          </cell>
          <cell r="B85" t="str">
            <v>黃志維</v>
          </cell>
          <cell r="C85" t="str">
            <v>分類副站長</v>
          </cell>
        </row>
        <row r="86">
          <cell r="A86">
            <v>1475</v>
          </cell>
          <cell r="B86" t="str">
            <v>胡良亭</v>
          </cell>
          <cell r="C86" t="str">
            <v>助理管理師</v>
          </cell>
        </row>
        <row r="87">
          <cell r="A87">
            <v>1481</v>
          </cell>
          <cell r="B87" t="str">
            <v>廖鴻一</v>
          </cell>
          <cell r="C87" t="str">
            <v>工程員（一）</v>
          </cell>
        </row>
        <row r="88">
          <cell r="A88">
            <v>1492</v>
          </cell>
          <cell r="B88" t="str">
            <v>顧有斐</v>
          </cell>
          <cell r="C88" t="str">
            <v>課長</v>
          </cell>
        </row>
        <row r="89">
          <cell r="A89">
            <v>1493</v>
          </cell>
          <cell r="B89" t="str">
            <v>蔡瑞澤</v>
          </cell>
          <cell r="C89" t="str">
            <v>工程員（一）</v>
          </cell>
        </row>
        <row r="90">
          <cell r="A90">
            <v>1497</v>
          </cell>
          <cell r="B90" t="str">
            <v>劉久豐</v>
          </cell>
          <cell r="C90" t="str">
            <v>副段長</v>
          </cell>
        </row>
        <row r="91">
          <cell r="A91">
            <v>1511</v>
          </cell>
          <cell r="B91" t="str">
            <v>張國華</v>
          </cell>
          <cell r="C91" t="str">
            <v>助理工程師</v>
          </cell>
        </row>
        <row r="92">
          <cell r="A92">
            <v>1519</v>
          </cell>
          <cell r="B92" t="str">
            <v>許樹霖</v>
          </cell>
          <cell r="C92" t="str">
            <v>分類副站長</v>
          </cell>
        </row>
        <row r="93">
          <cell r="A93">
            <v>1521</v>
          </cell>
          <cell r="B93" t="str">
            <v>李云薰</v>
          </cell>
          <cell r="C93" t="str">
            <v>助理工程師</v>
          </cell>
        </row>
        <row r="94">
          <cell r="A94">
            <v>1542</v>
          </cell>
          <cell r="B94" t="str">
            <v>林延澤</v>
          </cell>
          <cell r="C94" t="str">
            <v>助理工程師</v>
          </cell>
        </row>
        <row r="95">
          <cell r="A95">
            <v>1546</v>
          </cell>
          <cell r="B95" t="str">
            <v>陳書怡</v>
          </cell>
          <cell r="C95" t="str">
            <v>站長</v>
          </cell>
        </row>
        <row r="96">
          <cell r="A96">
            <v>1547</v>
          </cell>
          <cell r="B96" t="str">
            <v>林建宏</v>
          </cell>
          <cell r="C96" t="str">
            <v>副工程師</v>
          </cell>
        </row>
        <row r="97">
          <cell r="A97">
            <v>1559</v>
          </cell>
          <cell r="B97" t="str">
            <v>沈遠蓉</v>
          </cell>
          <cell r="C97" t="str">
            <v>副工程師</v>
          </cell>
        </row>
        <row r="98">
          <cell r="A98">
            <v>1562</v>
          </cell>
          <cell r="B98" t="str">
            <v>邵健誠</v>
          </cell>
          <cell r="C98" t="str">
            <v>段長</v>
          </cell>
        </row>
        <row r="99">
          <cell r="A99">
            <v>1565</v>
          </cell>
          <cell r="B99" t="str">
            <v>葉珏衫</v>
          </cell>
          <cell r="C99" t="str">
            <v>助理工程師</v>
          </cell>
        </row>
        <row r="100">
          <cell r="A100">
            <v>1574</v>
          </cell>
          <cell r="B100" t="str">
            <v>黃皇憲</v>
          </cell>
          <cell r="C100" t="str">
            <v>中心副主任</v>
          </cell>
        </row>
        <row r="101">
          <cell r="A101">
            <v>1611</v>
          </cell>
          <cell r="B101" t="str">
            <v>鄧金地</v>
          </cell>
          <cell r="C101" t="str">
            <v>中心主任</v>
          </cell>
        </row>
        <row r="102">
          <cell r="A102">
            <v>1631</v>
          </cell>
          <cell r="B102" t="str">
            <v>陳禹銘</v>
          </cell>
          <cell r="C102" t="str">
            <v>專員（三）</v>
          </cell>
        </row>
        <row r="103">
          <cell r="A103">
            <v>1640</v>
          </cell>
          <cell r="B103" t="str">
            <v>羅志雄</v>
          </cell>
          <cell r="C103" t="str">
            <v>副工程師</v>
          </cell>
        </row>
        <row r="104">
          <cell r="A104">
            <v>1648</v>
          </cell>
          <cell r="B104" t="str">
            <v>蔡雅麗</v>
          </cell>
          <cell r="C104" t="str">
            <v>站長</v>
          </cell>
        </row>
        <row r="105">
          <cell r="A105">
            <v>1649</v>
          </cell>
          <cell r="B105" t="str">
            <v>賴昀佑</v>
          </cell>
          <cell r="C105" t="str">
            <v>副段長</v>
          </cell>
        </row>
        <row r="106">
          <cell r="A106">
            <v>1652</v>
          </cell>
          <cell r="B106" t="str">
            <v>劉永隆</v>
          </cell>
          <cell r="C106" t="str">
            <v>站長</v>
          </cell>
        </row>
        <row r="107">
          <cell r="A107">
            <v>1669</v>
          </cell>
          <cell r="B107" t="str">
            <v>蕭亦玲</v>
          </cell>
          <cell r="C107" t="str">
            <v>工程員（一）</v>
          </cell>
        </row>
        <row r="108">
          <cell r="A108">
            <v>1670</v>
          </cell>
          <cell r="B108" t="str">
            <v>王心儀</v>
          </cell>
          <cell r="C108" t="str">
            <v>助理管理師</v>
          </cell>
        </row>
        <row r="109">
          <cell r="A109">
            <v>1672</v>
          </cell>
          <cell r="B109" t="str">
            <v>李周陽</v>
          </cell>
          <cell r="C109" t="str">
            <v>課長</v>
          </cell>
        </row>
        <row r="110">
          <cell r="A110">
            <v>1680</v>
          </cell>
          <cell r="B110" t="str">
            <v>古文綺</v>
          </cell>
          <cell r="C110" t="str">
            <v>助理管理師</v>
          </cell>
        </row>
        <row r="111">
          <cell r="A111">
            <v>1695</v>
          </cell>
          <cell r="B111" t="str">
            <v>周芷昱</v>
          </cell>
          <cell r="C111" t="str">
            <v>助理管理師</v>
          </cell>
        </row>
        <row r="112">
          <cell r="A112">
            <v>1716</v>
          </cell>
          <cell r="B112" t="str">
            <v>王俊評</v>
          </cell>
          <cell r="C112" t="str">
            <v>工程員（一）</v>
          </cell>
        </row>
        <row r="113">
          <cell r="A113">
            <v>1739</v>
          </cell>
          <cell r="B113" t="str">
            <v>劉雯怡</v>
          </cell>
          <cell r="C113" t="str">
            <v>副工程師</v>
          </cell>
        </row>
        <row r="114">
          <cell r="A114">
            <v>1759</v>
          </cell>
          <cell r="B114" t="str">
            <v>甘家宇</v>
          </cell>
          <cell r="C114" t="str">
            <v>副管理師</v>
          </cell>
        </row>
        <row r="115">
          <cell r="A115">
            <v>1766</v>
          </cell>
          <cell r="B115" t="str">
            <v>姚瓊媖</v>
          </cell>
          <cell r="C115" t="str">
            <v>助理管理師</v>
          </cell>
        </row>
        <row r="116">
          <cell r="A116">
            <v>1768</v>
          </cell>
          <cell r="B116" t="str">
            <v>李文仁</v>
          </cell>
          <cell r="C116" t="str">
            <v>站長</v>
          </cell>
        </row>
        <row r="117">
          <cell r="A117">
            <v>1794</v>
          </cell>
          <cell r="B117" t="str">
            <v>楊境航</v>
          </cell>
          <cell r="C117" t="str">
            <v>副段長</v>
          </cell>
        </row>
        <row r="118">
          <cell r="A118">
            <v>1799</v>
          </cell>
          <cell r="B118" t="str">
            <v>何承璞</v>
          </cell>
          <cell r="C118" t="str">
            <v>副段長</v>
          </cell>
        </row>
        <row r="119">
          <cell r="A119">
            <v>1841</v>
          </cell>
          <cell r="B119" t="str">
            <v>范嘉芸</v>
          </cell>
          <cell r="C119" t="str">
            <v>助理管理師</v>
          </cell>
        </row>
        <row r="120">
          <cell r="A120">
            <v>1842</v>
          </cell>
          <cell r="B120" t="str">
            <v>楊美芬</v>
          </cell>
          <cell r="C120" t="str">
            <v>助理管理師</v>
          </cell>
        </row>
        <row r="121">
          <cell r="A121">
            <v>1843</v>
          </cell>
          <cell r="B121" t="str">
            <v>林美娟</v>
          </cell>
          <cell r="C121" t="str">
            <v>副段長</v>
          </cell>
        </row>
        <row r="122">
          <cell r="A122">
            <v>1848</v>
          </cell>
          <cell r="B122" t="str">
            <v>羅立詮</v>
          </cell>
          <cell r="C122" t="str">
            <v>工程員（三）</v>
          </cell>
        </row>
        <row r="123">
          <cell r="A123">
            <v>1913</v>
          </cell>
          <cell r="B123" t="str">
            <v>蔡宏俊</v>
          </cell>
          <cell r="C123" t="str">
            <v>段長</v>
          </cell>
        </row>
        <row r="124">
          <cell r="A124">
            <v>1934</v>
          </cell>
          <cell r="B124" t="str">
            <v>陳芷瑩</v>
          </cell>
          <cell r="C124" t="str">
            <v>助理管理師</v>
          </cell>
        </row>
        <row r="125">
          <cell r="A125">
            <v>1966</v>
          </cell>
          <cell r="B125" t="str">
            <v>戴丞穎</v>
          </cell>
          <cell r="C125" t="str">
            <v>助理管理師</v>
          </cell>
        </row>
        <row r="126">
          <cell r="A126">
            <v>1981</v>
          </cell>
          <cell r="B126" t="str">
            <v>葉俞君</v>
          </cell>
          <cell r="C126" t="str">
            <v>助理工程師</v>
          </cell>
        </row>
        <row r="127">
          <cell r="A127">
            <v>1989</v>
          </cell>
          <cell r="B127" t="str">
            <v>張立偉</v>
          </cell>
          <cell r="C127" t="str">
            <v>助理工程師</v>
          </cell>
        </row>
        <row r="128">
          <cell r="A128">
            <v>2001</v>
          </cell>
          <cell r="B128" t="str">
            <v>陳紀如</v>
          </cell>
          <cell r="C128" t="str">
            <v>助理工程師</v>
          </cell>
        </row>
        <row r="129">
          <cell r="A129">
            <v>2014</v>
          </cell>
          <cell r="B129" t="str">
            <v>黃世金</v>
          </cell>
          <cell r="C129" t="str">
            <v>股長</v>
          </cell>
        </row>
        <row r="130">
          <cell r="A130">
            <v>2030</v>
          </cell>
          <cell r="B130" t="str">
            <v>晁方</v>
          </cell>
          <cell r="C130" t="str">
            <v>助理工程師</v>
          </cell>
        </row>
        <row r="131">
          <cell r="A131">
            <v>2034</v>
          </cell>
          <cell r="B131" t="str">
            <v>許瓊今</v>
          </cell>
          <cell r="C131" t="str">
            <v>助理工程師</v>
          </cell>
        </row>
        <row r="132">
          <cell r="A132">
            <v>2040</v>
          </cell>
          <cell r="B132" t="str">
            <v>黃世詮</v>
          </cell>
          <cell r="C132" t="str">
            <v>助理工程師</v>
          </cell>
        </row>
        <row r="133">
          <cell r="A133">
            <v>2073</v>
          </cell>
          <cell r="B133" t="str">
            <v>朱永裕</v>
          </cell>
          <cell r="C133" t="str">
            <v>助理工程師</v>
          </cell>
        </row>
        <row r="134">
          <cell r="A134">
            <v>2079</v>
          </cell>
          <cell r="B134" t="str">
            <v>謝鑫棟</v>
          </cell>
          <cell r="C134" t="str">
            <v>助理工程師</v>
          </cell>
        </row>
        <row r="135">
          <cell r="A135">
            <v>2080</v>
          </cell>
          <cell r="B135" t="str">
            <v>劉立人</v>
          </cell>
          <cell r="C135" t="str">
            <v>副段長</v>
          </cell>
        </row>
        <row r="136">
          <cell r="A136">
            <v>2082</v>
          </cell>
          <cell r="B136" t="str">
            <v>楊宗勳</v>
          </cell>
          <cell r="C136" t="str">
            <v>助理工程師</v>
          </cell>
        </row>
        <row r="137">
          <cell r="A137">
            <v>2089</v>
          </cell>
          <cell r="B137" t="str">
            <v>李怡萱</v>
          </cell>
          <cell r="C137" t="str">
            <v>分類副站長</v>
          </cell>
        </row>
        <row r="138">
          <cell r="A138">
            <v>10009</v>
          </cell>
          <cell r="B138" t="str">
            <v>陳佩如</v>
          </cell>
          <cell r="C138" t="str">
            <v>評價副站長</v>
          </cell>
        </row>
        <row r="139">
          <cell r="A139">
            <v>10010</v>
          </cell>
          <cell r="B139" t="str">
            <v>王小芬</v>
          </cell>
          <cell r="C139" t="str">
            <v>助理管理師</v>
          </cell>
        </row>
        <row r="140">
          <cell r="A140">
            <v>10022</v>
          </cell>
          <cell r="B140" t="str">
            <v>蔡欣宏</v>
          </cell>
          <cell r="C140" t="str">
            <v>站務員</v>
          </cell>
        </row>
        <row r="141">
          <cell r="A141">
            <v>10032</v>
          </cell>
          <cell r="B141" t="str">
            <v>李淑貞</v>
          </cell>
          <cell r="C141" t="str">
            <v>站務員</v>
          </cell>
        </row>
        <row r="142">
          <cell r="A142">
            <v>10037</v>
          </cell>
          <cell r="B142" t="str">
            <v>劉秀侖</v>
          </cell>
          <cell r="C142" t="str">
            <v>站務員</v>
          </cell>
        </row>
        <row r="143">
          <cell r="A143">
            <v>10048</v>
          </cell>
          <cell r="B143" t="str">
            <v>蕭雅云</v>
          </cell>
          <cell r="C143" t="str">
            <v>技術員</v>
          </cell>
        </row>
        <row r="144">
          <cell r="A144">
            <v>10055</v>
          </cell>
          <cell r="B144" t="str">
            <v>李天麟</v>
          </cell>
          <cell r="C144" t="str">
            <v>評價副站長</v>
          </cell>
        </row>
        <row r="145">
          <cell r="A145">
            <v>10059</v>
          </cell>
          <cell r="B145" t="str">
            <v>賴永城</v>
          </cell>
          <cell r="C145" t="str">
            <v>評價副站長</v>
          </cell>
        </row>
        <row r="146">
          <cell r="A146">
            <v>10072</v>
          </cell>
          <cell r="B146" t="str">
            <v>鄭淑雯</v>
          </cell>
          <cell r="C146" t="str">
            <v>分類副站長</v>
          </cell>
        </row>
        <row r="147">
          <cell r="A147">
            <v>20003</v>
          </cell>
          <cell r="B147" t="str">
            <v>簡志安</v>
          </cell>
          <cell r="C147" t="str">
            <v>助理工程師</v>
          </cell>
        </row>
        <row r="148">
          <cell r="A148">
            <v>20044</v>
          </cell>
          <cell r="B148" t="str">
            <v>劉桂芳</v>
          </cell>
          <cell r="C148" t="str">
            <v>領班</v>
          </cell>
        </row>
        <row r="149">
          <cell r="A149">
            <v>20058</v>
          </cell>
          <cell r="B149" t="str">
            <v>林鳳珠</v>
          </cell>
          <cell r="C149" t="str">
            <v>專員（一）</v>
          </cell>
        </row>
        <row r="150">
          <cell r="A150">
            <v>20075</v>
          </cell>
          <cell r="B150" t="str">
            <v>張啟南</v>
          </cell>
          <cell r="C150" t="str">
            <v>評價副站長</v>
          </cell>
        </row>
        <row r="151">
          <cell r="A151">
            <v>20081</v>
          </cell>
          <cell r="B151" t="str">
            <v>羅湘傑</v>
          </cell>
          <cell r="C151" t="str">
            <v>專員（三）</v>
          </cell>
        </row>
        <row r="152">
          <cell r="A152">
            <v>20085</v>
          </cell>
          <cell r="B152" t="str">
            <v>劉謹先</v>
          </cell>
          <cell r="C152" t="str">
            <v>站務員</v>
          </cell>
        </row>
        <row r="153">
          <cell r="A153">
            <v>20087</v>
          </cell>
          <cell r="B153" t="str">
            <v>郭瑞青</v>
          </cell>
          <cell r="C153" t="str">
            <v>評價副站長</v>
          </cell>
        </row>
        <row r="154">
          <cell r="A154">
            <v>20088</v>
          </cell>
          <cell r="B154" t="str">
            <v>郭俞均</v>
          </cell>
          <cell r="C154" t="str">
            <v>站長</v>
          </cell>
        </row>
        <row r="155">
          <cell r="A155">
            <v>20089</v>
          </cell>
          <cell r="B155" t="str">
            <v>林玉志</v>
          </cell>
          <cell r="C155" t="str">
            <v>站務員</v>
          </cell>
        </row>
        <row r="156">
          <cell r="A156">
            <v>20091</v>
          </cell>
          <cell r="B156" t="str">
            <v>王守仁</v>
          </cell>
          <cell r="C156" t="str">
            <v>評價副站長</v>
          </cell>
        </row>
        <row r="157">
          <cell r="A157">
            <v>20092</v>
          </cell>
          <cell r="B157" t="str">
            <v>邱清俊</v>
          </cell>
          <cell r="C157" t="str">
            <v>副段長</v>
          </cell>
        </row>
        <row r="158">
          <cell r="A158">
            <v>20093</v>
          </cell>
          <cell r="B158" t="str">
            <v>羅維貞</v>
          </cell>
          <cell r="C158" t="str">
            <v>評價副站長</v>
          </cell>
        </row>
        <row r="159">
          <cell r="A159">
            <v>20100</v>
          </cell>
          <cell r="B159" t="str">
            <v>戴大傑</v>
          </cell>
          <cell r="C159" t="str">
            <v>評價副站長</v>
          </cell>
        </row>
        <row r="160">
          <cell r="A160">
            <v>20102</v>
          </cell>
          <cell r="B160" t="str">
            <v>甄宛玉</v>
          </cell>
          <cell r="C160" t="str">
            <v>站長</v>
          </cell>
        </row>
        <row r="161">
          <cell r="A161">
            <v>20104</v>
          </cell>
          <cell r="B161" t="str">
            <v>林淑萍</v>
          </cell>
          <cell r="C161" t="str">
            <v>助理工程師</v>
          </cell>
        </row>
        <row r="162">
          <cell r="A162">
            <v>20105</v>
          </cell>
          <cell r="B162" t="str">
            <v>王瑞菁</v>
          </cell>
          <cell r="C162" t="str">
            <v>評價副站長</v>
          </cell>
        </row>
        <row r="163">
          <cell r="A163">
            <v>20106</v>
          </cell>
          <cell r="B163" t="str">
            <v>黃美玲</v>
          </cell>
          <cell r="C163" t="str">
            <v>專員（三）</v>
          </cell>
        </row>
        <row r="164">
          <cell r="A164">
            <v>20109</v>
          </cell>
          <cell r="B164" t="str">
            <v>盧翊庭</v>
          </cell>
          <cell r="C164" t="str">
            <v>評價副站長</v>
          </cell>
        </row>
        <row r="165">
          <cell r="A165">
            <v>20112</v>
          </cell>
          <cell r="B165" t="str">
            <v>林志忠</v>
          </cell>
          <cell r="C165" t="str">
            <v>評價副站長</v>
          </cell>
        </row>
        <row r="166">
          <cell r="A166">
            <v>20113</v>
          </cell>
          <cell r="B166" t="str">
            <v>陳玉玲</v>
          </cell>
          <cell r="C166" t="str">
            <v>站務員</v>
          </cell>
        </row>
        <row r="167">
          <cell r="A167">
            <v>20114</v>
          </cell>
          <cell r="B167" t="str">
            <v>楊致祥</v>
          </cell>
          <cell r="C167" t="str">
            <v>站長</v>
          </cell>
        </row>
        <row r="168">
          <cell r="A168">
            <v>20120</v>
          </cell>
          <cell r="B168" t="str">
            <v>鄒枋渝</v>
          </cell>
          <cell r="C168" t="str">
            <v>站務員</v>
          </cell>
        </row>
        <row r="169">
          <cell r="A169">
            <v>20121</v>
          </cell>
          <cell r="B169" t="str">
            <v>劉秀珍</v>
          </cell>
          <cell r="C169" t="str">
            <v>專員（一）</v>
          </cell>
        </row>
        <row r="170">
          <cell r="A170">
            <v>20124</v>
          </cell>
          <cell r="B170" t="str">
            <v>莊能旋</v>
          </cell>
          <cell r="C170" t="str">
            <v>評價副站長</v>
          </cell>
        </row>
        <row r="171">
          <cell r="A171">
            <v>20134</v>
          </cell>
          <cell r="B171" t="str">
            <v>林益新</v>
          </cell>
          <cell r="C171" t="str">
            <v>評價副站長</v>
          </cell>
        </row>
        <row r="172">
          <cell r="A172">
            <v>20135</v>
          </cell>
          <cell r="B172" t="str">
            <v>林伯祿</v>
          </cell>
          <cell r="C172" t="str">
            <v>助理工程師</v>
          </cell>
        </row>
        <row r="173">
          <cell r="A173">
            <v>20137</v>
          </cell>
          <cell r="B173" t="str">
            <v>張建智</v>
          </cell>
          <cell r="C173" t="str">
            <v>副段長</v>
          </cell>
        </row>
        <row r="174">
          <cell r="A174">
            <v>20139</v>
          </cell>
          <cell r="B174" t="str">
            <v>張菁芬</v>
          </cell>
          <cell r="C174" t="str">
            <v>評價副站長</v>
          </cell>
        </row>
        <row r="175">
          <cell r="A175">
            <v>20140</v>
          </cell>
          <cell r="B175" t="str">
            <v>陳麗真</v>
          </cell>
          <cell r="C175" t="str">
            <v>站務員</v>
          </cell>
        </row>
        <row r="176">
          <cell r="A176">
            <v>20144</v>
          </cell>
          <cell r="B176" t="str">
            <v>詹淑娟</v>
          </cell>
          <cell r="C176" t="str">
            <v>站長</v>
          </cell>
        </row>
        <row r="177">
          <cell r="A177">
            <v>20149</v>
          </cell>
          <cell r="B177" t="str">
            <v>游武雄</v>
          </cell>
          <cell r="C177" t="str">
            <v>副段長</v>
          </cell>
        </row>
        <row r="178">
          <cell r="A178">
            <v>20150</v>
          </cell>
          <cell r="B178" t="str">
            <v>黃日曄</v>
          </cell>
          <cell r="C178" t="str">
            <v>評價副站長</v>
          </cell>
        </row>
        <row r="179">
          <cell r="A179">
            <v>20152</v>
          </cell>
          <cell r="B179" t="str">
            <v>潘錦郎</v>
          </cell>
          <cell r="C179" t="str">
            <v>副工程師</v>
          </cell>
        </row>
        <row r="180">
          <cell r="A180">
            <v>20159</v>
          </cell>
          <cell r="B180" t="str">
            <v>蔡春卿</v>
          </cell>
          <cell r="C180" t="str">
            <v>評價副站長</v>
          </cell>
        </row>
        <row r="181">
          <cell r="A181">
            <v>20160</v>
          </cell>
          <cell r="B181" t="str">
            <v>廖育寬</v>
          </cell>
          <cell r="C181" t="str">
            <v>助理工程師</v>
          </cell>
        </row>
        <row r="182">
          <cell r="A182">
            <v>20162</v>
          </cell>
          <cell r="B182" t="str">
            <v>陳洪偉</v>
          </cell>
          <cell r="C182" t="str">
            <v>評價副站長</v>
          </cell>
        </row>
        <row r="183">
          <cell r="A183">
            <v>20165</v>
          </cell>
          <cell r="B183" t="str">
            <v>林佳明</v>
          </cell>
          <cell r="C183" t="str">
            <v>副段長</v>
          </cell>
        </row>
        <row r="184">
          <cell r="A184">
            <v>20172</v>
          </cell>
          <cell r="B184" t="str">
            <v>麥崇順</v>
          </cell>
          <cell r="C184" t="str">
            <v>站長</v>
          </cell>
        </row>
        <row r="185">
          <cell r="A185">
            <v>20180</v>
          </cell>
          <cell r="B185" t="str">
            <v>呂明鋒</v>
          </cell>
          <cell r="C185" t="str">
            <v>股長</v>
          </cell>
        </row>
        <row r="186">
          <cell r="A186">
            <v>20200</v>
          </cell>
          <cell r="B186" t="str">
            <v>林清仁</v>
          </cell>
          <cell r="C186" t="str">
            <v>評價副站長</v>
          </cell>
        </row>
        <row r="187">
          <cell r="A187">
            <v>20201</v>
          </cell>
          <cell r="B187" t="str">
            <v>魏瑛宏</v>
          </cell>
          <cell r="C187" t="str">
            <v>評價副站長</v>
          </cell>
        </row>
        <row r="188">
          <cell r="A188">
            <v>20204</v>
          </cell>
          <cell r="B188" t="str">
            <v>呂宗熹</v>
          </cell>
          <cell r="C188" t="str">
            <v>技術員</v>
          </cell>
        </row>
        <row r="189">
          <cell r="A189">
            <v>20209</v>
          </cell>
          <cell r="B189" t="str">
            <v>方雅蓉</v>
          </cell>
          <cell r="C189" t="str">
            <v>副段長</v>
          </cell>
        </row>
        <row r="190">
          <cell r="A190">
            <v>20212</v>
          </cell>
          <cell r="B190" t="str">
            <v>吳芳嬌</v>
          </cell>
          <cell r="C190" t="str">
            <v>站務員</v>
          </cell>
        </row>
        <row r="191">
          <cell r="A191">
            <v>20214</v>
          </cell>
          <cell r="B191" t="str">
            <v>邱欣潔</v>
          </cell>
          <cell r="C191" t="str">
            <v>站長</v>
          </cell>
        </row>
        <row r="192">
          <cell r="A192">
            <v>20215</v>
          </cell>
          <cell r="B192" t="str">
            <v>宋勝雄</v>
          </cell>
          <cell r="C192" t="str">
            <v>助理工程師</v>
          </cell>
        </row>
        <row r="193">
          <cell r="A193">
            <v>20217</v>
          </cell>
          <cell r="B193" t="str">
            <v>林忠廣</v>
          </cell>
          <cell r="C193" t="str">
            <v>站務員</v>
          </cell>
        </row>
        <row r="194">
          <cell r="A194">
            <v>20222</v>
          </cell>
          <cell r="B194" t="str">
            <v>唐存中</v>
          </cell>
          <cell r="C194" t="str">
            <v>評價副站長</v>
          </cell>
        </row>
        <row r="195">
          <cell r="A195">
            <v>20224</v>
          </cell>
          <cell r="B195" t="str">
            <v>林家玄</v>
          </cell>
          <cell r="C195" t="str">
            <v>站長</v>
          </cell>
        </row>
        <row r="196">
          <cell r="A196">
            <v>20235</v>
          </cell>
          <cell r="B196" t="str">
            <v>李麗娜</v>
          </cell>
          <cell r="C196" t="str">
            <v>評價副站長</v>
          </cell>
        </row>
        <row r="197">
          <cell r="A197">
            <v>20237</v>
          </cell>
          <cell r="B197" t="str">
            <v>沈玲鳴</v>
          </cell>
          <cell r="C197" t="str">
            <v>站務員</v>
          </cell>
        </row>
        <row r="198">
          <cell r="A198">
            <v>20238</v>
          </cell>
          <cell r="B198" t="str">
            <v>鄭揚儒</v>
          </cell>
          <cell r="C198" t="str">
            <v>站務員</v>
          </cell>
        </row>
        <row r="199">
          <cell r="A199">
            <v>20241</v>
          </cell>
          <cell r="B199" t="str">
            <v>賴俊堯</v>
          </cell>
          <cell r="C199" t="str">
            <v>評價副站長</v>
          </cell>
        </row>
        <row r="200">
          <cell r="A200">
            <v>20242</v>
          </cell>
          <cell r="B200" t="str">
            <v>余楊弘</v>
          </cell>
          <cell r="C200" t="str">
            <v>股長</v>
          </cell>
        </row>
        <row r="201">
          <cell r="A201">
            <v>20243</v>
          </cell>
          <cell r="B201" t="str">
            <v>曾健豪</v>
          </cell>
          <cell r="C201" t="str">
            <v>工程員（一）</v>
          </cell>
        </row>
        <row r="202">
          <cell r="A202">
            <v>20247</v>
          </cell>
          <cell r="B202" t="str">
            <v>徐家洋</v>
          </cell>
          <cell r="C202" t="str">
            <v>服務員</v>
          </cell>
        </row>
        <row r="203">
          <cell r="A203">
            <v>20250</v>
          </cell>
          <cell r="B203" t="str">
            <v>周欣儀</v>
          </cell>
          <cell r="C203" t="str">
            <v>專員（三）</v>
          </cell>
        </row>
        <row r="204">
          <cell r="A204">
            <v>20255</v>
          </cell>
          <cell r="B204" t="str">
            <v>闕慶富</v>
          </cell>
          <cell r="C204" t="str">
            <v>技術員</v>
          </cell>
        </row>
        <row r="205">
          <cell r="A205">
            <v>20256</v>
          </cell>
          <cell r="B205" t="str">
            <v>范揚宏</v>
          </cell>
          <cell r="C205" t="str">
            <v>站務員</v>
          </cell>
        </row>
        <row r="206">
          <cell r="A206">
            <v>20260</v>
          </cell>
          <cell r="B206" t="str">
            <v>李建德</v>
          </cell>
          <cell r="C206" t="str">
            <v>技術士</v>
          </cell>
        </row>
        <row r="207">
          <cell r="A207">
            <v>20262</v>
          </cell>
          <cell r="B207" t="str">
            <v>謝芳蘭</v>
          </cell>
          <cell r="C207" t="str">
            <v>工程員（一）</v>
          </cell>
        </row>
        <row r="208">
          <cell r="A208">
            <v>20263</v>
          </cell>
          <cell r="B208" t="str">
            <v>吳致寬</v>
          </cell>
          <cell r="C208" t="str">
            <v>分類副站長</v>
          </cell>
        </row>
        <row r="209">
          <cell r="A209">
            <v>20267</v>
          </cell>
          <cell r="B209" t="str">
            <v>廖世筑</v>
          </cell>
          <cell r="C209" t="str">
            <v>工程員（一）</v>
          </cell>
        </row>
        <row r="210">
          <cell r="A210">
            <v>20272</v>
          </cell>
          <cell r="B210" t="str">
            <v>呂志銘</v>
          </cell>
          <cell r="C210" t="str">
            <v>領班</v>
          </cell>
        </row>
        <row r="211">
          <cell r="A211">
            <v>20275</v>
          </cell>
          <cell r="B211" t="str">
            <v>黃志堅</v>
          </cell>
          <cell r="C211" t="str">
            <v>領班</v>
          </cell>
        </row>
        <row r="212">
          <cell r="A212">
            <v>20280</v>
          </cell>
          <cell r="B212" t="str">
            <v>陳緒錦</v>
          </cell>
          <cell r="C212" t="str">
            <v>評價副站長</v>
          </cell>
        </row>
        <row r="213">
          <cell r="A213">
            <v>20284</v>
          </cell>
          <cell r="B213" t="str">
            <v>溫得銓</v>
          </cell>
          <cell r="C213" t="str">
            <v>技術員</v>
          </cell>
        </row>
        <row r="214">
          <cell r="A214">
            <v>20290</v>
          </cell>
          <cell r="B214" t="str">
            <v>闕鑫榮</v>
          </cell>
          <cell r="C214" t="str">
            <v>組長</v>
          </cell>
        </row>
        <row r="215">
          <cell r="A215">
            <v>20301</v>
          </cell>
          <cell r="B215" t="str">
            <v>林昌文</v>
          </cell>
          <cell r="C215" t="str">
            <v>領班</v>
          </cell>
        </row>
        <row r="216">
          <cell r="A216">
            <v>20302</v>
          </cell>
          <cell r="B216" t="str">
            <v>詹淑芳</v>
          </cell>
          <cell r="C216" t="str">
            <v>分類副站長</v>
          </cell>
        </row>
        <row r="217">
          <cell r="A217">
            <v>20305</v>
          </cell>
          <cell r="B217" t="str">
            <v>李萬年</v>
          </cell>
          <cell r="C217" t="str">
            <v>副段長</v>
          </cell>
        </row>
        <row r="218">
          <cell r="A218">
            <v>20309</v>
          </cell>
          <cell r="B218" t="str">
            <v>陳逸人</v>
          </cell>
          <cell r="C218" t="str">
            <v>站長</v>
          </cell>
        </row>
        <row r="219">
          <cell r="A219">
            <v>20311</v>
          </cell>
          <cell r="B219" t="str">
            <v>洪偉勇</v>
          </cell>
          <cell r="C219" t="str">
            <v>評價副站長</v>
          </cell>
        </row>
        <row r="220">
          <cell r="A220">
            <v>20312</v>
          </cell>
          <cell r="B220" t="str">
            <v>阮光威</v>
          </cell>
          <cell r="C220" t="str">
            <v>助理管理師</v>
          </cell>
        </row>
        <row r="221">
          <cell r="A221">
            <v>20314</v>
          </cell>
          <cell r="B221" t="str">
            <v>謝偉隆</v>
          </cell>
          <cell r="C221" t="str">
            <v>評價副站長</v>
          </cell>
        </row>
        <row r="222">
          <cell r="A222">
            <v>20315</v>
          </cell>
          <cell r="B222" t="str">
            <v>馮貽昌</v>
          </cell>
          <cell r="C222" t="str">
            <v>站長</v>
          </cell>
        </row>
        <row r="223">
          <cell r="A223">
            <v>20316</v>
          </cell>
          <cell r="B223" t="str">
            <v>王如玉</v>
          </cell>
          <cell r="C223" t="str">
            <v>副段長</v>
          </cell>
        </row>
        <row r="224">
          <cell r="A224">
            <v>20326</v>
          </cell>
          <cell r="B224" t="str">
            <v>葉佳良</v>
          </cell>
          <cell r="C224" t="str">
            <v>評價副站長</v>
          </cell>
        </row>
        <row r="225">
          <cell r="A225">
            <v>20329</v>
          </cell>
          <cell r="B225" t="str">
            <v>高玉城</v>
          </cell>
          <cell r="C225" t="str">
            <v>評價副站長</v>
          </cell>
        </row>
        <row r="226">
          <cell r="A226">
            <v>20336</v>
          </cell>
          <cell r="B226" t="str">
            <v>徐建發</v>
          </cell>
          <cell r="C226" t="str">
            <v>事務員</v>
          </cell>
        </row>
        <row r="227">
          <cell r="A227">
            <v>20337</v>
          </cell>
          <cell r="B227" t="str">
            <v>李建輝</v>
          </cell>
          <cell r="C227" t="str">
            <v>評價副站長</v>
          </cell>
        </row>
        <row r="228">
          <cell r="A228">
            <v>20338</v>
          </cell>
          <cell r="B228" t="str">
            <v>羅柏倫</v>
          </cell>
          <cell r="C228" t="str">
            <v>評價副站長</v>
          </cell>
        </row>
        <row r="229">
          <cell r="A229">
            <v>20339</v>
          </cell>
          <cell r="B229" t="str">
            <v>汪健銘</v>
          </cell>
          <cell r="C229" t="str">
            <v>評價副站長</v>
          </cell>
        </row>
        <row r="230">
          <cell r="A230">
            <v>20344</v>
          </cell>
          <cell r="B230" t="str">
            <v>邱子芸</v>
          </cell>
          <cell r="C230" t="str">
            <v>評價副站長</v>
          </cell>
        </row>
        <row r="231">
          <cell r="A231">
            <v>20345</v>
          </cell>
          <cell r="B231" t="str">
            <v>莊菁怡</v>
          </cell>
          <cell r="C231" t="str">
            <v>站長</v>
          </cell>
        </row>
        <row r="232">
          <cell r="A232">
            <v>20347</v>
          </cell>
          <cell r="B232" t="str">
            <v>楊明仁</v>
          </cell>
          <cell r="C232" t="str">
            <v>副段長</v>
          </cell>
        </row>
        <row r="233">
          <cell r="A233">
            <v>20348</v>
          </cell>
          <cell r="B233" t="str">
            <v>許俊賢</v>
          </cell>
          <cell r="C233" t="str">
            <v>評價副站長</v>
          </cell>
        </row>
        <row r="234">
          <cell r="A234">
            <v>20349</v>
          </cell>
          <cell r="B234" t="str">
            <v>李秋櫻</v>
          </cell>
          <cell r="C234" t="str">
            <v>評價副站長</v>
          </cell>
        </row>
        <row r="235">
          <cell r="A235">
            <v>20350</v>
          </cell>
          <cell r="B235" t="str">
            <v>楊雅芬</v>
          </cell>
          <cell r="C235" t="str">
            <v>評價副站長</v>
          </cell>
        </row>
        <row r="236">
          <cell r="A236">
            <v>20359</v>
          </cell>
          <cell r="B236" t="str">
            <v>蘇正豐</v>
          </cell>
          <cell r="C236" t="str">
            <v>站務員</v>
          </cell>
        </row>
        <row r="237">
          <cell r="A237">
            <v>20361</v>
          </cell>
          <cell r="B237" t="str">
            <v>羅秀蓮</v>
          </cell>
          <cell r="C237" t="str">
            <v>站長</v>
          </cell>
        </row>
        <row r="238">
          <cell r="A238">
            <v>20377</v>
          </cell>
          <cell r="B238" t="str">
            <v>楊仁君</v>
          </cell>
          <cell r="C238" t="str">
            <v>站長</v>
          </cell>
        </row>
        <row r="239">
          <cell r="A239">
            <v>20404</v>
          </cell>
          <cell r="B239" t="str">
            <v>劉建成</v>
          </cell>
          <cell r="C239" t="str">
            <v>技術員</v>
          </cell>
        </row>
        <row r="240">
          <cell r="A240">
            <v>20408</v>
          </cell>
          <cell r="B240" t="str">
            <v>蘇美岐</v>
          </cell>
          <cell r="C240" t="str">
            <v>站長</v>
          </cell>
        </row>
        <row r="241">
          <cell r="A241">
            <v>20411</v>
          </cell>
          <cell r="B241" t="str">
            <v>沈佳憲</v>
          </cell>
          <cell r="C241" t="str">
            <v>評價副站長</v>
          </cell>
        </row>
        <row r="242">
          <cell r="A242">
            <v>20412</v>
          </cell>
          <cell r="B242" t="str">
            <v>盧景鴻</v>
          </cell>
          <cell r="C242" t="str">
            <v>評價副站長</v>
          </cell>
        </row>
        <row r="243">
          <cell r="A243">
            <v>20423</v>
          </cell>
          <cell r="B243" t="str">
            <v>吳浚岩</v>
          </cell>
          <cell r="C243" t="str">
            <v>站務員</v>
          </cell>
        </row>
        <row r="244">
          <cell r="A244">
            <v>20425</v>
          </cell>
          <cell r="B244" t="str">
            <v>武佳斌</v>
          </cell>
          <cell r="C244" t="str">
            <v>站務員</v>
          </cell>
        </row>
        <row r="245">
          <cell r="A245">
            <v>20426</v>
          </cell>
          <cell r="B245" t="str">
            <v>簡裕昇</v>
          </cell>
          <cell r="C245" t="str">
            <v>評價副站長</v>
          </cell>
        </row>
        <row r="246">
          <cell r="A246">
            <v>20427</v>
          </cell>
          <cell r="B246" t="str">
            <v>盧雅芬</v>
          </cell>
          <cell r="C246" t="str">
            <v>副工程師</v>
          </cell>
        </row>
        <row r="247">
          <cell r="A247">
            <v>20434</v>
          </cell>
          <cell r="B247" t="str">
            <v>劉如珊</v>
          </cell>
          <cell r="C247" t="str">
            <v>站務員</v>
          </cell>
        </row>
        <row r="248">
          <cell r="A248">
            <v>20435</v>
          </cell>
          <cell r="B248" t="str">
            <v>王仁良</v>
          </cell>
          <cell r="C248" t="str">
            <v>站務員</v>
          </cell>
        </row>
        <row r="249">
          <cell r="A249">
            <v>20437</v>
          </cell>
          <cell r="B249" t="str">
            <v>蘇素麗</v>
          </cell>
          <cell r="C249" t="str">
            <v>評價副站長</v>
          </cell>
        </row>
        <row r="250">
          <cell r="A250">
            <v>20439</v>
          </cell>
          <cell r="B250" t="str">
            <v>鄭金淑</v>
          </cell>
          <cell r="C250" t="str">
            <v>副段長</v>
          </cell>
        </row>
        <row r="251">
          <cell r="A251">
            <v>20440</v>
          </cell>
          <cell r="B251" t="str">
            <v>錢雪明</v>
          </cell>
          <cell r="C251" t="str">
            <v>專員（一）</v>
          </cell>
        </row>
        <row r="252">
          <cell r="A252">
            <v>20441</v>
          </cell>
          <cell r="B252" t="str">
            <v>黃錦祥</v>
          </cell>
          <cell r="C252" t="str">
            <v>分類副站長</v>
          </cell>
        </row>
        <row r="253">
          <cell r="A253">
            <v>20442</v>
          </cell>
          <cell r="B253" t="str">
            <v>陳來興</v>
          </cell>
          <cell r="C253" t="str">
            <v>分類副站長</v>
          </cell>
        </row>
        <row r="254">
          <cell r="A254">
            <v>20446</v>
          </cell>
          <cell r="B254" t="str">
            <v>關少華</v>
          </cell>
          <cell r="C254" t="str">
            <v>評價副站長</v>
          </cell>
        </row>
        <row r="255">
          <cell r="A255">
            <v>20449</v>
          </cell>
          <cell r="B255" t="str">
            <v>楊自然</v>
          </cell>
          <cell r="C255" t="str">
            <v>評價副站長</v>
          </cell>
        </row>
        <row r="256">
          <cell r="A256">
            <v>20450</v>
          </cell>
          <cell r="B256" t="str">
            <v>龐文華</v>
          </cell>
          <cell r="C256" t="str">
            <v>副段長</v>
          </cell>
        </row>
        <row r="257">
          <cell r="A257">
            <v>20452</v>
          </cell>
          <cell r="B257" t="str">
            <v>楊智能</v>
          </cell>
          <cell r="C257" t="str">
            <v>段長</v>
          </cell>
        </row>
        <row r="258">
          <cell r="A258">
            <v>20453</v>
          </cell>
          <cell r="B258" t="str">
            <v>許建華</v>
          </cell>
          <cell r="C258" t="str">
            <v>站務員</v>
          </cell>
        </row>
        <row r="259">
          <cell r="A259">
            <v>20455</v>
          </cell>
          <cell r="B259" t="str">
            <v>童俊強</v>
          </cell>
          <cell r="C259" t="str">
            <v>站長</v>
          </cell>
        </row>
        <row r="260">
          <cell r="A260">
            <v>20457</v>
          </cell>
          <cell r="B260" t="str">
            <v>邱春順</v>
          </cell>
          <cell r="C260" t="str">
            <v>站務員</v>
          </cell>
        </row>
        <row r="261">
          <cell r="A261">
            <v>20459</v>
          </cell>
          <cell r="B261" t="str">
            <v>崔莉珍</v>
          </cell>
          <cell r="C261" t="str">
            <v>站務員</v>
          </cell>
        </row>
        <row r="262">
          <cell r="A262">
            <v>20464</v>
          </cell>
          <cell r="B262" t="str">
            <v>陳炳輝</v>
          </cell>
          <cell r="C262" t="str">
            <v>分類副站長</v>
          </cell>
        </row>
        <row r="263">
          <cell r="A263">
            <v>20465</v>
          </cell>
          <cell r="B263" t="str">
            <v>鄧文錦</v>
          </cell>
          <cell r="C263" t="str">
            <v>評價副站長</v>
          </cell>
        </row>
        <row r="264">
          <cell r="A264">
            <v>20466</v>
          </cell>
          <cell r="B264" t="str">
            <v>郭文雄</v>
          </cell>
          <cell r="C264" t="str">
            <v>分類副站長</v>
          </cell>
        </row>
        <row r="265">
          <cell r="A265">
            <v>20469</v>
          </cell>
          <cell r="B265" t="str">
            <v>湯瑾輝</v>
          </cell>
          <cell r="C265" t="str">
            <v>評價副站長</v>
          </cell>
        </row>
        <row r="266">
          <cell r="A266">
            <v>20475</v>
          </cell>
          <cell r="B266" t="str">
            <v>蘇克煌</v>
          </cell>
          <cell r="C266" t="str">
            <v>站務員</v>
          </cell>
        </row>
        <row r="267">
          <cell r="A267">
            <v>20478</v>
          </cell>
          <cell r="B267" t="str">
            <v>陳冠忠</v>
          </cell>
          <cell r="C267" t="str">
            <v>站務員</v>
          </cell>
        </row>
        <row r="268">
          <cell r="A268">
            <v>20489</v>
          </cell>
          <cell r="B268" t="str">
            <v>謝銘岳</v>
          </cell>
          <cell r="C268" t="str">
            <v>領班</v>
          </cell>
        </row>
        <row r="269">
          <cell r="A269">
            <v>20492</v>
          </cell>
          <cell r="B269" t="str">
            <v>鄭景文</v>
          </cell>
          <cell r="C269" t="str">
            <v>副工程師</v>
          </cell>
        </row>
        <row r="270">
          <cell r="A270">
            <v>20496</v>
          </cell>
          <cell r="B270" t="str">
            <v>林致宏</v>
          </cell>
          <cell r="C270" t="str">
            <v>股長</v>
          </cell>
        </row>
        <row r="271">
          <cell r="A271">
            <v>20502</v>
          </cell>
          <cell r="B271" t="str">
            <v>吳奕勳</v>
          </cell>
          <cell r="C271" t="str">
            <v>股長</v>
          </cell>
        </row>
        <row r="272">
          <cell r="A272">
            <v>20503</v>
          </cell>
          <cell r="B272" t="str">
            <v>沈德來</v>
          </cell>
          <cell r="C272" t="str">
            <v>股長</v>
          </cell>
        </row>
        <row r="273">
          <cell r="A273">
            <v>20512</v>
          </cell>
          <cell r="B273" t="str">
            <v>鄭逸南</v>
          </cell>
          <cell r="C273" t="str">
            <v>技術員</v>
          </cell>
        </row>
        <row r="274">
          <cell r="A274">
            <v>20520</v>
          </cell>
          <cell r="B274" t="str">
            <v>李明珠</v>
          </cell>
          <cell r="C274" t="str">
            <v>分類副站長</v>
          </cell>
        </row>
        <row r="275">
          <cell r="A275">
            <v>20524</v>
          </cell>
          <cell r="B275" t="str">
            <v>林俊良</v>
          </cell>
          <cell r="C275" t="str">
            <v>技術士</v>
          </cell>
        </row>
        <row r="276">
          <cell r="A276">
            <v>20529</v>
          </cell>
          <cell r="B276" t="str">
            <v>董杰焜</v>
          </cell>
          <cell r="C276" t="str">
            <v>評價副站長</v>
          </cell>
        </row>
        <row r="277">
          <cell r="A277">
            <v>20531</v>
          </cell>
          <cell r="B277" t="str">
            <v>陳凱薇</v>
          </cell>
          <cell r="C277" t="str">
            <v>專員（一）</v>
          </cell>
        </row>
        <row r="278">
          <cell r="A278">
            <v>20536</v>
          </cell>
          <cell r="B278" t="str">
            <v>李焜煒</v>
          </cell>
          <cell r="C278" t="str">
            <v>副段長</v>
          </cell>
        </row>
        <row r="279">
          <cell r="A279">
            <v>20539</v>
          </cell>
          <cell r="B279" t="str">
            <v>吳怡慧</v>
          </cell>
          <cell r="C279" t="str">
            <v>評價副站長</v>
          </cell>
        </row>
        <row r="280">
          <cell r="A280">
            <v>20545</v>
          </cell>
          <cell r="B280" t="str">
            <v>簡俊松</v>
          </cell>
          <cell r="C280" t="str">
            <v>站務員</v>
          </cell>
        </row>
        <row r="281">
          <cell r="A281">
            <v>20547</v>
          </cell>
          <cell r="B281" t="str">
            <v>陳坤煌</v>
          </cell>
          <cell r="C281" t="str">
            <v>評價副站長</v>
          </cell>
        </row>
        <row r="282">
          <cell r="A282">
            <v>20551</v>
          </cell>
          <cell r="B282" t="str">
            <v>邱秋英</v>
          </cell>
          <cell r="C282" t="str">
            <v>評價副站長</v>
          </cell>
        </row>
        <row r="283">
          <cell r="A283">
            <v>20553</v>
          </cell>
          <cell r="B283" t="str">
            <v>曾光星</v>
          </cell>
          <cell r="C283" t="str">
            <v>站務員</v>
          </cell>
        </row>
        <row r="284">
          <cell r="A284">
            <v>20564</v>
          </cell>
          <cell r="B284" t="str">
            <v>金妙樺</v>
          </cell>
          <cell r="C284" t="str">
            <v>評價副站長</v>
          </cell>
        </row>
        <row r="285">
          <cell r="A285">
            <v>20566</v>
          </cell>
          <cell r="B285" t="str">
            <v>陳征鋒</v>
          </cell>
          <cell r="C285" t="str">
            <v>專員（一）</v>
          </cell>
        </row>
        <row r="286">
          <cell r="A286">
            <v>20577</v>
          </cell>
          <cell r="B286" t="str">
            <v>邱金龍</v>
          </cell>
          <cell r="C286" t="str">
            <v>評價副站長</v>
          </cell>
        </row>
        <row r="287">
          <cell r="A287">
            <v>20578</v>
          </cell>
          <cell r="B287" t="str">
            <v>游儒彬</v>
          </cell>
          <cell r="C287" t="str">
            <v>副段長</v>
          </cell>
        </row>
        <row r="288">
          <cell r="A288">
            <v>20580</v>
          </cell>
          <cell r="B288" t="str">
            <v>李懷山</v>
          </cell>
          <cell r="C288" t="str">
            <v>領班</v>
          </cell>
        </row>
        <row r="289">
          <cell r="A289">
            <v>20581</v>
          </cell>
          <cell r="B289" t="str">
            <v>曹德明</v>
          </cell>
          <cell r="C289" t="str">
            <v>站長</v>
          </cell>
        </row>
        <row r="290">
          <cell r="A290">
            <v>20588</v>
          </cell>
          <cell r="B290" t="str">
            <v>楊靖晟</v>
          </cell>
          <cell r="C290" t="str">
            <v>專員（一）</v>
          </cell>
        </row>
        <row r="291">
          <cell r="A291">
            <v>20589</v>
          </cell>
          <cell r="B291" t="str">
            <v>王裕文</v>
          </cell>
          <cell r="C291" t="str">
            <v>副工程師</v>
          </cell>
        </row>
        <row r="292">
          <cell r="A292">
            <v>20590</v>
          </cell>
          <cell r="B292" t="str">
            <v>徐淑敏</v>
          </cell>
          <cell r="C292" t="str">
            <v>站務員</v>
          </cell>
        </row>
        <row r="293">
          <cell r="A293">
            <v>20591</v>
          </cell>
          <cell r="B293" t="str">
            <v>林澤民</v>
          </cell>
          <cell r="C293" t="str">
            <v>評價副站長</v>
          </cell>
        </row>
        <row r="294">
          <cell r="A294">
            <v>20595</v>
          </cell>
          <cell r="B294" t="str">
            <v>許逸蘭</v>
          </cell>
          <cell r="C294" t="str">
            <v>評價副站長</v>
          </cell>
        </row>
        <row r="295">
          <cell r="A295">
            <v>20601</v>
          </cell>
          <cell r="B295" t="str">
            <v>謝宗學</v>
          </cell>
          <cell r="C295" t="str">
            <v>評價副站長</v>
          </cell>
        </row>
        <row r="296">
          <cell r="A296">
            <v>20616</v>
          </cell>
          <cell r="B296" t="str">
            <v>陳家駒</v>
          </cell>
          <cell r="C296" t="str">
            <v>分類副站長</v>
          </cell>
        </row>
        <row r="297">
          <cell r="A297">
            <v>20619</v>
          </cell>
          <cell r="B297" t="str">
            <v>陳士林</v>
          </cell>
          <cell r="C297" t="str">
            <v>副段長</v>
          </cell>
        </row>
        <row r="298">
          <cell r="A298">
            <v>20622</v>
          </cell>
          <cell r="B298" t="str">
            <v>楊建斌</v>
          </cell>
          <cell r="C298" t="str">
            <v>副段長</v>
          </cell>
        </row>
        <row r="299">
          <cell r="A299">
            <v>20623</v>
          </cell>
          <cell r="B299" t="str">
            <v>許俊智</v>
          </cell>
          <cell r="C299" t="str">
            <v>評價副站長</v>
          </cell>
        </row>
        <row r="300">
          <cell r="A300">
            <v>20624</v>
          </cell>
          <cell r="B300" t="str">
            <v>馬偉衛</v>
          </cell>
          <cell r="C300" t="str">
            <v>副段長</v>
          </cell>
        </row>
        <row r="301">
          <cell r="A301">
            <v>20625</v>
          </cell>
          <cell r="B301" t="str">
            <v>蔡幸彰</v>
          </cell>
          <cell r="C301" t="str">
            <v>評價副站長</v>
          </cell>
        </row>
        <row r="302">
          <cell r="A302">
            <v>20627</v>
          </cell>
          <cell r="B302" t="str">
            <v>洪國愷</v>
          </cell>
          <cell r="C302" t="str">
            <v>段長</v>
          </cell>
        </row>
        <row r="303">
          <cell r="A303">
            <v>20629</v>
          </cell>
          <cell r="B303" t="str">
            <v>高榮章</v>
          </cell>
          <cell r="C303" t="str">
            <v>評價副站長</v>
          </cell>
        </row>
        <row r="304">
          <cell r="A304">
            <v>20631</v>
          </cell>
          <cell r="B304" t="str">
            <v>唐爾士</v>
          </cell>
          <cell r="C304" t="str">
            <v>站長</v>
          </cell>
        </row>
        <row r="305">
          <cell r="A305">
            <v>20632</v>
          </cell>
          <cell r="B305" t="str">
            <v>呂冠宏</v>
          </cell>
          <cell r="C305" t="str">
            <v>站務員</v>
          </cell>
        </row>
        <row r="306">
          <cell r="A306">
            <v>20633</v>
          </cell>
          <cell r="B306" t="str">
            <v>陳文良</v>
          </cell>
          <cell r="C306" t="str">
            <v>副段長</v>
          </cell>
        </row>
        <row r="307">
          <cell r="A307">
            <v>20634</v>
          </cell>
          <cell r="B307" t="str">
            <v>張家維</v>
          </cell>
          <cell r="C307" t="str">
            <v>站長</v>
          </cell>
        </row>
        <row r="308">
          <cell r="A308">
            <v>20636</v>
          </cell>
          <cell r="B308" t="str">
            <v>邱信勳</v>
          </cell>
          <cell r="C308" t="str">
            <v>評價副站長</v>
          </cell>
        </row>
        <row r="309">
          <cell r="A309">
            <v>20637</v>
          </cell>
          <cell r="B309" t="str">
            <v>俞呈祥</v>
          </cell>
          <cell r="C309" t="str">
            <v>評價副站長</v>
          </cell>
        </row>
        <row r="310">
          <cell r="A310">
            <v>20639</v>
          </cell>
          <cell r="B310" t="str">
            <v>莊易達</v>
          </cell>
          <cell r="C310" t="str">
            <v>副段長</v>
          </cell>
        </row>
        <row r="311">
          <cell r="A311">
            <v>20640</v>
          </cell>
          <cell r="B311" t="str">
            <v>鍾仁擇</v>
          </cell>
          <cell r="C311" t="str">
            <v>副段長</v>
          </cell>
        </row>
        <row r="312">
          <cell r="A312">
            <v>20642</v>
          </cell>
          <cell r="B312" t="str">
            <v>田志雄</v>
          </cell>
          <cell r="C312" t="str">
            <v>站長</v>
          </cell>
        </row>
        <row r="313">
          <cell r="A313">
            <v>20646</v>
          </cell>
          <cell r="B313" t="str">
            <v>周宜緯</v>
          </cell>
          <cell r="C313" t="str">
            <v>分類副站長</v>
          </cell>
        </row>
        <row r="314">
          <cell r="A314">
            <v>20649</v>
          </cell>
          <cell r="B314" t="str">
            <v>劉家熺</v>
          </cell>
          <cell r="C314" t="str">
            <v>站長</v>
          </cell>
        </row>
        <row r="315">
          <cell r="A315">
            <v>20652</v>
          </cell>
          <cell r="B315" t="str">
            <v>盧廣豪</v>
          </cell>
          <cell r="C315" t="str">
            <v>段長</v>
          </cell>
        </row>
        <row r="316">
          <cell r="A316">
            <v>20654</v>
          </cell>
          <cell r="B316" t="str">
            <v>鄭宏志</v>
          </cell>
          <cell r="C316" t="str">
            <v>評價副站長</v>
          </cell>
        </row>
        <row r="317">
          <cell r="A317">
            <v>20655</v>
          </cell>
          <cell r="B317" t="str">
            <v>顏廷祐</v>
          </cell>
          <cell r="C317" t="str">
            <v>評價副站長</v>
          </cell>
        </row>
        <row r="318">
          <cell r="A318">
            <v>20660</v>
          </cell>
          <cell r="B318" t="str">
            <v>劉原良</v>
          </cell>
          <cell r="C318" t="str">
            <v>評價副站長</v>
          </cell>
        </row>
        <row r="319">
          <cell r="A319">
            <v>20664</v>
          </cell>
          <cell r="B319" t="str">
            <v>林浩宇</v>
          </cell>
          <cell r="C319" t="str">
            <v>評價副站長</v>
          </cell>
        </row>
        <row r="320">
          <cell r="A320">
            <v>20677</v>
          </cell>
          <cell r="B320" t="str">
            <v>吳國良</v>
          </cell>
          <cell r="C320" t="str">
            <v>技術員</v>
          </cell>
        </row>
        <row r="321">
          <cell r="A321">
            <v>20679</v>
          </cell>
          <cell r="B321" t="str">
            <v>伍和成</v>
          </cell>
          <cell r="C321" t="str">
            <v>領班</v>
          </cell>
        </row>
        <row r="322">
          <cell r="A322">
            <v>20684</v>
          </cell>
          <cell r="B322" t="str">
            <v>曾柏翰</v>
          </cell>
          <cell r="C322" t="str">
            <v>技術士</v>
          </cell>
        </row>
        <row r="323">
          <cell r="A323">
            <v>20690</v>
          </cell>
          <cell r="B323" t="str">
            <v>許晉萌</v>
          </cell>
          <cell r="C323" t="str">
            <v>技術員</v>
          </cell>
        </row>
        <row r="324">
          <cell r="A324">
            <v>20706</v>
          </cell>
          <cell r="B324" t="str">
            <v>趙勁智</v>
          </cell>
          <cell r="C324" t="str">
            <v>副段長</v>
          </cell>
        </row>
        <row r="325">
          <cell r="A325">
            <v>20708</v>
          </cell>
          <cell r="B325" t="str">
            <v>林永鴻</v>
          </cell>
          <cell r="C325" t="str">
            <v>評價副站長</v>
          </cell>
        </row>
        <row r="326">
          <cell r="A326">
            <v>20717</v>
          </cell>
          <cell r="B326" t="str">
            <v>吳錫民</v>
          </cell>
          <cell r="C326" t="str">
            <v>分類副站長</v>
          </cell>
        </row>
        <row r="327">
          <cell r="A327">
            <v>20728</v>
          </cell>
          <cell r="B327" t="str">
            <v>張本烜</v>
          </cell>
          <cell r="C327" t="str">
            <v>站長</v>
          </cell>
        </row>
        <row r="328">
          <cell r="A328">
            <v>20742</v>
          </cell>
          <cell r="B328" t="str">
            <v>翁清景</v>
          </cell>
          <cell r="C328" t="str">
            <v>站務員</v>
          </cell>
        </row>
        <row r="329">
          <cell r="A329">
            <v>20759</v>
          </cell>
          <cell r="B329" t="str">
            <v>洪雅文</v>
          </cell>
          <cell r="C329" t="str">
            <v>領班</v>
          </cell>
        </row>
        <row r="330">
          <cell r="A330">
            <v>20761</v>
          </cell>
          <cell r="B330" t="str">
            <v>李仁維</v>
          </cell>
          <cell r="C330" t="str">
            <v>評價副站長</v>
          </cell>
        </row>
        <row r="331">
          <cell r="A331">
            <v>20776</v>
          </cell>
          <cell r="B331" t="str">
            <v>賴睿雄</v>
          </cell>
          <cell r="C331" t="str">
            <v>站務員</v>
          </cell>
        </row>
        <row r="332">
          <cell r="A332">
            <v>20781</v>
          </cell>
          <cell r="B332" t="str">
            <v>陳建旭</v>
          </cell>
          <cell r="C332" t="str">
            <v>評價副站長</v>
          </cell>
        </row>
        <row r="333">
          <cell r="A333">
            <v>20790</v>
          </cell>
          <cell r="B333" t="str">
            <v>林志明</v>
          </cell>
          <cell r="C333" t="str">
            <v>站務員</v>
          </cell>
        </row>
        <row r="334">
          <cell r="A334">
            <v>20794</v>
          </cell>
          <cell r="B334" t="str">
            <v>林正昊</v>
          </cell>
          <cell r="C334" t="str">
            <v>評價副站長</v>
          </cell>
        </row>
        <row r="335">
          <cell r="A335">
            <v>20796</v>
          </cell>
          <cell r="B335" t="str">
            <v>周陳松</v>
          </cell>
          <cell r="C335" t="str">
            <v>站務員</v>
          </cell>
        </row>
        <row r="336">
          <cell r="A336">
            <v>20805</v>
          </cell>
          <cell r="B336" t="str">
            <v>林銘恩</v>
          </cell>
          <cell r="C336" t="str">
            <v>站務員</v>
          </cell>
        </row>
        <row r="337">
          <cell r="A337">
            <v>20808</v>
          </cell>
          <cell r="B337" t="str">
            <v>張進興</v>
          </cell>
          <cell r="C337" t="str">
            <v>評價副站長</v>
          </cell>
        </row>
        <row r="338">
          <cell r="A338">
            <v>20815</v>
          </cell>
          <cell r="B338" t="str">
            <v>李家瑞</v>
          </cell>
          <cell r="C338" t="str">
            <v>分類副站長</v>
          </cell>
        </row>
        <row r="339">
          <cell r="A339">
            <v>20825</v>
          </cell>
          <cell r="B339" t="str">
            <v>黃春財</v>
          </cell>
          <cell r="C339" t="str">
            <v>評價副站長</v>
          </cell>
        </row>
        <row r="340">
          <cell r="A340">
            <v>20830</v>
          </cell>
          <cell r="B340" t="str">
            <v>黃瑋宏</v>
          </cell>
          <cell r="C340" t="str">
            <v>技術員</v>
          </cell>
        </row>
        <row r="341">
          <cell r="A341">
            <v>20833</v>
          </cell>
          <cell r="B341" t="str">
            <v>簡振榮</v>
          </cell>
          <cell r="C341" t="str">
            <v>站務員</v>
          </cell>
        </row>
        <row r="342">
          <cell r="A342">
            <v>20834</v>
          </cell>
          <cell r="B342" t="str">
            <v>楊振邦</v>
          </cell>
          <cell r="C342" t="str">
            <v>評價副站長</v>
          </cell>
        </row>
        <row r="343">
          <cell r="A343">
            <v>20835</v>
          </cell>
          <cell r="B343" t="str">
            <v>王亮福</v>
          </cell>
          <cell r="C343" t="str">
            <v>站務員</v>
          </cell>
        </row>
        <row r="344">
          <cell r="A344">
            <v>20836</v>
          </cell>
          <cell r="B344" t="str">
            <v>陳永欽</v>
          </cell>
          <cell r="C344" t="str">
            <v>評價副站長</v>
          </cell>
        </row>
        <row r="345">
          <cell r="A345">
            <v>20837</v>
          </cell>
          <cell r="B345" t="str">
            <v>吳政男</v>
          </cell>
          <cell r="C345" t="str">
            <v>技術員</v>
          </cell>
        </row>
        <row r="346">
          <cell r="A346">
            <v>20840</v>
          </cell>
          <cell r="B346" t="str">
            <v>蔡建強</v>
          </cell>
          <cell r="C346" t="str">
            <v>站長</v>
          </cell>
        </row>
        <row r="347">
          <cell r="A347">
            <v>20841</v>
          </cell>
          <cell r="B347" t="str">
            <v>王心玓</v>
          </cell>
          <cell r="C347" t="str">
            <v>段長</v>
          </cell>
        </row>
        <row r="348">
          <cell r="A348">
            <v>20848</v>
          </cell>
          <cell r="B348" t="str">
            <v>李弘文</v>
          </cell>
          <cell r="C348" t="str">
            <v>服務員</v>
          </cell>
        </row>
        <row r="349">
          <cell r="A349">
            <v>20849</v>
          </cell>
          <cell r="B349" t="str">
            <v>張永忠</v>
          </cell>
          <cell r="C349" t="str">
            <v>評價副站長</v>
          </cell>
        </row>
        <row r="350">
          <cell r="A350">
            <v>20850</v>
          </cell>
          <cell r="B350" t="str">
            <v>黃大揮</v>
          </cell>
          <cell r="C350" t="str">
            <v>站務員</v>
          </cell>
        </row>
        <row r="351">
          <cell r="A351">
            <v>20852</v>
          </cell>
          <cell r="B351" t="str">
            <v>王啟柏</v>
          </cell>
          <cell r="C351" t="str">
            <v>站務員</v>
          </cell>
        </row>
        <row r="352">
          <cell r="A352">
            <v>20853</v>
          </cell>
          <cell r="B352" t="str">
            <v>林志德</v>
          </cell>
          <cell r="C352" t="str">
            <v>評價副站長</v>
          </cell>
        </row>
        <row r="353">
          <cell r="A353">
            <v>20855</v>
          </cell>
          <cell r="B353" t="str">
            <v>翁瑞隆</v>
          </cell>
          <cell r="C353" t="str">
            <v>專員（三）</v>
          </cell>
        </row>
        <row r="354">
          <cell r="A354">
            <v>20856</v>
          </cell>
          <cell r="B354" t="str">
            <v>許峰銘</v>
          </cell>
          <cell r="C354" t="str">
            <v>站務員</v>
          </cell>
        </row>
        <row r="355">
          <cell r="A355">
            <v>20862</v>
          </cell>
          <cell r="B355" t="str">
            <v>許文雄</v>
          </cell>
          <cell r="C355" t="str">
            <v>分類副站長</v>
          </cell>
        </row>
        <row r="356">
          <cell r="A356">
            <v>20863</v>
          </cell>
          <cell r="B356" t="str">
            <v>毛美明</v>
          </cell>
          <cell r="C356" t="str">
            <v>服務員</v>
          </cell>
        </row>
        <row r="357">
          <cell r="A357">
            <v>20876</v>
          </cell>
          <cell r="B357" t="str">
            <v>黃泰煌</v>
          </cell>
          <cell r="C357" t="str">
            <v>評價副站長</v>
          </cell>
        </row>
        <row r="358">
          <cell r="A358">
            <v>20884</v>
          </cell>
          <cell r="B358" t="str">
            <v>黃智輝</v>
          </cell>
          <cell r="C358" t="str">
            <v>技術員</v>
          </cell>
        </row>
        <row r="359">
          <cell r="A359">
            <v>20886</v>
          </cell>
          <cell r="B359" t="str">
            <v>柯政儀</v>
          </cell>
          <cell r="C359" t="str">
            <v>領班</v>
          </cell>
        </row>
        <row r="360">
          <cell r="A360">
            <v>20932</v>
          </cell>
          <cell r="B360" t="str">
            <v>呂育霖</v>
          </cell>
          <cell r="C360" t="str">
            <v>領班</v>
          </cell>
        </row>
        <row r="361">
          <cell r="A361">
            <v>20951</v>
          </cell>
          <cell r="B361" t="str">
            <v>林騰輝</v>
          </cell>
          <cell r="C361" t="str">
            <v>工程員（一）</v>
          </cell>
        </row>
        <row r="362">
          <cell r="A362">
            <v>20955</v>
          </cell>
          <cell r="B362" t="str">
            <v>林柳均</v>
          </cell>
          <cell r="C362" t="str">
            <v>評價副站長</v>
          </cell>
        </row>
        <row r="363">
          <cell r="A363">
            <v>20959</v>
          </cell>
          <cell r="B363" t="str">
            <v>林怡呈</v>
          </cell>
          <cell r="C363" t="str">
            <v>評價副站長</v>
          </cell>
        </row>
        <row r="364">
          <cell r="A364">
            <v>20966</v>
          </cell>
          <cell r="B364" t="str">
            <v>陳聰文</v>
          </cell>
          <cell r="C364" t="str">
            <v>評價副站長</v>
          </cell>
        </row>
        <row r="365">
          <cell r="A365">
            <v>20967</v>
          </cell>
          <cell r="B365" t="str">
            <v>潘淑玲</v>
          </cell>
          <cell r="C365" t="str">
            <v>專員（一）</v>
          </cell>
        </row>
        <row r="366">
          <cell r="A366">
            <v>20972</v>
          </cell>
          <cell r="B366" t="str">
            <v>王玉山</v>
          </cell>
          <cell r="C366" t="str">
            <v>評價副站長</v>
          </cell>
        </row>
        <row r="367">
          <cell r="A367">
            <v>20975</v>
          </cell>
          <cell r="B367" t="str">
            <v>李朝巽</v>
          </cell>
          <cell r="C367" t="str">
            <v>評價副站長</v>
          </cell>
        </row>
        <row r="368">
          <cell r="A368">
            <v>20987</v>
          </cell>
          <cell r="B368" t="str">
            <v>蔡滄溟</v>
          </cell>
          <cell r="C368" t="str">
            <v>副段長</v>
          </cell>
        </row>
        <row r="369">
          <cell r="A369">
            <v>20990</v>
          </cell>
          <cell r="B369" t="str">
            <v>張世偉</v>
          </cell>
          <cell r="C369" t="str">
            <v>評價副站長</v>
          </cell>
        </row>
        <row r="370">
          <cell r="A370">
            <v>20995</v>
          </cell>
          <cell r="B370" t="str">
            <v>蔡蓮珠</v>
          </cell>
          <cell r="C370" t="str">
            <v>評價副站長</v>
          </cell>
        </row>
        <row r="371">
          <cell r="A371">
            <v>20996</v>
          </cell>
          <cell r="B371" t="str">
            <v>吳芸臻</v>
          </cell>
          <cell r="C371" t="str">
            <v>評價副站長</v>
          </cell>
        </row>
        <row r="372">
          <cell r="A372">
            <v>20997</v>
          </cell>
          <cell r="B372" t="str">
            <v>張麗玉</v>
          </cell>
          <cell r="C372" t="str">
            <v>評價副站長</v>
          </cell>
        </row>
        <row r="373">
          <cell r="A373">
            <v>20998</v>
          </cell>
          <cell r="B373" t="str">
            <v>林鴻璋</v>
          </cell>
          <cell r="C373" t="str">
            <v>站務員</v>
          </cell>
        </row>
        <row r="374">
          <cell r="A374">
            <v>21034</v>
          </cell>
          <cell r="B374" t="str">
            <v>許文坪</v>
          </cell>
          <cell r="C374" t="str">
            <v>站務員</v>
          </cell>
        </row>
        <row r="375">
          <cell r="A375">
            <v>21039</v>
          </cell>
          <cell r="B375" t="str">
            <v>林淑敏</v>
          </cell>
          <cell r="C375" t="str">
            <v>專員（三）</v>
          </cell>
        </row>
        <row r="376">
          <cell r="A376">
            <v>21041</v>
          </cell>
          <cell r="B376" t="str">
            <v>黃文雄</v>
          </cell>
          <cell r="C376" t="str">
            <v>評價副站長</v>
          </cell>
        </row>
        <row r="377">
          <cell r="A377">
            <v>21045</v>
          </cell>
          <cell r="B377" t="str">
            <v>魏志城</v>
          </cell>
          <cell r="C377" t="str">
            <v>領班</v>
          </cell>
        </row>
        <row r="378">
          <cell r="A378">
            <v>21058</v>
          </cell>
          <cell r="B378" t="str">
            <v>葉茂發</v>
          </cell>
          <cell r="C378" t="str">
            <v>站長</v>
          </cell>
        </row>
        <row r="379">
          <cell r="A379">
            <v>21075</v>
          </cell>
          <cell r="B379" t="str">
            <v>鄭瑞宏</v>
          </cell>
          <cell r="C379" t="str">
            <v>站長</v>
          </cell>
        </row>
        <row r="380">
          <cell r="A380">
            <v>21089</v>
          </cell>
          <cell r="B380" t="str">
            <v>朱玄志</v>
          </cell>
          <cell r="C380" t="str">
            <v>技術員</v>
          </cell>
        </row>
        <row r="381">
          <cell r="A381">
            <v>21090</v>
          </cell>
          <cell r="B381" t="str">
            <v>楊偉汶</v>
          </cell>
          <cell r="C381" t="str">
            <v>領班</v>
          </cell>
        </row>
        <row r="382">
          <cell r="A382">
            <v>21124</v>
          </cell>
          <cell r="B382" t="str">
            <v>陳建榮</v>
          </cell>
          <cell r="C382" t="str">
            <v>站務員</v>
          </cell>
        </row>
        <row r="383">
          <cell r="A383">
            <v>21128</v>
          </cell>
          <cell r="B383" t="str">
            <v>游鎧藝</v>
          </cell>
          <cell r="C383" t="str">
            <v>技術士</v>
          </cell>
        </row>
        <row r="384">
          <cell r="A384">
            <v>21136</v>
          </cell>
          <cell r="B384" t="str">
            <v>陳建呈</v>
          </cell>
          <cell r="C384" t="str">
            <v>站務員</v>
          </cell>
        </row>
        <row r="385">
          <cell r="A385">
            <v>21148</v>
          </cell>
          <cell r="B385" t="str">
            <v>陳川國</v>
          </cell>
          <cell r="C385" t="str">
            <v>副段長</v>
          </cell>
        </row>
        <row r="386">
          <cell r="A386">
            <v>21150</v>
          </cell>
          <cell r="B386" t="str">
            <v>陳得勝</v>
          </cell>
          <cell r="C386" t="str">
            <v>評價副站長</v>
          </cell>
        </row>
        <row r="387">
          <cell r="A387">
            <v>21152</v>
          </cell>
          <cell r="B387" t="str">
            <v>黃啟育</v>
          </cell>
          <cell r="C387" t="str">
            <v>站務員</v>
          </cell>
        </row>
        <row r="388">
          <cell r="A388">
            <v>21156</v>
          </cell>
          <cell r="B388" t="str">
            <v>陳弘明</v>
          </cell>
          <cell r="C388" t="str">
            <v>副段長</v>
          </cell>
        </row>
        <row r="389">
          <cell r="A389">
            <v>21164</v>
          </cell>
          <cell r="B389" t="str">
            <v>胡美惠</v>
          </cell>
          <cell r="C389" t="str">
            <v>評價副站長</v>
          </cell>
        </row>
        <row r="390">
          <cell r="A390">
            <v>21185</v>
          </cell>
          <cell r="B390" t="str">
            <v>黃義宏</v>
          </cell>
          <cell r="C390" t="str">
            <v>評價副站長</v>
          </cell>
        </row>
        <row r="391">
          <cell r="A391">
            <v>21186</v>
          </cell>
          <cell r="B391" t="str">
            <v>許嫊梅</v>
          </cell>
          <cell r="C391" t="str">
            <v>評價副站長</v>
          </cell>
        </row>
        <row r="392">
          <cell r="A392">
            <v>21187</v>
          </cell>
          <cell r="B392" t="str">
            <v>柯宗仁</v>
          </cell>
          <cell r="C392" t="str">
            <v>站務員</v>
          </cell>
        </row>
        <row r="393">
          <cell r="A393">
            <v>21189</v>
          </cell>
          <cell r="B393" t="str">
            <v>陳一助</v>
          </cell>
          <cell r="C393" t="str">
            <v>評價副站長</v>
          </cell>
        </row>
        <row r="394">
          <cell r="A394">
            <v>21190</v>
          </cell>
          <cell r="B394" t="str">
            <v>邱名延</v>
          </cell>
          <cell r="C394" t="str">
            <v>站務員</v>
          </cell>
        </row>
        <row r="395">
          <cell r="A395">
            <v>21192</v>
          </cell>
          <cell r="B395" t="str">
            <v>周正宇</v>
          </cell>
          <cell r="C395" t="str">
            <v>評價副站長</v>
          </cell>
        </row>
        <row r="396">
          <cell r="A396">
            <v>21193</v>
          </cell>
          <cell r="B396" t="str">
            <v>邱城樹</v>
          </cell>
          <cell r="C396" t="str">
            <v>評價副站長</v>
          </cell>
        </row>
        <row r="397">
          <cell r="A397">
            <v>21194</v>
          </cell>
          <cell r="B397" t="str">
            <v>李岳袁</v>
          </cell>
          <cell r="C397" t="str">
            <v>評價副站長</v>
          </cell>
        </row>
        <row r="398">
          <cell r="A398">
            <v>21195</v>
          </cell>
          <cell r="B398" t="str">
            <v>呂奉壽</v>
          </cell>
          <cell r="C398" t="str">
            <v>評價副站長</v>
          </cell>
        </row>
        <row r="399">
          <cell r="A399">
            <v>21196</v>
          </cell>
          <cell r="B399" t="str">
            <v>徐萬鈞</v>
          </cell>
          <cell r="C399" t="str">
            <v>專員（二）</v>
          </cell>
        </row>
        <row r="400">
          <cell r="A400">
            <v>21197</v>
          </cell>
          <cell r="B400" t="str">
            <v>林志明</v>
          </cell>
          <cell r="C400" t="str">
            <v>段長</v>
          </cell>
        </row>
        <row r="401">
          <cell r="A401">
            <v>21199</v>
          </cell>
          <cell r="B401" t="str">
            <v>郭志偉</v>
          </cell>
          <cell r="C401" t="str">
            <v>副段長</v>
          </cell>
        </row>
        <row r="402">
          <cell r="A402">
            <v>21200</v>
          </cell>
          <cell r="B402" t="str">
            <v>羅佩婷</v>
          </cell>
          <cell r="C402" t="str">
            <v>評價副站長</v>
          </cell>
        </row>
        <row r="403">
          <cell r="A403">
            <v>21203</v>
          </cell>
          <cell r="B403" t="str">
            <v>何政隆</v>
          </cell>
          <cell r="C403" t="str">
            <v>評價副站長</v>
          </cell>
        </row>
        <row r="404">
          <cell r="A404">
            <v>21206</v>
          </cell>
          <cell r="B404" t="str">
            <v>吳欣謙</v>
          </cell>
          <cell r="C404" t="str">
            <v>站務員</v>
          </cell>
        </row>
        <row r="405">
          <cell r="A405">
            <v>21207</v>
          </cell>
          <cell r="B405" t="str">
            <v>侯智君</v>
          </cell>
          <cell r="C405" t="str">
            <v>站務員</v>
          </cell>
        </row>
        <row r="406">
          <cell r="A406">
            <v>21208</v>
          </cell>
          <cell r="B406" t="str">
            <v>林建成</v>
          </cell>
          <cell r="C406" t="str">
            <v>站務員</v>
          </cell>
        </row>
        <row r="407">
          <cell r="A407">
            <v>21211</v>
          </cell>
          <cell r="B407" t="str">
            <v>劉智揚</v>
          </cell>
          <cell r="C407" t="str">
            <v>助理工程師</v>
          </cell>
        </row>
        <row r="408">
          <cell r="A408">
            <v>21230</v>
          </cell>
          <cell r="B408" t="str">
            <v>簡敏昌</v>
          </cell>
          <cell r="C408" t="str">
            <v>助理工程師</v>
          </cell>
        </row>
        <row r="409">
          <cell r="A409">
            <v>21231</v>
          </cell>
          <cell r="B409" t="str">
            <v>邱逸傑</v>
          </cell>
          <cell r="C409" t="str">
            <v>評價副站長</v>
          </cell>
        </row>
        <row r="410">
          <cell r="A410">
            <v>21232</v>
          </cell>
          <cell r="B410" t="str">
            <v>陳紀宏</v>
          </cell>
          <cell r="C410" t="str">
            <v>分類副站長</v>
          </cell>
        </row>
        <row r="411">
          <cell r="A411">
            <v>21235</v>
          </cell>
          <cell r="B411" t="str">
            <v>吳振杰</v>
          </cell>
          <cell r="C411" t="str">
            <v>評價副站長</v>
          </cell>
        </row>
        <row r="412">
          <cell r="A412">
            <v>21241</v>
          </cell>
          <cell r="B412" t="str">
            <v>蔡明勳</v>
          </cell>
          <cell r="C412" t="str">
            <v>站務員</v>
          </cell>
        </row>
        <row r="413">
          <cell r="A413">
            <v>21244</v>
          </cell>
          <cell r="B413" t="str">
            <v>黃建璋</v>
          </cell>
          <cell r="C413" t="str">
            <v>評價副站長</v>
          </cell>
        </row>
        <row r="414">
          <cell r="A414">
            <v>21245</v>
          </cell>
          <cell r="B414" t="str">
            <v>蔣煥廷</v>
          </cell>
          <cell r="C414" t="str">
            <v>評價副站長</v>
          </cell>
        </row>
        <row r="415">
          <cell r="A415">
            <v>21247</v>
          </cell>
          <cell r="B415" t="str">
            <v>林俊宏</v>
          </cell>
          <cell r="C415" t="str">
            <v>站務員</v>
          </cell>
        </row>
        <row r="416">
          <cell r="A416">
            <v>21248</v>
          </cell>
          <cell r="B416" t="str">
            <v>黃建智</v>
          </cell>
          <cell r="C416" t="str">
            <v>評價副站長</v>
          </cell>
        </row>
        <row r="417">
          <cell r="A417">
            <v>21249</v>
          </cell>
          <cell r="B417" t="str">
            <v>鍾建行</v>
          </cell>
          <cell r="C417" t="str">
            <v>站務員</v>
          </cell>
        </row>
        <row r="418">
          <cell r="A418">
            <v>21252</v>
          </cell>
          <cell r="B418" t="str">
            <v>李文龍</v>
          </cell>
          <cell r="C418" t="str">
            <v>技術士</v>
          </cell>
        </row>
        <row r="419">
          <cell r="A419">
            <v>21272</v>
          </cell>
          <cell r="B419" t="str">
            <v>黃偉倫</v>
          </cell>
          <cell r="C419" t="str">
            <v>技術士</v>
          </cell>
        </row>
        <row r="420">
          <cell r="A420">
            <v>21304</v>
          </cell>
          <cell r="B420" t="str">
            <v>賴政治</v>
          </cell>
          <cell r="C420" t="str">
            <v>領班</v>
          </cell>
        </row>
        <row r="421">
          <cell r="A421">
            <v>21305</v>
          </cell>
          <cell r="B421" t="str">
            <v>林湟凱</v>
          </cell>
          <cell r="C421" t="str">
            <v>技術士</v>
          </cell>
        </row>
        <row r="422">
          <cell r="A422">
            <v>21307</v>
          </cell>
          <cell r="B422" t="str">
            <v>何宗益</v>
          </cell>
          <cell r="C422" t="str">
            <v>股長</v>
          </cell>
        </row>
        <row r="423">
          <cell r="A423">
            <v>21309</v>
          </cell>
          <cell r="B423" t="str">
            <v>黃懷恩</v>
          </cell>
          <cell r="C423" t="str">
            <v>站務員</v>
          </cell>
        </row>
        <row r="424">
          <cell r="A424">
            <v>21310</v>
          </cell>
          <cell r="B424" t="str">
            <v>劉大任</v>
          </cell>
          <cell r="C424" t="str">
            <v>評價副站長</v>
          </cell>
        </row>
        <row r="425">
          <cell r="A425">
            <v>21311</v>
          </cell>
          <cell r="B425" t="str">
            <v>廖克斌</v>
          </cell>
          <cell r="C425" t="str">
            <v>站長</v>
          </cell>
        </row>
        <row r="426">
          <cell r="A426">
            <v>21312</v>
          </cell>
          <cell r="B426" t="str">
            <v>伍柏丞</v>
          </cell>
          <cell r="C426" t="str">
            <v>評價副站長</v>
          </cell>
        </row>
        <row r="427">
          <cell r="A427">
            <v>21313</v>
          </cell>
          <cell r="B427" t="str">
            <v>王為聖</v>
          </cell>
          <cell r="C427" t="str">
            <v>評價副站長</v>
          </cell>
        </row>
        <row r="428">
          <cell r="A428">
            <v>21315</v>
          </cell>
          <cell r="B428" t="str">
            <v>劉明富</v>
          </cell>
          <cell r="C428" t="str">
            <v>評價副站長</v>
          </cell>
        </row>
        <row r="429">
          <cell r="A429">
            <v>21316</v>
          </cell>
          <cell r="B429" t="str">
            <v>吳健銘</v>
          </cell>
          <cell r="C429" t="str">
            <v>專員（二）</v>
          </cell>
        </row>
        <row r="430">
          <cell r="A430">
            <v>21320</v>
          </cell>
          <cell r="B430" t="str">
            <v>賈雅傑</v>
          </cell>
          <cell r="C430" t="str">
            <v>站長</v>
          </cell>
        </row>
        <row r="431">
          <cell r="A431">
            <v>21323</v>
          </cell>
          <cell r="B431" t="str">
            <v>林秀雯</v>
          </cell>
          <cell r="C431" t="str">
            <v>評價副站長</v>
          </cell>
        </row>
        <row r="432">
          <cell r="A432">
            <v>21324</v>
          </cell>
          <cell r="B432" t="str">
            <v>古敏如</v>
          </cell>
          <cell r="C432" t="str">
            <v>站務員</v>
          </cell>
        </row>
        <row r="433">
          <cell r="A433">
            <v>21334</v>
          </cell>
          <cell r="B433" t="str">
            <v>李佳儒</v>
          </cell>
          <cell r="C433" t="str">
            <v>站長</v>
          </cell>
        </row>
        <row r="434">
          <cell r="A434">
            <v>21336</v>
          </cell>
          <cell r="B434" t="str">
            <v>楊新全</v>
          </cell>
          <cell r="C434" t="str">
            <v>分類副站長</v>
          </cell>
        </row>
        <row r="435">
          <cell r="A435">
            <v>21337</v>
          </cell>
          <cell r="B435" t="str">
            <v>林忠義</v>
          </cell>
          <cell r="C435" t="str">
            <v>站務員</v>
          </cell>
        </row>
        <row r="436">
          <cell r="A436">
            <v>21338</v>
          </cell>
          <cell r="B436" t="str">
            <v>楊大慶</v>
          </cell>
          <cell r="C436" t="str">
            <v>站長</v>
          </cell>
        </row>
        <row r="437">
          <cell r="A437">
            <v>21339</v>
          </cell>
          <cell r="B437" t="str">
            <v>黃勇為</v>
          </cell>
          <cell r="C437" t="str">
            <v>站長</v>
          </cell>
        </row>
        <row r="438">
          <cell r="A438">
            <v>21342</v>
          </cell>
          <cell r="B438" t="str">
            <v>黃威銓</v>
          </cell>
          <cell r="C438" t="str">
            <v>站長</v>
          </cell>
        </row>
        <row r="439">
          <cell r="A439">
            <v>21343</v>
          </cell>
          <cell r="B439" t="str">
            <v>羅佩珍</v>
          </cell>
          <cell r="C439" t="str">
            <v>站務員</v>
          </cell>
        </row>
        <row r="440">
          <cell r="A440">
            <v>21344</v>
          </cell>
          <cell r="B440" t="str">
            <v>丁怡秀</v>
          </cell>
          <cell r="C440" t="str">
            <v>站務員</v>
          </cell>
        </row>
        <row r="441">
          <cell r="A441">
            <v>21345</v>
          </cell>
          <cell r="B441" t="str">
            <v>王裕勝</v>
          </cell>
          <cell r="C441" t="str">
            <v>評價副站長</v>
          </cell>
        </row>
        <row r="442">
          <cell r="A442">
            <v>21364</v>
          </cell>
          <cell r="B442" t="str">
            <v>許宗智</v>
          </cell>
          <cell r="C442" t="str">
            <v>站務員</v>
          </cell>
        </row>
        <row r="443">
          <cell r="A443">
            <v>21367</v>
          </cell>
          <cell r="B443" t="str">
            <v>吳旭志</v>
          </cell>
          <cell r="C443" t="str">
            <v>評價副站長</v>
          </cell>
        </row>
        <row r="444">
          <cell r="A444">
            <v>21431</v>
          </cell>
          <cell r="B444" t="str">
            <v>黃志清</v>
          </cell>
          <cell r="C444" t="str">
            <v>站務員</v>
          </cell>
        </row>
        <row r="445">
          <cell r="A445">
            <v>21434</v>
          </cell>
          <cell r="B445" t="str">
            <v>官振聖</v>
          </cell>
          <cell r="C445" t="str">
            <v>評價副站長</v>
          </cell>
        </row>
        <row r="446">
          <cell r="A446">
            <v>21436</v>
          </cell>
          <cell r="B446" t="str">
            <v>蘇真賢</v>
          </cell>
          <cell r="C446" t="str">
            <v>站務員</v>
          </cell>
        </row>
        <row r="447">
          <cell r="A447">
            <v>21438</v>
          </cell>
          <cell r="B447" t="str">
            <v>曾馨慧</v>
          </cell>
          <cell r="C447" t="str">
            <v>副段長</v>
          </cell>
        </row>
        <row r="448">
          <cell r="A448">
            <v>21439</v>
          </cell>
          <cell r="B448" t="str">
            <v>許玉枝</v>
          </cell>
          <cell r="C448" t="str">
            <v>評價副站長</v>
          </cell>
        </row>
        <row r="449">
          <cell r="A449">
            <v>21440</v>
          </cell>
          <cell r="B449" t="str">
            <v>陳漢傑</v>
          </cell>
          <cell r="C449" t="str">
            <v>站務員</v>
          </cell>
        </row>
        <row r="450">
          <cell r="A450">
            <v>21441</v>
          </cell>
          <cell r="B450" t="str">
            <v>陳漢華</v>
          </cell>
          <cell r="C450" t="str">
            <v>站務員</v>
          </cell>
        </row>
        <row r="451">
          <cell r="A451">
            <v>21442</v>
          </cell>
          <cell r="B451" t="str">
            <v>蔡杰煬</v>
          </cell>
          <cell r="C451" t="str">
            <v>站務員</v>
          </cell>
        </row>
        <row r="452">
          <cell r="A452">
            <v>21445</v>
          </cell>
          <cell r="B452" t="str">
            <v>賈雋</v>
          </cell>
          <cell r="C452" t="str">
            <v>站長</v>
          </cell>
        </row>
        <row r="453">
          <cell r="A453">
            <v>21449</v>
          </cell>
          <cell r="B453" t="str">
            <v>黃勝國</v>
          </cell>
          <cell r="C453" t="str">
            <v>站長</v>
          </cell>
        </row>
        <row r="454">
          <cell r="A454">
            <v>21459</v>
          </cell>
          <cell r="B454" t="str">
            <v>黃啟善</v>
          </cell>
          <cell r="C454" t="str">
            <v>評價副站長</v>
          </cell>
        </row>
        <row r="455">
          <cell r="A455">
            <v>21461</v>
          </cell>
          <cell r="B455" t="str">
            <v>陳進聰</v>
          </cell>
          <cell r="C455" t="str">
            <v>評價副站長</v>
          </cell>
        </row>
        <row r="456">
          <cell r="A456">
            <v>21463</v>
          </cell>
          <cell r="B456" t="str">
            <v>張威遠</v>
          </cell>
          <cell r="C456" t="str">
            <v>評價副站長</v>
          </cell>
        </row>
        <row r="457">
          <cell r="A457">
            <v>21465</v>
          </cell>
          <cell r="B457" t="str">
            <v>沈明功</v>
          </cell>
          <cell r="C457" t="str">
            <v>評價副站長</v>
          </cell>
        </row>
        <row r="458">
          <cell r="A458">
            <v>21473</v>
          </cell>
          <cell r="B458" t="str">
            <v>羅敬凱</v>
          </cell>
          <cell r="C458" t="str">
            <v>評價副站長</v>
          </cell>
        </row>
        <row r="459">
          <cell r="A459">
            <v>21479</v>
          </cell>
          <cell r="B459" t="str">
            <v>楊正鈺</v>
          </cell>
          <cell r="C459" t="str">
            <v>技術士</v>
          </cell>
        </row>
        <row r="460">
          <cell r="A460">
            <v>21489</v>
          </cell>
          <cell r="B460" t="str">
            <v>陳政昱</v>
          </cell>
          <cell r="C460" t="str">
            <v>評價副站長</v>
          </cell>
        </row>
        <row r="461">
          <cell r="A461">
            <v>21490</v>
          </cell>
          <cell r="B461" t="str">
            <v>陳麗華</v>
          </cell>
          <cell r="C461" t="str">
            <v>評價副站長</v>
          </cell>
        </row>
        <row r="462">
          <cell r="A462">
            <v>21491</v>
          </cell>
          <cell r="B462" t="str">
            <v>黃嘉華</v>
          </cell>
          <cell r="C462" t="str">
            <v>站長</v>
          </cell>
        </row>
        <row r="463">
          <cell r="A463">
            <v>21498</v>
          </cell>
          <cell r="B463" t="str">
            <v>黃永智</v>
          </cell>
          <cell r="C463" t="str">
            <v>組長</v>
          </cell>
        </row>
        <row r="464">
          <cell r="A464">
            <v>21499</v>
          </cell>
          <cell r="B464" t="str">
            <v>張崇彥</v>
          </cell>
          <cell r="C464" t="str">
            <v>領班</v>
          </cell>
        </row>
        <row r="465">
          <cell r="A465">
            <v>21500</v>
          </cell>
          <cell r="B465" t="str">
            <v>林長源</v>
          </cell>
          <cell r="C465" t="str">
            <v>股長</v>
          </cell>
        </row>
        <row r="466">
          <cell r="A466">
            <v>21504</v>
          </cell>
          <cell r="B466" t="str">
            <v>葉亮宏</v>
          </cell>
          <cell r="C466" t="str">
            <v>技術員</v>
          </cell>
        </row>
        <row r="467">
          <cell r="A467">
            <v>21508</v>
          </cell>
          <cell r="B467" t="str">
            <v>李京燁</v>
          </cell>
          <cell r="C467" t="str">
            <v>領班</v>
          </cell>
        </row>
        <row r="468">
          <cell r="A468">
            <v>21538</v>
          </cell>
          <cell r="B468" t="str">
            <v>蘇晉瑩</v>
          </cell>
          <cell r="C468" t="str">
            <v>副段長</v>
          </cell>
        </row>
        <row r="469">
          <cell r="A469">
            <v>21539</v>
          </cell>
          <cell r="B469" t="str">
            <v>吳書賢</v>
          </cell>
          <cell r="C469" t="str">
            <v>站務員</v>
          </cell>
        </row>
        <row r="470">
          <cell r="A470">
            <v>21545</v>
          </cell>
          <cell r="B470" t="str">
            <v>王瑞文</v>
          </cell>
          <cell r="C470" t="str">
            <v>分類副站長</v>
          </cell>
        </row>
        <row r="471">
          <cell r="A471">
            <v>21554</v>
          </cell>
          <cell r="B471" t="str">
            <v>吳建明</v>
          </cell>
          <cell r="C471" t="str">
            <v>副段長</v>
          </cell>
        </row>
        <row r="472">
          <cell r="A472">
            <v>21568</v>
          </cell>
          <cell r="B472" t="str">
            <v>林宏彥</v>
          </cell>
          <cell r="C472" t="str">
            <v>評價副站長</v>
          </cell>
        </row>
        <row r="473">
          <cell r="A473">
            <v>21571</v>
          </cell>
          <cell r="B473" t="str">
            <v>張正宏</v>
          </cell>
          <cell r="C473" t="str">
            <v>站長</v>
          </cell>
        </row>
        <row r="474">
          <cell r="A474">
            <v>21572</v>
          </cell>
          <cell r="B474" t="str">
            <v>謝佳成</v>
          </cell>
          <cell r="C474" t="str">
            <v>分類副站長</v>
          </cell>
        </row>
        <row r="475">
          <cell r="A475">
            <v>21574</v>
          </cell>
          <cell r="B475" t="str">
            <v>蔡志雄</v>
          </cell>
          <cell r="C475" t="str">
            <v>評價副站長</v>
          </cell>
        </row>
        <row r="476">
          <cell r="A476">
            <v>21575</v>
          </cell>
          <cell r="B476" t="str">
            <v>藍國芳</v>
          </cell>
          <cell r="C476" t="str">
            <v>分類副站長</v>
          </cell>
        </row>
        <row r="477">
          <cell r="A477">
            <v>21579</v>
          </cell>
          <cell r="B477" t="str">
            <v>羅裕緯</v>
          </cell>
          <cell r="C477" t="str">
            <v>站長</v>
          </cell>
        </row>
        <row r="478">
          <cell r="A478">
            <v>21580</v>
          </cell>
          <cell r="B478" t="str">
            <v>高正樺</v>
          </cell>
          <cell r="C478" t="str">
            <v>站務員</v>
          </cell>
        </row>
        <row r="479">
          <cell r="A479">
            <v>21582</v>
          </cell>
          <cell r="B479" t="str">
            <v>藍堃榮</v>
          </cell>
          <cell r="C479" t="str">
            <v>分類副站長</v>
          </cell>
        </row>
        <row r="480">
          <cell r="A480">
            <v>21584</v>
          </cell>
          <cell r="B480" t="str">
            <v>倪學璋</v>
          </cell>
          <cell r="C480" t="str">
            <v>評價副站長</v>
          </cell>
        </row>
        <row r="481">
          <cell r="A481">
            <v>21587</v>
          </cell>
          <cell r="B481" t="str">
            <v>胡嘉偉</v>
          </cell>
          <cell r="C481" t="str">
            <v>站長</v>
          </cell>
        </row>
        <row r="482">
          <cell r="A482">
            <v>21589</v>
          </cell>
          <cell r="B482" t="str">
            <v>江永志</v>
          </cell>
          <cell r="C482" t="str">
            <v>評價副站長</v>
          </cell>
        </row>
        <row r="483">
          <cell r="A483">
            <v>21591</v>
          </cell>
          <cell r="B483" t="str">
            <v>朱有容</v>
          </cell>
          <cell r="C483" t="str">
            <v>副段長</v>
          </cell>
        </row>
        <row r="484">
          <cell r="A484">
            <v>21598</v>
          </cell>
          <cell r="B484" t="str">
            <v>周志龍</v>
          </cell>
          <cell r="C484" t="str">
            <v>評價副站長</v>
          </cell>
        </row>
        <row r="485">
          <cell r="A485">
            <v>21601</v>
          </cell>
          <cell r="B485" t="str">
            <v>呂學昂</v>
          </cell>
          <cell r="C485" t="str">
            <v>站務員</v>
          </cell>
        </row>
        <row r="486">
          <cell r="A486">
            <v>21602</v>
          </cell>
          <cell r="B486" t="str">
            <v>蔡肇儒</v>
          </cell>
          <cell r="C486" t="str">
            <v>站務員</v>
          </cell>
        </row>
        <row r="487">
          <cell r="A487">
            <v>21606</v>
          </cell>
          <cell r="B487" t="str">
            <v>吳柏騵</v>
          </cell>
          <cell r="C487" t="str">
            <v>服務員</v>
          </cell>
        </row>
        <row r="488">
          <cell r="A488">
            <v>21610</v>
          </cell>
          <cell r="B488" t="str">
            <v>林世傑</v>
          </cell>
          <cell r="C488" t="str">
            <v>評價副站長</v>
          </cell>
        </row>
        <row r="489">
          <cell r="A489">
            <v>21611</v>
          </cell>
          <cell r="B489" t="str">
            <v>汪翀名</v>
          </cell>
          <cell r="C489" t="str">
            <v>站務員</v>
          </cell>
        </row>
        <row r="490">
          <cell r="A490">
            <v>21614</v>
          </cell>
          <cell r="B490" t="str">
            <v>杜豐宏</v>
          </cell>
          <cell r="C490" t="str">
            <v>站長</v>
          </cell>
        </row>
        <row r="491">
          <cell r="A491">
            <v>21660</v>
          </cell>
          <cell r="B491" t="str">
            <v>吳聲政</v>
          </cell>
          <cell r="C491" t="str">
            <v>站長</v>
          </cell>
        </row>
        <row r="492">
          <cell r="A492">
            <v>21661</v>
          </cell>
          <cell r="B492" t="str">
            <v>廖民郎</v>
          </cell>
          <cell r="C492" t="str">
            <v>站長</v>
          </cell>
        </row>
        <row r="493">
          <cell r="A493">
            <v>21663</v>
          </cell>
          <cell r="B493" t="str">
            <v>翁瑜娸</v>
          </cell>
          <cell r="C493" t="str">
            <v>站長</v>
          </cell>
        </row>
        <row r="494">
          <cell r="A494">
            <v>21665</v>
          </cell>
          <cell r="B494" t="str">
            <v>賴美津</v>
          </cell>
          <cell r="C494" t="str">
            <v>事務員</v>
          </cell>
        </row>
        <row r="495">
          <cell r="A495">
            <v>21702</v>
          </cell>
          <cell r="B495" t="str">
            <v>葉志程</v>
          </cell>
          <cell r="C495" t="str">
            <v>領班</v>
          </cell>
        </row>
        <row r="496">
          <cell r="A496">
            <v>21713</v>
          </cell>
          <cell r="B496" t="str">
            <v>鍾明欽</v>
          </cell>
          <cell r="C496" t="str">
            <v>站長</v>
          </cell>
        </row>
        <row r="497">
          <cell r="A497">
            <v>21721</v>
          </cell>
          <cell r="B497" t="str">
            <v>張志為</v>
          </cell>
          <cell r="C497" t="str">
            <v>站長</v>
          </cell>
        </row>
        <row r="498">
          <cell r="A498">
            <v>21727</v>
          </cell>
          <cell r="B498" t="str">
            <v>劉郁錚</v>
          </cell>
          <cell r="C498" t="str">
            <v>站務員</v>
          </cell>
        </row>
        <row r="499">
          <cell r="A499">
            <v>21728</v>
          </cell>
          <cell r="B499" t="str">
            <v>林興家</v>
          </cell>
          <cell r="C499" t="str">
            <v>站長</v>
          </cell>
        </row>
        <row r="500">
          <cell r="A500">
            <v>21729</v>
          </cell>
          <cell r="B500" t="str">
            <v>鍾明秀</v>
          </cell>
          <cell r="C500" t="str">
            <v>站務員</v>
          </cell>
        </row>
        <row r="501">
          <cell r="A501">
            <v>21734</v>
          </cell>
          <cell r="B501" t="str">
            <v>李俊毅</v>
          </cell>
          <cell r="C501" t="str">
            <v>評價副站長</v>
          </cell>
        </row>
        <row r="502">
          <cell r="A502">
            <v>21735</v>
          </cell>
          <cell r="B502" t="str">
            <v>劉馨苓</v>
          </cell>
          <cell r="C502" t="str">
            <v>評價副站長</v>
          </cell>
        </row>
        <row r="503">
          <cell r="A503">
            <v>21736</v>
          </cell>
          <cell r="B503" t="str">
            <v>洪永樺</v>
          </cell>
          <cell r="C503" t="str">
            <v>站長</v>
          </cell>
        </row>
        <row r="504">
          <cell r="A504">
            <v>21738</v>
          </cell>
          <cell r="B504" t="str">
            <v>吳鎮</v>
          </cell>
          <cell r="C504" t="str">
            <v>評價副站長</v>
          </cell>
        </row>
        <row r="505">
          <cell r="A505">
            <v>21739</v>
          </cell>
          <cell r="B505" t="str">
            <v>柯珀州</v>
          </cell>
          <cell r="C505" t="str">
            <v>評價副站長</v>
          </cell>
        </row>
        <row r="506">
          <cell r="A506">
            <v>21740</v>
          </cell>
          <cell r="B506" t="str">
            <v>陳昌智</v>
          </cell>
          <cell r="C506" t="str">
            <v>站長</v>
          </cell>
        </row>
        <row r="507">
          <cell r="A507">
            <v>21742</v>
          </cell>
          <cell r="B507" t="str">
            <v>林銘煒</v>
          </cell>
          <cell r="C507" t="str">
            <v>站長</v>
          </cell>
        </row>
        <row r="508">
          <cell r="A508">
            <v>21745</v>
          </cell>
          <cell r="B508" t="str">
            <v>王芳怡</v>
          </cell>
          <cell r="C508" t="str">
            <v>站務員</v>
          </cell>
        </row>
        <row r="509">
          <cell r="A509">
            <v>21751</v>
          </cell>
          <cell r="B509" t="str">
            <v>陳文勝</v>
          </cell>
          <cell r="C509" t="str">
            <v>領班</v>
          </cell>
        </row>
        <row r="510">
          <cell r="A510">
            <v>21785</v>
          </cell>
          <cell r="B510" t="str">
            <v>賴志強</v>
          </cell>
          <cell r="C510" t="str">
            <v>技術士</v>
          </cell>
        </row>
        <row r="511">
          <cell r="A511">
            <v>21793</v>
          </cell>
          <cell r="B511" t="str">
            <v>黃信彰</v>
          </cell>
          <cell r="C511" t="str">
            <v>技術員</v>
          </cell>
        </row>
        <row r="512">
          <cell r="A512">
            <v>21794</v>
          </cell>
          <cell r="B512" t="str">
            <v>王俊翔</v>
          </cell>
          <cell r="C512" t="str">
            <v>技術士</v>
          </cell>
        </row>
        <row r="513">
          <cell r="A513">
            <v>21805</v>
          </cell>
          <cell r="B513" t="str">
            <v>吳宏宗</v>
          </cell>
          <cell r="C513" t="str">
            <v>評價副站長</v>
          </cell>
        </row>
        <row r="514">
          <cell r="A514">
            <v>21832</v>
          </cell>
          <cell r="B514" t="str">
            <v>朱盈仲</v>
          </cell>
          <cell r="C514" t="str">
            <v>評價副站長</v>
          </cell>
        </row>
        <row r="515">
          <cell r="A515">
            <v>21836</v>
          </cell>
          <cell r="B515" t="str">
            <v>吳松青</v>
          </cell>
          <cell r="C515" t="str">
            <v>站務員</v>
          </cell>
        </row>
        <row r="516">
          <cell r="A516">
            <v>21839</v>
          </cell>
          <cell r="B516" t="str">
            <v>賀添宋</v>
          </cell>
          <cell r="C516" t="str">
            <v>評價副站長</v>
          </cell>
        </row>
        <row r="517">
          <cell r="A517">
            <v>21851</v>
          </cell>
          <cell r="B517" t="str">
            <v>林俊憲</v>
          </cell>
          <cell r="C517" t="str">
            <v>評價副站長</v>
          </cell>
        </row>
        <row r="518">
          <cell r="A518">
            <v>21862</v>
          </cell>
          <cell r="B518" t="str">
            <v>李宏偉</v>
          </cell>
          <cell r="C518" t="str">
            <v>站務員</v>
          </cell>
        </row>
        <row r="519">
          <cell r="A519">
            <v>21868</v>
          </cell>
          <cell r="B519" t="str">
            <v>林建業</v>
          </cell>
          <cell r="C519" t="str">
            <v>評價副站長</v>
          </cell>
        </row>
        <row r="520">
          <cell r="A520">
            <v>21869</v>
          </cell>
          <cell r="B520" t="str">
            <v>張介宇</v>
          </cell>
          <cell r="C520" t="str">
            <v>評價副站長</v>
          </cell>
        </row>
        <row r="521">
          <cell r="A521">
            <v>21874</v>
          </cell>
          <cell r="B521" t="str">
            <v>黃廣祥</v>
          </cell>
          <cell r="C521" t="str">
            <v>分類副站長</v>
          </cell>
        </row>
        <row r="522">
          <cell r="A522">
            <v>21875</v>
          </cell>
          <cell r="B522" t="str">
            <v>邱創鈺</v>
          </cell>
          <cell r="C522" t="str">
            <v>副段長</v>
          </cell>
        </row>
        <row r="523">
          <cell r="A523">
            <v>21876</v>
          </cell>
          <cell r="B523" t="str">
            <v>簡啟弘</v>
          </cell>
          <cell r="C523" t="str">
            <v>分類副站長</v>
          </cell>
        </row>
        <row r="524">
          <cell r="A524">
            <v>21880</v>
          </cell>
          <cell r="B524" t="str">
            <v>徐志宏</v>
          </cell>
          <cell r="C524" t="str">
            <v>站務員</v>
          </cell>
        </row>
        <row r="525">
          <cell r="A525">
            <v>21883</v>
          </cell>
          <cell r="B525" t="str">
            <v>張曉峰</v>
          </cell>
          <cell r="C525" t="str">
            <v>站務員</v>
          </cell>
        </row>
        <row r="526">
          <cell r="A526">
            <v>21885</v>
          </cell>
          <cell r="B526" t="str">
            <v>莊宗恩</v>
          </cell>
          <cell r="C526" t="str">
            <v>評價副站長</v>
          </cell>
        </row>
        <row r="527">
          <cell r="A527">
            <v>21887</v>
          </cell>
          <cell r="B527" t="str">
            <v>葉明樹</v>
          </cell>
          <cell r="C527" t="str">
            <v>評價副站長</v>
          </cell>
        </row>
        <row r="528">
          <cell r="A528">
            <v>21889</v>
          </cell>
          <cell r="B528" t="str">
            <v>范漢強</v>
          </cell>
          <cell r="C528" t="str">
            <v>評價副站長</v>
          </cell>
        </row>
        <row r="529">
          <cell r="A529">
            <v>21895</v>
          </cell>
          <cell r="B529" t="str">
            <v>陳炳忠</v>
          </cell>
          <cell r="C529" t="str">
            <v>評價副站長</v>
          </cell>
        </row>
        <row r="530">
          <cell r="A530">
            <v>21903</v>
          </cell>
          <cell r="B530" t="str">
            <v>楊閔文</v>
          </cell>
          <cell r="C530" t="str">
            <v>站務員</v>
          </cell>
        </row>
        <row r="531">
          <cell r="A531">
            <v>21906</v>
          </cell>
          <cell r="B531" t="str">
            <v>陳志偉</v>
          </cell>
          <cell r="C531" t="str">
            <v>領班</v>
          </cell>
        </row>
        <row r="532">
          <cell r="A532">
            <v>21918</v>
          </cell>
          <cell r="B532" t="str">
            <v>潘信宏</v>
          </cell>
          <cell r="C532" t="str">
            <v>站務員</v>
          </cell>
        </row>
        <row r="533">
          <cell r="A533">
            <v>21920</v>
          </cell>
          <cell r="B533" t="str">
            <v>陶德軒</v>
          </cell>
          <cell r="C533" t="str">
            <v>領班</v>
          </cell>
        </row>
        <row r="534">
          <cell r="A534">
            <v>21921</v>
          </cell>
          <cell r="B534" t="str">
            <v>陳殿暉</v>
          </cell>
          <cell r="C534" t="str">
            <v>評價副站長</v>
          </cell>
        </row>
        <row r="535">
          <cell r="A535">
            <v>21922</v>
          </cell>
          <cell r="B535" t="str">
            <v>白峻榮</v>
          </cell>
          <cell r="C535" t="str">
            <v>站長</v>
          </cell>
        </row>
        <row r="536">
          <cell r="A536">
            <v>21923</v>
          </cell>
          <cell r="B536" t="str">
            <v>范雅媜</v>
          </cell>
          <cell r="C536" t="str">
            <v>評價副站長</v>
          </cell>
        </row>
        <row r="537">
          <cell r="A537">
            <v>21924</v>
          </cell>
          <cell r="B537" t="str">
            <v>賴志保</v>
          </cell>
          <cell r="C537" t="str">
            <v>領班</v>
          </cell>
        </row>
        <row r="538">
          <cell r="A538">
            <v>21926</v>
          </cell>
          <cell r="B538" t="str">
            <v>劉曉萍</v>
          </cell>
          <cell r="C538" t="str">
            <v>站長</v>
          </cell>
        </row>
        <row r="539">
          <cell r="A539">
            <v>21927</v>
          </cell>
          <cell r="B539" t="str">
            <v>龔千怡</v>
          </cell>
          <cell r="C539" t="str">
            <v>站長</v>
          </cell>
        </row>
        <row r="540">
          <cell r="A540">
            <v>21928</v>
          </cell>
          <cell r="B540" t="str">
            <v>徐慧昀</v>
          </cell>
          <cell r="C540" t="str">
            <v>分類副站長</v>
          </cell>
        </row>
        <row r="541">
          <cell r="A541">
            <v>21930</v>
          </cell>
          <cell r="B541" t="str">
            <v>胡碧純</v>
          </cell>
          <cell r="C541" t="str">
            <v>分類副站長</v>
          </cell>
        </row>
        <row r="542">
          <cell r="A542">
            <v>21932</v>
          </cell>
          <cell r="B542" t="str">
            <v>林可紘</v>
          </cell>
          <cell r="C542" t="str">
            <v>站務員</v>
          </cell>
        </row>
        <row r="543">
          <cell r="A543">
            <v>21933</v>
          </cell>
          <cell r="B543" t="str">
            <v>李靜宜</v>
          </cell>
          <cell r="C543" t="str">
            <v>副段長</v>
          </cell>
        </row>
        <row r="544">
          <cell r="A544">
            <v>21937</v>
          </cell>
          <cell r="B544" t="str">
            <v>官健成</v>
          </cell>
          <cell r="C544" t="str">
            <v>評價副站長</v>
          </cell>
        </row>
        <row r="545">
          <cell r="A545">
            <v>21941</v>
          </cell>
          <cell r="B545" t="str">
            <v>黃梨美</v>
          </cell>
          <cell r="C545" t="str">
            <v>副段長</v>
          </cell>
        </row>
        <row r="546">
          <cell r="A546">
            <v>21942</v>
          </cell>
          <cell r="B546" t="str">
            <v>陳秋君</v>
          </cell>
          <cell r="C546" t="str">
            <v>站長</v>
          </cell>
        </row>
        <row r="547">
          <cell r="A547">
            <v>21943</v>
          </cell>
          <cell r="B547" t="str">
            <v>洪真惠</v>
          </cell>
          <cell r="C547" t="str">
            <v>站務員</v>
          </cell>
        </row>
        <row r="548">
          <cell r="A548">
            <v>21944</v>
          </cell>
          <cell r="B548" t="str">
            <v>蕭正輝</v>
          </cell>
          <cell r="C548" t="str">
            <v>站務員</v>
          </cell>
        </row>
        <row r="549">
          <cell r="A549">
            <v>21945</v>
          </cell>
          <cell r="B549" t="str">
            <v>鄭嘉斌</v>
          </cell>
          <cell r="C549" t="str">
            <v>評價副站長</v>
          </cell>
        </row>
        <row r="550">
          <cell r="A550">
            <v>21946</v>
          </cell>
          <cell r="B550" t="str">
            <v>鄭仲欽</v>
          </cell>
          <cell r="C550" t="str">
            <v>站務員</v>
          </cell>
        </row>
        <row r="551">
          <cell r="A551">
            <v>21948</v>
          </cell>
          <cell r="B551" t="str">
            <v>陳映羽</v>
          </cell>
          <cell r="C551" t="str">
            <v>分類副站長</v>
          </cell>
        </row>
        <row r="552">
          <cell r="A552">
            <v>21949</v>
          </cell>
          <cell r="B552" t="str">
            <v>王正三</v>
          </cell>
          <cell r="C552" t="str">
            <v>站長</v>
          </cell>
        </row>
        <row r="553">
          <cell r="A553">
            <v>21993</v>
          </cell>
          <cell r="B553" t="str">
            <v>彭永松</v>
          </cell>
          <cell r="C553" t="str">
            <v>技術員</v>
          </cell>
        </row>
        <row r="554">
          <cell r="A554">
            <v>21994</v>
          </cell>
          <cell r="B554" t="str">
            <v>翁志勇</v>
          </cell>
          <cell r="C554" t="str">
            <v>技術士</v>
          </cell>
        </row>
        <row r="555">
          <cell r="A555">
            <v>21997</v>
          </cell>
          <cell r="B555" t="str">
            <v>劉紹勛</v>
          </cell>
          <cell r="C555" t="str">
            <v>技術士</v>
          </cell>
        </row>
        <row r="556">
          <cell r="A556">
            <v>21998</v>
          </cell>
          <cell r="B556" t="str">
            <v>林佳萱</v>
          </cell>
          <cell r="C556" t="str">
            <v>評價副站長</v>
          </cell>
        </row>
        <row r="557">
          <cell r="A557">
            <v>22000</v>
          </cell>
          <cell r="B557" t="str">
            <v>謝璨媛</v>
          </cell>
          <cell r="C557" t="str">
            <v>專員（二）</v>
          </cell>
        </row>
        <row r="558">
          <cell r="A558">
            <v>22001</v>
          </cell>
          <cell r="B558" t="str">
            <v>陳瑤儒</v>
          </cell>
          <cell r="C558" t="str">
            <v>評價副站長</v>
          </cell>
        </row>
        <row r="559">
          <cell r="A559">
            <v>22002</v>
          </cell>
          <cell r="B559" t="str">
            <v>江慶堯</v>
          </cell>
          <cell r="C559" t="str">
            <v>站務員</v>
          </cell>
        </row>
        <row r="560">
          <cell r="A560">
            <v>22003</v>
          </cell>
          <cell r="B560" t="str">
            <v>葉素吟</v>
          </cell>
          <cell r="C560" t="str">
            <v>站務員</v>
          </cell>
        </row>
        <row r="561">
          <cell r="A561">
            <v>22005</v>
          </cell>
          <cell r="B561" t="str">
            <v>王品翔</v>
          </cell>
          <cell r="C561" t="str">
            <v>站務員</v>
          </cell>
        </row>
        <row r="562">
          <cell r="A562">
            <v>22006</v>
          </cell>
          <cell r="B562" t="str">
            <v>馮泰靚</v>
          </cell>
          <cell r="C562" t="str">
            <v>站務員</v>
          </cell>
        </row>
        <row r="563">
          <cell r="A563">
            <v>22007</v>
          </cell>
          <cell r="B563" t="str">
            <v>鄭親賢</v>
          </cell>
          <cell r="C563" t="str">
            <v>站務員</v>
          </cell>
        </row>
        <row r="564">
          <cell r="A564">
            <v>22008</v>
          </cell>
          <cell r="B564" t="str">
            <v>陳柏曄</v>
          </cell>
          <cell r="C564" t="str">
            <v>分類副站長</v>
          </cell>
        </row>
        <row r="565">
          <cell r="A565">
            <v>22009</v>
          </cell>
          <cell r="B565" t="str">
            <v>李佩菁</v>
          </cell>
          <cell r="C565" t="str">
            <v>評價副站長</v>
          </cell>
        </row>
        <row r="566">
          <cell r="A566">
            <v>22011</v>
          </cell>
          <cell r="B566" t="str">
            <v>童凱玫</v>
          </cell>
          <cell r="C566" t="str">
            <v>評價副站長</v>
          </cell>
        </row>
        <row r="567">
          <cell r="A567">
            <v>22037</v>
          </cell>
          <cell r="B567" t="str">
            <v>曾子騏</v>
          </cell>
          <cell r="C567" t="str">
            <v>分類副站長</v>
          </cell>
        </row>
        <row r="568">
          <cell r="A568">
            <v>22041</v>
          </cell>
          <cell r="B568" t="str">
            <v>林怡君</v>
          </cell>
          <cell r="C568" t="str">
            <v>站長</v>
          </cell>
        </row>
        <row r="569">
          <cell r="A569">
            <v>22044</v>
          </cell>
          <cell r="B569" t="str">
            <v>姚瑞益</v>
          </cell>
          <cell r="C569" t="str">
            <v>站長</v>
          </cell>
        </row>
        <row r="570">
          <cell r="A570">
            <v>22045</v>
          </cell>
          <cell r="B570" t="str">
            <v>蔡昕儒</v>
          </cell>
          <cell r="C570" t="str">
            <v>評價副站長</v>
          </cell>
        </row>
        <row r="571">
          <cell r="A571">
            <v>22046</v>
          </cell>
          <cell r="B571" t="str">
            <v>李宏毅</v>
          </cell>
          <cell r="C571" t="str">
            <v>評價副站長</v>
          </cell>
        </row>
        <row r="572">
          <cell r="A572">
            <v>22057</v>
          </cell>
          <cell r="B572" t="str">
            <v>楊鎮仰</v>
          </cell>
          <cell r="C572" t="str">
            <v>領班</v>
          </cell>
        </row>
        <row r="573">
          <cell r="A573">
            <v>22060</v>
          </cell>
          <cell r="B573" t="str">
            <v>王運福</v>
          </cell>
          <cell r="C573" t="str">
            <v>評價副站長</v>
          </cell>
        </row>
        <row r="574">
          <cell r="A574">
            <v>22061</v>
          </cell>
          <cell r="B574" t="str">
            <v>呂碧秋</v>
          </cell>
          <cell r="C574" t="str">
            <v>評價副站長</v>
          </cell>
        </row>
        <row r="575">
          <cell r="A575">
            <v>22063</v>
          </cell>
          <cell r="B575" t="str">
            <v>鄧桂琴</v>
          </cell>
          <cell r="C575" t="str">
            <v>站長</v>
          </cell>
        </row>
        <row r="576">
          <cell r="A576">
            <v>22096</v>
          </cell>
          <cell r="B576" t="str">
            <v>郭嘉益</v>
          </cell>
          <cell r="C576" t="str">
            <v>技術員</v>
          </cell>
        </row>
        <row r="577">
          <cell r="A577">
            <v>22120</v>
          </cell>
          <cell r="B577" t="str">
            <v>鄭力銓</v>
          </cell>
          <cell r="C577" t="str">
            <v>評價副站長</v>
          </cell>
        </row>
        <row r="578">
          <cell r="A578">
            <v>22134</v>
          </cell>
          <cell r="B578" t="str">
            <v>何文智</v>
          </cell>
          <cell r="C578" t="str">
            <v>領班</v>
          </cell>
        </row>
        <row r="579">
          <cell r="A579">
            <v>22143</v>
          </cell>
          <cell r="B579" t="str">
            <v>黃玉英</v>
          </cell>
          <cell r="C579" t="str">
            <v>工程員（一）</v>
          </cell>
        </row>
        <row r="580">
          <cell r="A580">
            <v>22155</v>
          </cell>
          <cell r="B580" t="str">
            <v>孫麗如</v>
          </cell>
          <cell r="C580" t="str">
            <v>技術員</v>
          </cell>
        </row>
        <row r="581">
          <cell r="A581">
            <v>22217</v>
          </cell>
          <cell r="B581" t="str">
            <v>彭仲駿</v>
          </cell>
          <cell r="C581" t="str">
            <v>領班</v>
          </cell>
        </row>
        <row r="582">
          <cell r="A582">
            <v>22221</v>
          </cell>
          <cell r="B582" t="str">
            <v>陳維璽</v>
          </cell>
          <cell r="C582" t="str">
            <v>技術士</v>
          </cell>
        </row>
        <row r="583">
          <cell r="A583">
            <v>22274</v>
          </cell>
          <cell r="B583" t="str">
            <v>陳俞蓉</v>
          </cell>
          <cell r="C583" t="str">
            <v>評價副站長</v>
          </cell>
        </row>
        <row r="584">
          <cell r="A584">
            <v>22285</v>
          </cell>
          <cell r="B584" t="str">
            <v>李慧玲</v>
          </cell>
          <cell r="C584" t="str">
            <v>技術士</v>
          </cell>
        </row>
        <row r="585">
          <cell r="A585">
            <v>22315</v>
          </cell>
          <cell r="B585" t="str">
            <v>張志楠</v>
          </cell>
          <cell r="C585" t="str">
            <v>評價副站長</v>
          </cell>
        </row>
        <row r="586">
          <cell r="A586">
            <v>22318</v>
          </cell>
          <cell r="B586" t="str">
            <v>趙朝璋</v>
          </cell>
          <cell r="C586" t="str">
            <v>評價副站長</v>
          </cell>
        </row>
        <row r="587">
          <cell r="A587">
            <v>22320</v>
          </cell>
          <cell r="B587" t="str">
            <v>廖偉淵</v>
          </cell>
          <cell r="C587" t="str">
            <v>站長</v>
          </cell>
        </row>
        <row r="588">
          <cell r="A588">
            <v>22323</v>
          </cell>
          <cell r="B588" t="str">
            <v>周永祥</v>
          </cell>
          <cell r="C588" t="str">
            <v>副段長</v>
          </cell>
        </row>
        <row r="589">
          <cell r="A589">
            <v>22327</v>
          </cell>
          <cell r="B589" t="str">
            <v>李芯懿</v>
          </cell>
          <cell r="C589" t="str">
            <v>站務員</v>
          </cell>
        </row>
        <row r="590">
          <cell r="A590">
            <v>22329</v>
          </cell>
          <cell r="B590" t="str">
            <v>徐玉如</v>
          </cell>
          <cell r="C590" t="str">
            <v>評價副站長</v>
          </cell>
        </row>
        <row r="591">
          <cell r="A591">
            <v>22331</v>
          </cell>
          <cell r="B591" t="str">
            <v>蘇昇建</v>
          </cell>
          <cell r="C591" t="str">
            <v>專員（一）</v>
          </cell>
        </row>
        <row r="592">
          <cell r="A592">
            <v>22332</v>
          </cell>
          <cell r="B592" t="str">
            <v>陳俊農</v>
          </cell>
          <cell r="C592" t="str">
            <v>評價副站長</v>
          </cell>
        </row>
        <row r="593">
          <cell r="A593">
            <v>22334</v>
          </cell>
          <cell r="B593" t="str">
            <v>李雅雯</v>
          </cell>
          <cell r="C593" t="str">
            <v>專員（一）</v>
          </cell>
        </row>
        <row r="594">
          <cell r="A594">
            <v>22342</v>
          </cell>
          <cell r="B594" t="str">
            <v>杜志維</v>
          </cell>
          <cell r="C594" t="str">
            <v>評價副站長</v>
          </cell>
        </row>
        <row r="595">
          <cell r="A595">
            <v>22367</v>
          </cell>
          <cell r="B595" t="str">
            <v>許敏鴻</v>
          </cell>
          <cell r="C595" t="str">
            <v>技術員</v>
          </cell>
        </row>
        <row r="596">
          <cell r="A596">
            <v>22372</v>
          </cell>
          <cell r="B596" t="str">
            <v>王黛穎</v>
          </cell>
          <cell r="C596" t="str">
            <v>工程員（二）</v>
          </cell>
        </row>
        <row r="597">
          <cell r="A597">
            <v>22373</v>
          </cell>
          <cell r="B597" t="str">
            <v>楊淑芳</v>
          </cell>
          <cell r="C597" t="str">
            <v>站長</v>
          </cell>
        </row>
        <row r="598">
          <cell r="A598">
            <v>22378</v>
          </cell>
          <cell r="B598" t="str">
            <v>張佐榮</v>
          </cell>
          <cell r="C598" t="str">
            <v>技術士</v>
          </cell>
        </row>
        <row r="599">
          <cell r="A599">
            <v>22379</v>
          </cell>
          <cell r="B599" t="str">
            <v>高信明</v>
          </cell>
          <cell r="C599" t="str">
            <v>站務員</v>
          </cell>
        </row>
        <row r="600">
          <cell r="A600">
            <v>22380</v>
          </cell>
          <cell r="B600" t="str">
            <v>張乃康</v>
          </cell>
          <cell r="C600" t="str">
            <v>評價副站長</v>
          </cell>
        </row>
        <row r="601">
          <cell r="A601">
            <v>22381</v>
          </cell>
          <cell r="B601" t="str">
            <v>何靜怡</v>
          </cell>
          <cell r="C601" t="str">
            <v>技術士</v>
          </cell>
        </row>
        <row r="602">
          <cell r="A602">
            <v>22382</v>
          </cell>
          <cell r="B602" t="str">
            <v>黃祺鈞</v>
          </cell>
          <cell r="C602" t="str">
            <v>評價副站長</v>
          </cell>
        </row>
        <row r="603">
          <cell r="A603">
            <v>22383</v>
          </cell>
          <cell r="B603" t="str">
            <v>黃安慶</v>
          </cell>
          <cell r="C603" t="str">
            <v>評價副站長</v>
          </cell>
        </row>
        <row r="604">
          <cell r="A604">
            <v>22387</v>
          </cell>
          <cell r="B604" t="str">
            <v>蕭志明</v>
          </cell>
          <cell r="C604" t="str">
            <v>評價副站長</v>
          </cell>
        </row>
        <row r="605">
          <cell r="A605">
            <v>22388</v>
          </cell>
          <cell r="B605" t="str">
            <v>廖敏利</v>
          </cell>
          <cell r="C605" t="str">
            <v>評價副站長</v>
          </cell>
        </row>
        <row r="606">
          <cell r="A606">
            <v>22390</v>
          </cell>
          <cell r="B606" t="str">
            <v>許文山</v>
          </cell>
          <cell r="C606" t="str">
            <v>評價副站長</v>
          </cell>
        </row>
        <row r="607">
          <cell r="A607">
            <v>22391</v>
          </cell>
          <cell r="B607" t="str">
            <v>李孟儒</v>
          </cell>
          <cell r="C607" t="str">
            <v>評價副站長</v>
          </cell>
        </row>
        <row r="608">
          <cell r="A608">
            <v>22396</v>
          </cell>
          <cell r="B608" t="str">
            <v>周慧君</v>
          </cell>
          <cell r="C608" t="str">
            <v>專員（三）</v>
          </cell>
        </row>
        <row r="609">
          <cell r="A609">
            <v>22397</v>
          </cell>
          <cell r="B609" t="str">
            <v>黃玉燕</v>
          </cell>
          <cell r="C609" t="str">
            <v>站務員</v>
          </cell>
        </row>
        <row r="610">
          <cell r="A610">
            <v>22398</v>
          </cell>
          <cell r="B610" t="str">
            <v>顧家豪</v>
          </cell>
          <cell r="C610" t="str">
            <v>技術員</v>
          </cell>
        </row>
        <row r="611">
          <cell r="A611">
            <v>22399</v>
          </cell>
          <cell r="B611" t="str">
            <v>陳貴賓</v>
          </cell>
          <cell r="C611" t="str">
            <v>服務員</v>
          </cell>
        </row>
        <row r="612">
          <cell r="A612">
            <v>22405</v>
          </cell>
          <cell r="B612" t="str">
            <v>林育潔</v>
          </cell>
          <cell r="C612" t="str">
            <v>服務員</v>
          </cell>
        </row>
        <row r="613">
          <cell r="A613">
            <v>22406</v>
          </cell>
          <cell r="B613" t="str">
            <v>戴志華</v>
          </cell>
          <cell r="C613" t="str">
            <v>評價副站長</v>
          </cell>
        </row>
        <row r="614">
          <cell r="A614">
            <v>22416</v>
          </cell>
          <cell r="B614" t="str">
            <v>鄧友寧</v>
          </cell>
          <cell r="C614" t="str">
            <v>站務員</v>
          </cell>
        </row>
        <row r="615">
          <cell r="A615">
            <v>22417</v>
          </cell>
          <cell r="B615" t="str">
            <v>劉世昌</v>
          </cell>
          <cell r="C615" t="str">
            <v>站務員</v>
          </cell>
        </row>
        <row r="616">
          <cell r="A616">
            <v>22419</v>
          </cell>
          <cell r="B616" t="str">
            <v>劉致裕</v>
          </cell>
          <cell r="C616" t="str">
            <v>站長</v>
          </cell>
        </row>
        <row r="617">
          <cell r="A617">
            <v>22421</v>
          </cell>
          <cell r="B617" t="str">
            <v>林家銘</v>
          </cell>
          <cell r="C617" t="str">
            <v>評價副站長</v>
          </cell>
        </row>
        <row r="618">
          <cell r="A618">
            <v>22422</v>
          </cell>
          <cell r="B618" t="str">
            <v>許宏鳴</v>
          </cell>
          <cell r="C618" t="str">
            <v>分類副站長</v>
          </cell>
        </row>
        <row r="619">
          <cell r="A619">
            <v>22424</v>
          </cell>
          <cell r="B619" t="str">
            <v>唐立書</v>
          </cell>
          <cell r="C619" t="str">
            <v>評價副站長</v>
          </cell>
        </row>
        <row r="620">
          <cell r="A620">
            <v>22425</v>
          </cell>
          <cell r="B620" t="str">
            <v>鄭國憲</v>
          </cell>
          <cell r="C620" t="str">
            <v>站務員</v>
          </cell>
        </row>
        <row r="621">
          <cell r="A621">
            <v>22427</v>
          </cell>
          <cell r="B621" t="str">
            <v>陳勝雄</v>
          </cell>
          <cell r="C621" t="str">
            <v>站務員</v>
          </cell>
        </row>
        <row r="622">
          <cell r="A622">
            <v>22428</v>
          </cell>
          <cell r="B622" t="str">
            <v>許佳欣</v>
          </cell>
          <cell r="C622" t="str">
            <v>評價副站長</v>
          </cell>
        </row>
        <row r="623">
          <cell r="A623">
            <v>22429</v>
          </cell>
          <cell r="B623" t="str">
            <v>蔡振凱</v>
          </cell>
          <cell r="C623" t="str">
            <v>站務員</v>
          </cell>
        </row>
        <row r="624">
          <cell r="A624">
            <v>22430</v>
          </cell>
          <cell r="B624" t="str">
            <v>秦忠廉</v>
          </cell>
          <cell r="C624" t="str">
            <v>評價副站長</v>
          </cell>
        </row>
        <row r="625">
          <cell r="A625">
            <v>22432</v>
          </cell>
          <cell r="B625" t="str">
            <v>黃文威</v>
          </cell>
          <cell r="C625" t="str">
            <v>評價副站長</v>
          </cell>
        </row>
        <row r="626">
          <cell r="A626">
            <v>22434</v>
          </cell>
          <cell r="B626" t="str">
            <v>黃靖閔</v>
          </cell>
          <cell r="C626" t="str">
            <v>評價副站長</v>
          </cell>
        </row>
        <row r="627">
          <cell r="A627">
            <v>22435</v>
          </cell>
          <cell r="B627" t="str">
            <v>張以昌</v>
          </cell>
          <cell r="C627" t="str">
            <v>站長</v>
          </cell>
        </row>
        <row r="628">
          <cell r="A628">
            <v>22436</v>
          </cell>
          <cell r="B628" t="str">
            <v>蔣政霖</v>
          </cell>
          <cell r="C628" t="str">
            <v>評價副站長</v>
          </cell>
        </row>
        <row r="629">
          <cell r="A629">
            <v>22439</v>
          </cell>
          <cell r="B629" t="str">
            <v>陳承裕</v>
          </cell>
          <cell r="C629" t="str">
            <v>評價副站長</v>
          </cell>
        </row>
        <row r="630">
          <cell r="A630">
            <v>22441</v>
          </cell>
          <cell r="B630" t="str">
            <v>許禎晏</v>
          </cell>
          <cell r="C630" t="str">
            <v>分類副站長</v>
          </cell>
        </row>
        <row r="631">
          <cell r="A631">
            <v>22442</v>
          </cell>
          <cell r="B631" t="str">
            <v>廖紋敏</v>
          </cell>
          <cell r="C631" t="str">
            <v>分類副站長</v>
          </cell>
        </row>
        <row r="632">
          <cell r="A632">
            <v>22443</v>
          </cell>
          <cell r="B632" t="str">
            <v>劉怡伶</v>
          </cell>
          <cell r="C632" t="str">
            <v>評價副站長</v>
          </cell>
        </row>
        <row r="633">
          <cell r="A633">
            <v>22444</v>
          </cell>
          <cell r="B633" t="str">
            <v>周家棛</v>
          </cell>
          <cell r="C633" t="str">
            <v>評價副站長</v>
          </cell>
        </row>
        <row r="634">
          <cell r="A634">
            <v>22445</v>
          </cell>
          <cell r="B634" t="str">
            <v>梁靜祺</v>
          </cell>
          <cell r="C634" t="str">
            <v>評價副站長</v>
          </cell>
        </row>
        <row r="635">
          <cell r="A635">
            <v>22446</v>
          </cell>
          <cell r="B635" t="str">
            <v>魏美玲</v>
          </cell>
          <cell r="C635" t="str">
            <v>站務員</v>
          </cell>
        </row>
        <row r="636">
          <cell r="A636">
            <v>22448</v>
          </cell>
          <cell r="B636" t="str">
            <v>劉素伶</v>
          </cell>
          <cell r="C636" t="str">
            <v>評價副站長</v>
          </cell>
        </row>
        <row r="637">
          <cell r="A637">
            <v>22449</v>
          </cell>
          <cell r="B637" t="str">
            <v>潘昆政</v>
          </cell>
          <cell r="C637" t="str">
            <v>評價副站長</v>
          </cell>
        </row>
        <row r="638">
          <cell r="A638">
            <v>22462</v>
          </cell>
          <cell r="B638" t="str">
            <v>張庭誌</v>
          </cell>
          <cell r="C638" t="str">
            <v>評價副站長</v>
          </cell>
        </row>
        <row r="639">
          <cell r="A639">
            <v>22473</v>
          </cell>
          <cell r="B639" t="str">
            <v>康志漢</v>
          </cell>
          <cell r="C639" t="str">
            <v>分類副站長</v>
          </cell>
        </row>
        <row r="640">
          <cell r="A640">
            <v>22474</v>
          </cell>
          <cell r="B640" t="str">
            <v>高勝輝</v>
          </cell>
          <cell r="C640" t="str">
            <v>評價副站長</v>
          </cell>
        </row>
        <row r="641">
          <cell r="A641">
            <v>22480</v>
          </cell>
          <cell r="B641" t="str">
            <v>王家璇</v>
          </cell>
          <cell r="C641" t="str">
            <v>站務員</v>
          </cell>
        </row>
        <row r="642">
          <cell r="A642">
            <v>22494</v>
          </cell>
          <cell r="B642" t="str">
            <v>陳炳宏</v>
          </cell>
          <cell r="C642" t="str">
            <v>技術士</v>
          </cell>
        </row>
        <row r="643">
          <cell r="A643">
            <v>22495</v>
          </cell>
          <cell r="B643" t="str">
            <v>張富鑫</v>
          </cell>
          <cell r="C643" t="str">
            <v>技術員</v>
          </cell>
        </row>
        <row r="644">
          <cell r="A644">
            <v>22506</v>
          </cell>
          <cell r="B644" t="str">
            <v>涂欣延</v>
          </cell>
          <cell r="C644" t="str">
            <v>工程員（二）</v>
          </cell>
        </row>
        <row r="645">
          <cell r="A645">
            <v>22523</v>
          </cell>
          <cell r="B645" t="str">
            <v>余奕霈</v>
          </cell>
          <cell r="C645" t="str">
            <v>評價副站長</v>
          </cell>
        </row>
        <row r="646">
          <cell r="A646">
            <v>22525</v>
          </cell>
          <cell r="B646" t="str">
            <v>許淑慧</v>
          </cell>
          <cell r="C646" t="str">
            <v>評價副站長</v>
          </cell>
        </row>
        <row r="647">
          <cell r="A647">
            <v>22526</v>
          </cell>
          <cell r="B647" t="str">
            <v>江妍瑩</v>
          </cell>
          <cell r="C647" t="str">
            <v>站務員</v>
          </cell>
        </row>
        <row r="648">
          <cell r="A648">
            <v>22527</v>
          </cell>
          <cell r="B648" t="str">
            <v>吳欣怡</v>
          </cell>
          <cell r="C648" t="str">
            <v>站務員</v>
          </cell>
        </row>
        <row r="649">
          <cell r="A649">
            <v>22528</v>
          </cell>
          <cell r="B649" t="str">
            <v>藍晨瑜</v>
          </cell>
          <cell r="C649" t="str">
            <v>站務員</v>
          </cell>
        </row>
        <row r="650">
          <cell r="A650">
            <v>22529</v>
          </cell>
          <cell r="B650" t="str">
            <v>徐秋蓉</v>
          </cell>
          <cell r="C650" t="str">
            <v>專員（二）</v>
          </cell>
        </row>
        <row r="651">
          <cell r="A651">
            <v>22530</v>
          </cell>
          <cell r="B651" t="str">
            <v>鄭秀英</v>
          </cell>
          <cell r="C651" t="str">
            <v>站務員</v>
          </cell>
        </row>
        <row r="652">
          <cell r="A652">
            <v>22532</v>
          </cell>
          <cell r="B652" t="str">
            <v>黃韻霓</v>
          </cell>
          <cell r="C652" t="str">
            <v>站務員</v>
          </cell>
        </row>
        <row r="653">
          <cell r="A653">
            <v>22534</v>
          </cell>
          <cell r="B653" t="str">
            <v>蔡佩芳</v>
          </cell>
          <cell r="C653" t="str">
            <v>站務員</v>
          </cell>
        </row>
        <row r="654">
          <cell r="A654">
            <v>22536</v>
          </cell>
          <cell r="B654" t="str">
            <v>殷開群</v>
          </cell>
          <cell r="C654" t="str">
            <v>分類副站長</v>
          </cell>
        </row>
        <row r="655">
          <cell r="A655">
            <v>22537</v>
          </cell>
          <cell r="B655" t="str">
            <v>楊勝旭</v>
          </cell>
          <cell r="C655" t="str">
            <v>評價副站長</v>
          </cell>
        </row>
        <row r="656">
          <cell r="A656">
            <v>22539</v>
          </cell>
          <cell r="B656" t="str">
            <v>莊明宗</v>
          </cell>
          <cell r="C656" t="str">
            <v>評價副站長</v>
          </cell>
        </row>
        <row r="657">
          <cell r="A657">
            <v>22540</v>
          </cell>
          <cell r="B657" t="str">
            <v>施凱文</v>
          </cell>
          <cell r="C657" t="str">
            <v>站長</v>
          </cell>
        </row>
        <row r="658">
          <cell r="A658">
            <v>22541</v>
          </cell>
          <cell r="B658" t="str">
            <v>陳俊瑋</v>
          </cell>
          <cell r="C658" t="str">
            <v>站務員</v>
          </cell>
        </row>
        <row r="659">
          <cell r="A659">
            <v>22543</v>
          </cell>
          <cell r="B659" t="str">
            <v>蘇柏瑋</v>
          </cell>
          <cell r="C659" t="str">
            <v>站長</v>
          </cell>
        </row>
        <row r="660">
          <cell r="A660">
            <v>22544</v>
          </cell>
          <cell r="B660" t="str">
            <v>林建宏</v>
          </cell>
          <cell r="C660" t="str">
            <v>評價副站長</v>
          </cell>
        </row>
        <row r="661">
          <cell r="A661">
            <v>22545</v>
          </cell>
          <cell r="B661" t="str">
            <v>周華申</v>
          </cell>
          <cell r="C661" t="str">
            <v>評價副站長</v>
          </cell>
        </row>
        <row r="662">
          <cell r="A662">
            <v>22546</v>
          </cell>
          <cell r="B662" t="str">
            <v>李慶均</v>
          </cell>
          <cell r="C662" t="str">
            <v>站長</v>
          </cell>
        </row>
        <row r="663">
          <cell r="A663">
            <v>22547</v>
          </cell>
          <cell r="B663" t="str">
            <v>陳俊傑</v>
          </cell>
          <cell r="C663" t="str">
            <v>站務員</v>
          </cell>
        </row>
        <row r="664">
          <cell r="A664">
            <v>22548</v>
          </cell>
          <cell r="B664" t="str">
            <v>劉書懷</v>
          </cell>
          <cell r="C664" t="str">
            <v>站務員</v>
          </cell>
        </row>
        <row r="665">
          <cell r="A665">
            <v>22549</v>
          </cell>
          <cell r="B665" t="str">
            <v>戴國基</v>
          </cell>
          <cell r="C665" t="str">
            <v>工程員（一）</v>
          </cell>
        </row>
        <row r="666">
          <cell r="A666">
            <v>22550</v>
          </cell>
          <cell r="B666" t="str">
            <v>嚴明輝</v>
          </cell>
          <cell r="C666" t="str">
            <v>評價副站長</v>
          </cell>
        </row>
        <row r="667">
          <cell r="A667">
            <v>22553</v>
          </cell>
          <cell r="B667" t="str">
            <v>鐘國榮</v>
          </cell>
          <cell r="C667" t="str">
            <v>站長</v>
          </cell>
        </row>
        <row r="668">
          <cell r="A668">
            <v>22554</v>
          </cell>
          <cell r="B668" t="str">
            <v>許時堯</v>
          </cell>
          <cell r="C668" t="str">
            <v>站長</v>
          </cell>
        </row>
        <row r="669">
          <cell r="A669">
            <v>22556</v>
          </cell>
          <cell r="B669" t="str">
            <v>何鴻彬</v>
          </cell>
          <cell r="C669" t="str">
            <v>評價副站長</v>
          </cell>
        </row>
        <row r="670">
          <cell r="A670">
            <v>22578</v>
          </cell>
          <cell r="B670" t="str">
            <v>陳志光</v>
          </cell>
          <cell r="C670" t="str">
            <v>技術員</v>
          </cell>
        </row>
        <row r="671">
          <cell r="A671">
            <v>22608</v>
          </cell>
          <cell r="B671" t="str">
            <v>張志強</v>
          </cell>
          <cell r="C671" t="str">
            <v>事務員</v>
          </cell>
        </row>
        <row r="672">
          <cell r="A672">
            <v>22610</v>
          </cell>
          <cell r="B672" t="str">
            <v>何宗學</v>
          </cell>
          <cell r="C672" t="str">
            <v>專員（二）</v>
          </cell>
        </row>
        <row r="673">
          <cell r="A673">
            <v>22616</v>
          </cell>
          <cell r="B673" t="str">
            <v>許麗玲</v>
          </cell>
          <cell r="C673" t="str">
            <v>站務員</v>
          </cell>
        </row>
        <row r="674">
          <cell r="A674">
            <v>22624</v>
          </cell>
          <cell r="B674" t="str">
            <v>侯威成</v>
          </cell>
          <cell r="C674" t="str">
            <v>評價副站長</v>
          </cell>
        </row>
        <row r="675">
          <cell r="A675">
            <v>22643</v>
          </cell>
          <cell r="B675" t="str">
            <v>王伯鈞</v>
          </cell>
          <cell r="C675" t="str">
            <v>站長</v>
          </cell>
        </row>
        <row r="676">
          <cell r="A676">
            <v>22671</v>
          </cell>
          <cell r="B676" t="str">
            <v>鄭渼淇</v>
          </cell>
          <cell r="C676" t="str">
            <v>技術員</v>
          </cell>
        </row>
        <row r="677">
          <cell r="A677">
            <v>22679</v>
          </cell>
          <cell r="B677" t="str">
            <v>王怡翔</v>
          </cell>
          <cell r="C677" t="str">
            <v>工程員（一）</v>
          </cell>
        </row>
        <row r="678">
          <cell r="A678">
            <v>22683</v>
          </cell>
          <cell r="B678" t="str">
            <v>陳志忠</v>
          </cell>
          <cell r="C678" t="str">
            <v>站務員</v>
          </cell>
        </row>
        <row r="679">
          <cell r="A679">
            <v>22684</v>
          </cell>
          <cell r="B679" t="str">
            <v>林志鴻</v>
          </cell>
          <cell r="C679" t="str">
            <v>工程員（二）</v>
          </cell>
        </row>
        <row r="680">
          <cell r="A680">
            <v>22685</v>
          </cell>
          <cell r="B680" t="str">
            <v>章榮偉</v>
          </cell>
          <cell r="C680" t="str">
            <v>評價副站長</v>
          </cell>
        </row>
        <row r="681">
          <cell r="A681">
            <v>22690</v>
          </cell>
          <cell r="B681" t="str">
            <v>胡沛綺</v>
          </cell>
          <cell r="C681" t="str">
            <v>專員（一）</v>
          </cell>
        </row>
        <row r="682">
          <cell r="A682">
            <v>22691</v>
          </cell>
          <cell r="B682" t="str">
            <v>林恩德</v>
          </cell>
          <cell r="C682" t="str">
            <v>評價副站長</v>
          </cell>
        </row>
        <row r="683">
          <cell r="A683">
            <v>22692</v>
          </cell>
          <cell r="B683" t="str">
            <v>吳采諭</v>
          </cell>
          <cell r="C683" t="str">
            <v>站務員</v>
          </cell>
        </row>
        <row r="684">
          <cell r="A684">
            <v>22737</v>
          </cell>
          <cell r="B684" t="str">
            <v>姚勇民</v>
          </cell>
          <cell r="C684" t="str">
            <v>技術士</v>
          </cell>
        </row>
        <row r="685">
          <cell r="A685">
            <v>22739</v>
          </cell>
          <cell r="B685" t="str">
            <v>梁念池</v>
          </cell>
          <cell r="C685" t="str">
            <v>技術員</v>
          </cell>
        </row>
        <row r="686">
          <cell r="A686">
            <v>22751</v>
          </cell>
          <cell r="B686" t="str">
            <v>陳建旭</v>
          </cell>
          <cell r="C686" t="str">
            <v>評價副站長</v>
          </cell>
        </row>
        <row r="687">
          <cell r="A687">
            <v>22752</v>
          </cell>
          <cell r="B687" t="str">
            <v>郭博文</v>
          </cell>
          <cell r="C687" t="str">
            <v>專員（一）</v>
          </cell>
        </row>
        <row r="688">
          <cell r="A688">
            <v>22754</v>
          </cell>
          <cell r="B688" t="str">
            <v>陳秀玲</v>
          </cell>
          <cell r="C688" t="str">
            <v>分類副站長</v>
          </cell>
        </row>
        <row r="689">
          <cell r="A689">
            <v>22758</v>
          </cell>
          <cell r="B689" t="str">
            <v>廖志峰</v>
          </cell>
          <cell r="C689" t="str">
            <v>領班</v>
          </cell>
        </row>
        <row r="690">
          <cell r="A690">
            <v>22764</v>
          </cell>
          <cell r="B690" t="str">
            <v>賴玉雪</v>
          </cell>
          <cell r="C690" t="str">
            <v>站務員</v>
          </cell>
        </row>
        <row r="691">
          <cell r="A691">
            <v>22777</v>
          </cell>
          <cell r="B691" t="str">
            <v>陳麗蘭</v>
          </cell>
          <cell r="C691" t="str">
            <v>評價副站長</v>
          </cell>
        </row>
        <row r="692">
          <cell r="A692">
            <v>22789</v>
          </cell>
          <cell r="B692" t="str">
            <v>蔡洵釗</v>
          </cell>
          <cell r="C692" t="str">
            <v>站長</v>
          </cell>
        </row>
        <row r="693">
          <cell r="A693">
            <v>22790</v>
          </cell>
          <cell r="B693" t="str">
            <v>阮伊辰</v>
          </cell>
          <cell r="C693" t="str">
            <v>站長</v>
          </cell>
        </row>
        <row r="694">
          <cell r="A694">
            <v>22791</v>
          </cell>
          <cell r="B694" t="str">
            <v>陳鈺芳</v>
          </cell>
          <cell r="C694" t="str">
            <v>站務員</v>
          </cell>
        </row>
        <row r="695">
          <cell r="A695">
            <v>22792</v>
          </cell>
          <cell r="B695" t="str">
            <v>秦廷翰</v>
          </cell>
          <cell r="C695" t="str">
            <v>站務員</v>
          </cell>
        </row>
        <row r="696">
          <cell r="A696">
            <v>22804</v>
          </cell>
          <cell r="B696" t="str">
            <v>李沛杰</v>
          </cell>
          <cell r="C696" t="str">
            <v>評價副站長</v>
          </cell>
        </row>
        <row r="697">
          <cell r="A697">
            <v>22820</v>
          </cell>
          <cell r="B697" t="str">
            <v>顏若玨</v>
          </cell>
          <cell r="C697" t="str">
            <v>分類副站長</v>
          </cell>
        </row>
        <row r="698">
          <cell r="A698">
            <v>22823</v>
          </cell>
          <cell r="B698" t="str">
            <v>陳君子</v>
          </cell>
          <cell r="C698" t="str">
            <v>評價副站長</v>
          </cell>
        </row>
        <row r="699">
          <cell r="A699">
            <v>22861</v>
          </cell>
          <cell r="B699" t="str">
            <v>傅佳俍</v>
          </cell>
          <cell r="C699" t="str">
            <v>分類副站長</v>
          </cell>
        </row>
        <row r="700">
          <cell r="A700">
            <v>22864</v>
          </cell>
          <cell r="B700" t="str">
            <v>劉欣華</v>
          </cell>
          <cell r="C700" t="str">
            <v>分類副站長</v>
          </cell>
        </row>
        <row r="701">
          <cell r="A701">
            <v>22867</v>
          </cell>
          <cell r="B701" t="str">
            <v>吳素珍</v>
          </cell>
          <cell r="C701" t="str">
            <v>分類副站長</v>
          </cell>
        </row>
        <row r="702">
          <cell r="A702">
            <v>22868</v>
          </cell>
          <cell r="B702" t="str">
            <v>林嘉祥</v>
          </cell>
          <cell r="C702" t="str">
            <v>技術士</v>
          </cell>
        </row>
        <row r="703">
          <cell r="A703">
            <v>22878</v>
          </cell>
          <cell r="B703" t="str">
            <v>蔡蕙君</v>
          </cell>
          <cell r="C703" t="str">
            <v>評價副站長</v>
          </cell>
        </row>
        <row r="704">
          <cell r="A704">
            <v>22892</v>
          </cell>
          <cell r="B704" t="str">
            <v>王文賜</v>
          </cell>
          <cell r="C704" t="str">
            <v>站長</v>
          </cell>
        </row>
        <row r="705">
          <cell r="A705">
            <v>22908</v>
          </cell>
          <cell r="B705" t="str">
            <v>林柏安</v>
          </cell>
          <cell r="C705" t="str">
            <v>技術士</v>
          </cell>
        </row>
        <row r="706">
          <cell r="A706">
            <v>22920</v>
          </cell>
          <cell r="B706" t="str">
            <v>呂俊男</v>
          </cell>
          <cell r="C706" t="str">
            <v>分類副站長</v>
          </cell>
        </row>
        <row r="707">
          <cell r="A707">
            <v>22987</v>
          </cell>
          <cell r="B707" t="str">
            <v>黃政傑</v>
          </cell>
          <cell r="C707" t="str">
            <v>領班</v>
          </cell>
        </row>
        <row r="708">
          <cell r="A708">
            <v>23028</v>
          </cell>
          <cell r="B708" t="str">
            <v>呂宗原</v>
          </cell>
          <cell r="C708" t="str">
            <v>評價副站長</v>
          </cell>
        </row>
        <row r="709">
          <cell r="A709">
            <v>23039</v>
          </cell>
          <cell r="B709" t="str">
            <v>陳昌民</v>
          </cell>
          <cell r="C709" t="str">
            <v>分類副站長</v>
          </cell>
        </row>
        <row r="710">
          <cell r="A710">
            <v>23047</v>
          </cell>
          <cell r="B710" t="str">
            <v>羅孝勤</v>
          </cell>
          <cell r="C710" t="str">
            <v>站長</v>
          </cell>
        </row>
        <row r="711">
          <cell r="A711">
            <v>23070</v>
          </cell>
          <cell r="B711" t="str">
            <v>黃運緯</v>
          </cell>
          <cell r="C711" t="str">
            <v>評價副站長</v>
          </cell>
        </row>
        <row r="712">
          <cell r="A712">
            <v>23074</v>
          </cell>
          <cell r="B712" t="str">
            <v>劉育宏</v>
          </cell>
          <cell r="C712" t="str">
            <v>站長</v>
          </cell>
        </row>
        <row r="713">
          <cell r="A713">
            <v>23120</v>
          </cell>
          <cell r="B713" t="str">
            <v>許泰銘</v>
          </cell>
          <cell r="C713" t="str">
            <v>技術員</v>
          </cell>
        </row>
        <row r="714">
          <cell r="A714">
            <v>23127</v>
          </cell>
          <cell r="B714" t="str">
            <v>李靜芳</v>
          </cell>
          <cell r="C714" t="str">
            <v>專員（二）</v>
          </cell>
        </row>
        <row r="715">
          <cell r="A715">
            <v>23128</v>
          </cell>
          <cell r="B715" t="str">
            <v>沈怡翎</v>
          </cell>
          <cell r="C715" t="str">
            <v>評價副站長</v>
          </cell>
        </row>
        <row r="716">
          <cell r="A716">
            <v>23129</v>
          </cell>
          <cell r="B716" t="str">
            <v>丁美君</v>
          </cell>
          <cell r="C716" t="str">
            <v>評價副站長</v>
          </cell>
        </row>
        <row r="717">
          <cell r="A717">
            <v>23132</v>
          </cell>
          <cell r="B717" t="str">
            <v>林志庭</v>
          </cell>
          <cell r="C717" t="str">
            <v>技術士</v>
          </cell>
        </row>
        <row r="718">
          <cell r="A718">
            <v>23134</v>
          </cell>
          <cell r="B718" t="str">
            <v>王詩吟</v>
          </cell>
          <cell r="C718" t="str">
            <v>服務員</v>
          </cell>
        </row>
        <row r="719">
          <cell r="A719">
            <v>23145</v>
          </cell>
          <cell r="B719" t="str">
            <v>吳智翔</v>
          </cell>
          <cell r="C719" t="str">
            <v>分類副站長</v>
          </cell>
        </row>
        <row r="720">
          <cell r="A720">
            <v>23198</v>
          </cell>
          <cell r="B720" t="str">
            <v>楊文宏</v>
          </cell>
          <cell r="C720" t="str">
            <v>技術士</v>
          </cell>
        </row>
        <row r="721">
          <cell r="A721">
            <v>23199</v>
          </cell>
          <cell r="B721" t="str">
            <v>任天恩</v>
          </cell>
          <cell r="C721" t="str">
            <v>站務員</v>
          </cell>
        </row>
        <row r="722">
          <cell r="A722">
            <v>23203</v>
          </cell>
          <cell r="B722" t="str">
            <v>黃祥益</v>
          </cell>
          <cell r="C722" t="str">
            <v>站務員</v>
          </cell>
        </row>
        <row r="723">
          <cell r="A723">
            <v>23205</v>
          </cell>
          <cell r="B723" t="str">
            <v>劉鎧裴</v>
          </cell>
          <cell r="C723" t="str">
            <v>專員（三）</v>
          </cell>
        </row>
        <row r="724">
          <cell r="A724">
            <v>23206</v>
          </cell>
          <cell r="B724" t="str">
            <v>劉春鳳</v>
          </cell>
          <cell r="C724" t="str">
            <v>專員（三）</v>
          </cell>
        </row>
        <row r="725">
          <cell r="A725">
            <v>23222</v>
          </cell>
          <cell r="B725" t="str">
            <v>林姿廷</v>
          </cell>
          <cell r="C725" t="str">
            <v>分類副站長</v>
          </cell>
        </row>
        <row r="726">
          <cell r="A726">
            <v>23224</v>
          </cell>
          <cell r="B726" t="str">
            <v>許順富</v>
          </cell>
          <cell r="C726" t="str">
            <v>分類副站長</v>
          </cell>
        </row>
        <row r="727">
          <cell r="A727">
            <v>23226</v>
          </cell>
          <cell r="B727" t="str">
            <v>呂立宸</v>
          </cell>
          <cell r="C727" t="str">
            <v>分類副站長</v>
          </cell>
        </row>
        <row r="728">
          <cell r="A728">
            <v>23236</v>
          </cell>
          <cell r="B728" t="str">
            <v>謝志偉</v>
          </cell>
          <cell r="C728" t="str">
            <v>分類副站長</v>
          </cell>
        </row>
        <row r="729">
          <cell r="A729">
            <v>23239</v>
          </cell>
          <cell r="B729" t="str">
            <v>蕭村子</v>
          </cell>
          <cell r="C729" t="str">
            <v>專員（三）</v>
          </cell>
        </row>
        <row r="730">
          <cell r="A730">
            <v>23243</v>
          </cell>
          <cell r="B730" t="str">
            <v>熊思媛</v>
          </cell>
          <cell r="C730" t="str">
            <v>站務員</v>
          </cell>
        </row>
        <row r="731">
          <cell r="A731">
            <v>23249</v>
          </cell>
          <cell r="B731" t="str">
            <v>王建創</v>
          </cell>
          <cell r="C731" t="str">
            <v>技術員</v>
          </cell>
        </row>
        <row r="732">
          <cell r="A732">
            <v>23258</v>
          </cell>
          <cell r="B732" t="str">
            <v>姜義璿</v>
          </cell>
          <cell r="C732" t="str">
            <v>評價副站長</v>
          </cell>
        </row>
        <row r="733">
          <cell r="A733">
            <v>23265</v>
          </cell>
          <cell r="B733" t="str">
            <v>楊惠芝</v>
          </cell>
          <cell r="C733" t="str">
            <v>技術員</v>
          </cell>
        </row>
        <row r="734">
          <cell r="A734">
            <v>23267</v>
          </cell>
          <cell r="B734" t="str">
            <v>楊雅芬</v>
          </cell>
          <cell r="C734" t="str">
            <v>站長</v>
          </cell>
        </row>
        <row r="735">
          <cell r="A735">
            <v>23268</v>
          </cell>
          <cell r="B735" t="str">
            <v>李志煌</v>
          </cell>
          <cell r="C735" t="str">
            <v>技術員</v>
          </cell>
        </row>
        <row r="736">
          <cell r="A736">
            <v>23272</v>
          </cell>
          <cell r="B736" t="str">
            <v>鄭竹傑</v>
          </cell>
          <cell r="C736" t="str">
            <v>站務員</v>
          </cell>
        </row>
        <row r="737">
          <cell r="A737">
            <v>23274</v>
          </cell>
          <cell r="B737" t="str">
            <v>周上民</v>
          </cell>
          <cell r="C737" t="str">
            <v>技術士</v>
          </cell>
        </row>
        <row r="738">
          <cell r="A738">
            <v>23275</v>
          </cell>
          <cell r="B738" t="str">
            <v>陳志良</v>
          </cell>
          <cell r="C738" t="str">
            <v>站務員</v>
          </cell>
        </row>
        <row r="739">
          <cell r="A739">
            <v>23294</v>
          </cell>
          <cell r="B739" t="str">
            <v>李奇龍</v>
          </cell>
          <cell r="C739" t="str">
            <v>技術員</v>
          </cell>
        </row>
        <row r="740">
          <cell r="A740">
            <v>23313</v>
          </cell>
          <cell r="B740" t="str">
            <v>陳叡麟</v>
          </cell>
          <cell r="C740" t="str">
            <v>技術士</v>
          </cell>
        </row>
        <row r="741">
          <cell r="A741">
            <v>23320</v>
          </cell>
          <cell r="B741" t="str">
            <v>李俊穎</v>
          </cell>
          <cell r="C741" t="str">
            <v>技術士</v>
          </cell>
        </row>
        <row r="742">
          <cell r="A742">
            <v>23329</v>
          </cell>
          <cell r="B742" t="str">
            <v>吳天來</v>
          </cell>
          <cell r="C742" t="str">
            <v>評價副站長</v>
          </cell>
        </row>
        <row r="743">
          <cell r="A743">
            <v>23342</v>
          </cell>
          <cell r="B743" t="str">
            <v>李豪</v>
          </cell>
          <cell r="C743" t="str">
            <v>技術士</v>
          </cell>
        </row>
        <row r="744">
          <cell r="A744">
            <v>23388</v>
          </cell>
          <cell r="B744" t="str">
            <v>陳柏愷</v>
          </cell>
          <cell r="C744" t="str">
            <v>服務員</v>
          </cell>
        </row>
        <row r="745">
          <cell r="A745">
            <v>23389</v>
          </cell>
          <cell r="B745" t="str">
            <v>黃芸珮</v>
          </cell>
          <cell r="C745" t="str">
            <v>工程員（二）</v>
          </cell>
        </row>
        <row r="746">
          <cell r="A746">
            <v>23390</v>
          </cell>
          <cell r="B746" t="str">
            <v>林于茜</v>
          </cell>
          <cell r="C746" t="str">
            <v>分類副站長</v>
          </cell>
        </row>
        <row r="747">
          <cell r="A747">
            <v>23391</v>
          </cell>
          <cell r="B747" t="str">
            <v>陳培毅</v>
          </cell>
          <cell r="C747" t="str">
            <v>評價副站長</v>
          </cell>
        </row>
        <row r="748">
          <cell r="A748">
            <v>23392</v>
          </cell>
          <cell r="B748" t="str">
            <v>倪瑋翎</v>
          </cell>
          <cell r="C748" t="str">
            <v>站務員</v>
          </cell>
        </row>
        <row r="749">
          <cell r="A749">
            <v>23393</v>
          </cell>
          <cell r="B749" t="str">
            <v>游茂林</v>
          </cell>
          <cell r="C749" t="str">
            <v>評價副站長</v>
          </cell>
        </row>
        <row r="750">
          <cell r="A750">
            <v>23395</v>
          </cell>
          <cell r="B750" t="str">
            <v>謝綺文</v>
          </cell>
          <cell r="C750" t="str">
            <v>站務員</v>
          </cell>
        </row>
        <row r="751">
          <cell r="A751">
            <v>23396</v>
          </cell>
          <cell r="B751" t="str">
            <v>黃貞綾</v>
          </cell>
          <cell r="C751" t="str">
            <v>評價副站長</v>
          </cell>
        </row>
        <row r="752">
          <cell r="A752">
            <v>23397</v>
          </cell>
          <cell r="B752" t="str">
            <v>古文漢</v>
          </cell>
          <cell r="C752" t="str">
            <v>站務員</v>
          </cell>
        </row>
        <row r="753">
          <cell r="A753">
            <v>23398</v>
          </cell>
          <cell r="B753" t="str">
            <v>簡若如</v>
          </cell>
          <cell r="C753" t="str">
            <v>站務員</v>
          </cell>
        </row>
        <row r="754">
          <cell r="A754">
            <v>23401</v>
          </cell>
          <cell r="B754" t="str">
            <v>吳聖偉</v>
          </cell>
          <cell r="C754" t="str">
            <v>站長</v>
          </cell>
        </row>
        <row r="755">
          <cell r="A755">
            <v>23402</v>
          </cell>
          <cell r="B755" t="str">
            <v>張秀玲</v>
          </cell>
          <cell r="C755" t="str">
            <v>站務員</v>
          </cell>
        </row>
        <row r="756">
          <cell r="A756">
            <v>23403</v>
          </cell>
          <cell r="B756" t="str">
            <v>何家惠</v>
          </cell>
          <cell r="C756" t="str">
            <v>評價副站長</v>
          </cell>
        </row>
        <row r="757">
          <cell r="A757">
            <v>23405</v>
          </cell>
          <cell r="B757" t="str">
            <v>蕭慶祥</v>
          </cell>
          <cell r="C757" t="str">
            <v>站務員</v>
          </cell>
        </row>
        <row r="758">
          <cell r="A758">
            <v>23406</v>
          </cell>
          <cell r="B758" t="str">
            <v>黃依君</v>
          </cell>
          <cell r="C758" t="str">
            <v>站務員</v>
          </cell>
        </row>
        <row r="759">
          <cell r="A759">
            <v>23407</v>
          </cell>
          <cell r="B759" t="str">
            <v>李瑞淵</v>
          </cell>
          <cell r="C759" t="str">
            <v>分類副站長</v>
          </cell>
        </row>
        <row r="760">
          <cell r="A760">
            <v>23408</v>
          </cell>
          <cell r="B760" t="str">
            <v>吳端曆</v>
          </cell>
          <cell r="C760" t="str">
            <v>評價副站長</v>
          </cell>
        </row>
        <row r="761">
          <cell r="A761">
            <v>23409</v>
          </cell>
          <cell r="B761" t="str">
            <v>黃雅旻</v>
          </cell>
          <cell r="C761" t="str">
            <v>事務員</v>
          </cell>
        </row>
        <row r="762">
          <cell r="A762">
            <v>23410</v>
          </cell>
          <cell r="B762" t="str">
            <v>曾令鈞</v>
          </cell>
          <cell r="C762" t="str">
            <v>專員（一）</v>
          </cell>
        </row>
        <row r="763">
          <cell r="A763">
            <v>23411</v>
          </cell>
          <cell r="B763" t="str">
            <v>吳長恩</v>
          </cell>
          <cell r="C763" t="str">
            <v>副段長</v>
          </cell>
        </row>
        <row r="764">
          <cell r="A764">
            <v>23412</v>
          </cell>
          <cell r="B764" t="str">
            <v>簡榮賢</v>
          </cell>
          <cell r="C764" t="str">
            <v>分類副站長</v>
          </cell>
        </row>
        <row r="765">
          <cell r="A765">
            <v>23415</v>
          </cell>
          <cell r="B765" t="str">
            <v>隋俊祥</v>
          </cell>
          <cell r="C765" t="str">
            <v>副段長</v>
          </cell>
        </row>
        <row r="766">
          <cell r="A766">
            <v>23416</v>
          </cell>
          <cell r="B766" t="str">
            <v>林祐世</v>
          </cell>
          <cell r="C766" t="str">
            <v>工程員（三）</v>
          </cell>
        </row>
        <row r="767">
          <cell r="A767">
            <v>23434</v>
          </cell>
          <cell r="B767" t="str">
            <v>劉亦昌</v>
          </cell>
          <cell r="C767" t="str">
            <v>技術士</v>
          </cell>
        </row>
        <row r="768">
          <cell r="A768">
            <v>23457</v>
          </cell>
          <cell r="B768" t="str">
            <v>張容翎</v>
          </cell>
          <cell r="C768" t="str">
            <v>評價副站長</v>
          </cell>
        </row>
        <row r="769">
          <cell r="A769">
            <v>23483</v>
          </cell>
          <cell r="B769" t="str">
            <v>洪惠琪</v>
          </cell>
          <cell r="C769" t="str">
            <v>副管理師</v>
          </cell>
        </row>
        <row r="770">
          <cell r="A770">
            <v>23518</v>
          </cell>
          <cell r="B770" t="str">
            <v>呂光晏</v>
          </cell>
          <cell r="C770" t="str">
            <v>專員（一）</v>
          </cell>
        </row>
        <row r="771">
          <cell r="A771">
            <v>23529</v>
          </cell>
          <cell r="B771" t="str">
            <v>張家銘</v>
          </cell>
          <cell r="C771" t="str">
            <v>領班</v>
          </cell>
        </row>
        <row r="772">
          <cell r="A772">
            <v>23532</v>
          </cell>
          <cell r="B772" t="str">
            <v>胡萃文</v>
          </cell>
          <cell r="C772" t="str">
            <v>評價副站長</v>
          </cell>
        </row>
        <row r="773">
          <cell r="A773">
            <v>23544</v>
          </cell>
          <cell r="B773" t="str">
            <v>李盈盈</v>
          </cell>
          <cell r="C773" t="str">
            <v>評價副站長</v>
          </cell>
        </row>
        <row r="774">
          <cell r="A774">
            <v>23545</v>
          </cell>
          <cell r="B774" t="str">
            <v>李世瑀</v>
          </cell>
          <cell r="C774" t="str">
            <v>評價副站長</v>
          </cell>
        </row>
        <row r="775">
          <cell r="A775">
            <v>23547</v>
          </cell>
          <cell r="B775" t="str">
            <v>高啟榮</v>
          </cell>
          <cell r="C775" t="str">
            <v>站務員</v>
          </cell>
        </row>
        <row r="776">
          <cell r="A776">
            <v>23549</v>
          </cell>
          <cell r="B776" t="str">
            <v>張珈瑜</v>
          </cell>
          <cell r="C776" t="str">
            <v>站務員</v>
          </cell>
        </row>
        <row r="777">
          <cell r="A777">
            <v>23551</v>
          </cell>
          <cell r="B777" t="str">
            <v>許書睿</v>
          </cell>
          <cell r="C777" t="str">
            <v>站務員</v>
          </cell>
        </row>
        <row r="778">
          <cell r="A778">
            <v>23552</v>
          </cell>
          <cell r="B778" t="str">
            <v>陳尚梅</v>
          </cell>
          <cell r="C778" t="str">
            <v>評價副站長</v>
          </cell>
        </row>
        <row r="779">
          <cell r="A779">
            <v>23553</v>
          </cell>
          <cell r="B779" t="str">
            <v>王亮之</v>
          </cell>
          <cell r="C779" t="str">
            <v>評價副站長</v>
          </cell>
        </row>
        <row r="780">
          <cell r="A780">
            <v>23554</v>
          </cell>
          <cell r="B780" t="str">
            <v>涂天豪</v>
          </cell>
          <cell r="C780" t="str">
            <v>評價副站長</v>
          </cell>
        </row>
        <row r="781">
          <cell r="A781">
            <v>23555</v>
          </cell>
          <cell r="B781" t="str">
            <v>洪永松</v>
          </cell>
          <cell r="C781" t="str">
            <v>站長</v>
          </cell>
        </row>
        <row r="782">
          <cell r="A782">
            <v>23556</v>
          </cell>
          <cell r="B782" t="str">
            <v>王建智</v>
          </cell>
          <cell r="C782" t="str">
            <v>評價副站長</v>
          </cell>
        </row>
        <row r="783">
          <cell r="A783">
            <v>23558</v>
          </cell>
          <cell r="B783" t="str">
            <v>王怡雯</v>
          </cell>
          <cell r="C783" t="str">
            <v>評價副站長</v>
          </cell>
        </row>
        <row r="784">
          <cell r="A784">
            <v>23559</v>
          </cell>
          <cell r="B784" t="str">
            <v>王佑華</v>
          </cell>
          <cell r="C784" t="str">
            <v>評價副站長</v>
          </cell>
        </row>
        <row r="785">
          <cell r="A785">
            <v>23560</v>
          </cell>
          <cell r="B785" t="str">
            <v>周貞伶</v>
          </cell>
          <cell r="C785" t="str">
            <v>分類副站長</v>
          </cell>
        </row>
        <row r="786">
          <cell r="A786">
            <v>23562</v>
          </cell>
          <cell r="B786" t="str">
            <v>徐意婷</v>
          </cell>
          <cell r="C786" t="str">
            <v>站務員</v>
          </cell>
        </row>
        <row r="787">
          <cell r="A787">
            <v>23563</v>
          </cell>
          <cell r="B787" t="str">
            <v>石聿夫</v>
          </cell>
          <cell r="C787" t="str">
            <v>分類副站長</v>
          </cell>
        </row>
        <row r="788">
          <cell r="A788">
            <v>23564</v>
          </cell>
          <cell r="B788" t="str">
            <v>劉又慈</v>
          </cell>
          <cell r="C788" t="str">
            <v>評價副站長</v>
          </cell>
        </row>
        <row r="789">
          <cell r="A789">
            <v>23565</v>
          </cell>
          <cell r="B789" t="str">
            <v>陳建志</v>
          </cell>
          <cell r="C789" t="str">
            <v>評價副站長</v>
          </cell>
        </row>
        <row r="790">
          <cell r="A790">
            <v>23567</v>
          </cell>
          <cell r="B790" t="str">
            <v>王詒婕</v>
          </cell>
          <cell r="C790" t="str">
            <v>站務員</v>
          </cell>
        </row>
        <row r="791">
          <cell r="A791">
            <v>23568</v>
          </cell>
          <cell r="B791" t="str">
            <v>王裴勛</v>
          </cell>
          <cell r="C791" t="str">
            <v>站務員</v>
          </cell>
        </row>
        <row r="792">
          <cell r="A792">
            <v>23569</v>
          </cell>
          <cell r="B792" t="str">
            <v>張怡安</v>
          </cell>
          <cell r="C792" t="str">
            <v>評價副站長</v>
          </cell>
        </row>
        <row r="793">
          <cell r="A793">
            <v>23575</v>
          </cell>
          <cell r="B793" t="str">
            <v>李文如</v>
          </cell>
          <cell r="C793" t="str">
            <v>評價副站長</v>
          </cell>
        </row>
        <row r="794">
          <cell r="A794">
            <v>23595</v>
          </cell>
          <cell r="B794" t="str">
            <v>熊婉均</v>
          </cell>
          <cell r="C794" t="str">
            <v>評價副站長</v>
          </cell>
        </row>
        <row r="795">
          <cell r="A795">
            <v>23596</v>
          </cell>
          <cell r="B795" t="str">
            <v>張家瑜</v>
          </cell>
          <cell r="C795" t="str">
            <v>評價副站長</v>
          </cell>
        </row>
        <row r="796">
          <cell r="A796">
            <v>23597</v>
          </cell>
          <cell r="B796" t="str">
            <v>陳運萱</v>
          </cell>
          <cell r="C796" t="str">
            <v>評價副站長</v>
          </cell>
        </row>
        <row r="797">
          <cell r="A797">
            <v>23601</v>
          </cell>
          <cell r="B797" t="str">
            <v>王敬仁</v>
          </cell>
          <cell r="C797" t="str">
            <v>站務員</v>
          </cell>
        </row>
        <row r="798">
          <cell r="A798">
            <v>23636</v>
          </cell>
          <cell r="B798" t="str">
            <v>羅新忠</v>
          </cell>
          <cell r="C798" t="str">
            <v>專員（一）</v>
          </cell>
        </row>
        <row r="799">
          <cell r="A799">
            <v>23639</v>
          </cell>
          <cell r="B799" t="str">
            <v>蘇佩玲</v>
          </cell>
          <cell r="C799" t="str">
            <v>專員（三）</v>
          </cell>
        </row>
        <row r="800">
          <cell r="A800">
            <v>23644</v>
          </cell>
          <cell r="B800" t="str">
            <v>林美含</v>
          </cell>
          <cell r="C800" t="str">
            <v>事務員</v>
          </cell>
        </row>
        <row r="801">
          <cell r="A801">
            <v>23667</v>
          </cell>
          <cell r="B801" t="str">
            <v>方厚傑</v>
          </cell>
          <cell r="C801" t="str">
            <v>工程員（一）</v>
          </cell>
        </row>
        <row r="802">
          <cell r="A802">
            <v>23672</v>
          </cell>
          <cell r="B802" t="str">
            <v>李維倫</v>
          </cell>
          <cell r="C802" t="str">
            <v>分類副站長</v>
          </cell>
        </row>
        <row r="803">
          <cell r="A803">
            <v>23677</v>
          </cell>
          <cell r="B803" t="str">
            <v>洪鵬成</v>
          </cell>
          <cell r="C803" t="str">
            <v>分類副站長</v>
          </cell>
        </row>
        <row r="804">
          <cell r="A804">
            <v>23690</v>
          </cell>
          <cell r="B804" t="str">
            <v>丁瑞霖</v>
          </cell>
          <cell r="C804" t="str">
            <v>評價副站長</v>
          </cell>
        </row>
        <row r="805">
          <cell r="A805">
            <v>23703</v>
          </cell>
          <cell r="B805" t="str">
            <v>高偉崎</v>
          </cell>
          <cell r="C805" t="str">
            <v>分類副站長</v>
          </cell>
        </row>
        <row r="806">
          <cell r="A806">
            <v>23704</v>
          </cell>
          <cell r="B806" t="str">
            <v>陳佳欣</v>
          </cell>
          <cell r="C806" t="str">
            <v>評價副站長</v>
          </cell>
        </row>
        <row r="807">
          <cell r="A807">
            <v>23706</v>
          </cell>
          <cell r="B807" t="str">
            <v>張育瑋</v>
          </cell>
          <cell r="C807" t="str">
            <v>分類副站長</v>
          </cell>
        </row>
        <row r="808">
          <cell r="A808">
            <v>23707</v>
          </cell>
          <cell r="B808" t="str">
            <v>黃詩涵</v>
          </cell>
          <cell r="C808" t="str">
            <v>站務員</v>
          </cell>
        </row>
        <row r="809">
          <cell r="A809">
            <v>23708</v>
          </cell>
          <cell r="B809" t="str">
            <v>林美怡</v>
          </cell>
          <cell r="C809" t="str">
            <v>評價副站長</v>
          </cell>
        </row>
        <row r="810">
          <cell r="A810">
            <v>23710</v>
          </cell>
          <cell r="B810" t="str">
            <v>黃心怡</v>
          </cell>
          <cell r="C810" t="str">
            <v>站務員</v>
          </cell>
        </row>
        <row r="811">
          <cell r="A811">
            <v>23711</v>
          </cell>
          <cell r="B811" t="str">
            <v>陳婉玲</v>
          </cell>
          <cell r="C811" t="str">
            <v>評價副站長</v>
          </cell>
        </row>
        <row r="812">
          <cell r="A812">
            <v>23712</v>
          </cell>
          <cell r="B812" t="str">
            <v>莊媛茹</v>
          </cell>
          <cell r="C812" t="str">
            <v>評價副站長</v>
          </cell>
        </row>
        <row r="813">
          <cell r="A813">
            <v>23713</v>
          </cell>
          <cell r="B813" t="str">
            <v>陳靖雯</v>
          </cell>
          <cell r="C813" t="str">
            <v>評價副站長</v>
          </cell>
        </row>
        <row r="814">
          <cell r="A814">
            <v>23715</v>
          </cell>
          <cell r="B814" t="str">
            <v>黃全興</v>
          </cell>
          <cell r="C814" t="str">
            <v>站務員</v>
          </cell>
        </row>
        <row r="815">
          <cell r="A815">
            <v>23717</v>
          </cell>
          <cell r="B815" t="str">
            <v>黃家興</v>
          </cell>
          <cell r="C815" t="str">
            <v>評價副站長</v>
          </cell>
        </row>
        <row r="816">
          <cell r="A816">
            <v>23718</v>
          </cell>
          <cell r="B816" t="str">
            <v>吳時戌</v>
          </cell>
          <cell r="C816" t="str">
            <v>評價副站長</v>
          </cell>
        </row>
        <row r="817">
          <cell r="A817">
            <v>23766</v>
          </cell>
          <cell r="B817" t="str">
            <v>林柏蒼</v>
          </cell>
          <cell r="C817" t="str">
            <v>評價副站長</v>
          </cell>
        </row>
        <row r="818">
          <cell r="A818">
            <v>23784</v>
          </cell>
          <cell r="B818" t="str">
            <v>林哲毅</v>
          </cell>
          <cell r="C818" t="str">
            <v>技術士</v>
          </cell>
        </row>
        <row r="819">
          <cell r="A819">
            <v>23788</v>
          </cell>
          <cell r="B819" t="str">
            <v>林宣志</v>
          </cell>
          <cell r="C819" t="str">
            <v>分類副站長</v>
          </cell>
        </row>
        <row r="820">
          <cell r="A820">
            <v>23789</v>
          </cell>
          <cell r="B820" t="str">
            <v>曹仲琦</v>
          </cell>
          <cell r="C820" t="str">
            <v>評價副站長</v>
          </cell>
        </row>
        <row r="821">
          <cell r="A821">
            <v>23791</v>
          </cell>
          <cell r="B821" t="str">
            <v>王玳鈞</v>
          </cell>
          <cell r="C821" t="str">
            <v>站務員</v>
          </cell>
        </row>
        <row r="822">
          <cell r="A822">
            <v>23794</v>
          </cell>
          <cell r="B822" t="str">
            <v>潘芷婷</v>
          </cell>
          <cell r="C822" t="str">
            <v>站務員</v>
          </cell>
        </row>
        <row r="823">
          <cell r="A823">
            <v>23795</v>
          </cell>
          <cell r="B823" t="str">
            <v>廖英智</v>
          </cell>
          <cell r="C823" t="str">
            <v>評價副站長</v>
          </cell>
        </row>
        <row r="824">
          <cell r="A824">
            <v>23796</v>
          </cell>
          <cell r="B824" t="str">
            <v>蘇昱宇</v>
          </cell>
          <cell r="C824" t="str">
            <v>評價副站長</v>
          </cell>
        </row>
        <row r="825">
          <cell r="A825">
            <v>23824</v>
          </cell>
          <cell r="B825" t="str">
            <v>陳怡靜</v>
          </cell>
          <cell r="C825" t="str">
            <v>專員（一）</v>
          </cell>
        </row>
        <row r="826">
          <cell r="A826">
            <v>23825</v>
          </cell>
          <cell r="B826" t="str">
            <v>謝元中</v>
          </cell>
          <cell r="C826" t="str">
            <v>評價副站長</v>
          </cell>
        </row>
        <row r="827">
          <cell r="A827">
            <v>23826</v>
          </cell>
          <cell r="B827" t="str">
            <v>謝弼程</v>
          </cell>
          <cell r="C827" t="str">
            <v>技術士</v>
          </cell>
        </row>
        <row r="828">
          <cell r="A828">
            <v>23827</v>
          </cell>
          <cell r="B828" t="str">
            <v>朱輪飛</v>
          </cell>
          <cell r="C828" t="str">
            <v>分類副站長</v>
          </cell>
        </row>
        <row r="829">
          <cell r="A829">
            <v>23830</v>
          </cell>
          <cell r="B829" t="str">
            <v>黃美齡</v>
          </cell>
          <cell r="C829" t="str">
            <v>分類副站長</v>
          </cell>
        </row>
        <row r="830">
          <cell r="A830">
            <v>23832</v>
          </cell>
          <cell r="B830" t="str">
            <v>張嘉文</v>
          </cell>
          <cell r="C830" t="str">
            <v>評價副站長</v>
          </cell>
        </row>
        <row r="831">
          <cell r="A831">
            <v>23833</v>
          </cell>
          <cell r="B831" t="str">
            <v>邱雅貞</v>
          </cell>
          <cell r="C831" t="str">
            <v>評價副站長</v>
          </cell>
        </row>
        <row r="832">
          <cell r="A832">
            <v>23835</v>
          </cell>
          <cell r="B832" t="str">
            <v>李芷萍</v>
          </cell>
          <cell r="C832" t="str">
            <v>評價副站長</v>
          </cell>
        </row>
        <row r="833">
          <cell r="A833">
            <v>23837</v>
          </cell>
          <cell r="B833" t="str">
            <v>黃懷恩</v>
          </cell>
          <cell r="C833" t="str">
            <v>分類副站長</v>
          </cell>
        </row>
        <row r="834">
          <cell r="A834">
            <v>23839</v>
          </cell>
          <cell r="B834" t="str">
            <v>周震緯</v>
          </cell>
          <cell r="C834" t="str">
            <v>分類副站長</v>
          </cell>
        </row>
        <row r="835">
          <cell r="A835">
            <v>23840</v>
          </cell>
          <cell r="B835" t="str">
            <v>陳瑩真</v>
          </cell>
          <cell r="C835" t="str">
            <v>評價副站長</v>
          </cell>
        </row>
        <row r="836">
          <cell r="A836">
            <v>23842</v>
          </cell>
          <cell r="B836" t="str">
            <v>張玉菁</v>
          </cell>
          <cell r="C836" t="str">
            <v>分類副站長</v>
          </cell>
        </row>
        <row r="837">
          <cell r="A837">
            <v>23843</v>
          </cell>
          <cell r="B837" t="str">
            <v>郭姵岑</v>
          </cell>
          <cell r="C837" t="str">
            <v>評價副站長</v>
          </cell>
        </row>
        <row r="838">
          <cell r="A838">
            <v>23844</v>
          </cell>
          <cell r="B838" t="str">
            <v>沈翊鈴</v>
          </cell>
          <cell r="C838" t="str">
            <v>站務員</v>
          </cell>
        </row>
        <row r="839">
          <cell r="A839">
            <v>23846</v>
          </cell>
          <cell r="B839" t="str">
            <v>徐瑛鎂</v>
          </cell>
          <cell r="C839" t="str">
            <v>評價副站長</v>
          </cell>
        </row>
        <row r="840">
          <cell r="A840">
            <v>23847</v>
          </cell>
          <cell r="B840" t="str">
            <v>林賜華</v>
          </cell>
          <cell r="C840" t="str">
            <v>站務員</v>
          </cell>
        </row>
        <row r="841">
          <cell r="A841">
            <v>23848</v>
          </cell>
          <cell r="B841" t="str">
            <v>劉鉦瑋</v>
          </cell>
          <cell r="C841" t="str">
            <v>站務員</v>
          </cell>
        </row>
        <row r="842">
          <cell r="A842">
            <v>23851</v>
          </cell>
          <cell r="B842" t="str">
            <v>韓豐名</v>
          </cell>
          <cell r="C842" t="str">
            <v>助理管理師</v>
          </cell>
        </row>
        <row r="843">
          <cell r="A843">
            <v>23857</v>
          </cell>
          <cell r="B843" t="str">
            <v>林韋成</v>
          </cell>
          <cell r="C843" t="str">
            <v>評價副站長</v>
          </cell>
        </row>
        <row r="844">
          <cell r="A844">
            <v>23858</v>
          </cell>
          <cell r="B844" t="str">
            <v>林真玄</v>
          </cell>
          <cell r="C844" t="str">
            <v>分類副站長</v>
          </cell>
        </row>
        <row r="845">
          <cell r="A845">
            <v>23859</v>
          </cell>
          <cell r="B845" t="str">
            <v>曾高儀</v>
          </cell>
          <cell r="C845" t="str">
            <v>評價副站長</v>
          </cell>
        </row>
        <row r="846">
          <cell r="A846">
            <v>23862</v>
          </cell>
          <cell r="B846" t="str">
            <v>邱保清</v>
          </cell>
          <cell r="C846" t="str">
            <v>評價副站長</v>
          </cell>
        </row>
        <row r="847">
          <cell r="A847">
            <v>23863</v>
          </cell>
          <cell r="B847" t="str">
            <v>曾俊豪</v>
          </cell>
          <cell r="C847" t="str">
            <v>技術員</v>
          </cell>
        </row>
        <row r="848">
          <cell r="A848">
            <v>23864</v>
          </cell>
          <cell r="B848" t="str">
            <v>鍾閔諺</v>
          </cell>
          <cell r="C848" t="str">
            <v>評價副站長</v>
          </cell>
        </row>
        <row r="849">
          <cell r="A849">
            <v>23865</v>
          </cell>
          <cell r="B849" t="str">
            <v>高崇哲</v>
          </cell>
          <cell r="C849" t="str">
            <v>站務員</v>
          </cell>
        </row>
        <row r="850">
          <cell r="A850">
            <v>23867</v>
          </cell>
          <cell r="B850" t="str">
            <v>張良楷</v>
          </cell>
          <cell r="C850" t="str">
            <v>評價副站長</v>
          </cell>
        </row>
        <row r="851">
          <cell r="A851">
            <v>23868</v>
          </cell>
          <cell r="B851" t="str">
            <v>陳玉青</v>
          </cell>
          <cell r="C851" t="str">
            <v>站務員</v>
          </cell>
        </row>
        <row r="852">
          <cell r="A852">
            <v>23872</v>
          </cell>
          <cell r="B852" t="str">
            <v>張銀修</v>
          </cell>
          <cell r="C852" t="str">
            <v>評價副站長</v>
          </cell>
        </row>
        <row r="853">
          <cell r="A853">
            <v>23874</v>
          </cell>
          <cell r="B853" t="str">
            <v>梁正宜</v>
          </cell>
          <cell r="C853" t="str">
            <v>站務員</v>
          </cell>
        </row>
        <row r="854">
          <cell r="A854">
            <v>23875</v>
          </cell>
          <cell r="B854" t="str">
            <v>陳芳瑩</v>
          </cell>
          <cell r="C854" t="str">
            <v>站務員</v>
          </cell>
        </row>
        <row r="855">
          <cell r="A855">
            <v>23876</v>
          </cell>
          <cell r="B855" t="str">
            <v>林沛興</v>
          </cell>
          <cell r="C855" t="str">
            <v>分類副站長</v>
          </cell>
        </row>
        <row r="856">
          <cell r="A856">
            <v>23900</v>
          </cell>
          <cell r="B856" t="str">
            <v>黃聖淳</v>
          </cell>
          <cell r="C856" t="str">
            <v>技術士</v>
          </cell>
        </row>
        <row r="857">
          <cell r="A857">
            <v>23926</v>
          </cell>
          <cell r="B857" t="str">
            <v>王浩羽</v>
          </cell>
          <cell r="C857" t="str">
            <v>工程員（一）</v>
          </cell>
        </row>
        <row r="858">
          <cell r="A858">
            <v>23956</v>
          </cell>
          <cell r="B858" t="str">
            <v>潘科廷</v>
          </cell>
          <cell r="C858" t="str">
            <v>評價副站長</v>
          </cell>
        </row>
        <row r="859">
          <cell r="A859">
            <v>23979</v>
          </cell>
          <cell r="B859" t="str">
            <v>李皇璋</v>
          </cell>
          <cell r="C859" t="str">
            <v>評價副站長</v>
          </cell>
        </row>
        <row r="860">
          <cell r="A860">
            <v>23997</v>
          </cell>
          <cell r="B860" t="str">
            <v>洪一正</v>
          </cell>
          <cell r="C860" t="str">
            <v>技術員</v>
          </cell>
        </row>
        <row r="861">
          <cell r="A861">
            <v>23998</v>
          </cell>
          <cell r="B861" t="str">
            <v>陳泓劭</v>
          </cell>
          <cell r="C861" t="str">
            <v>分類副站長</v>
          </cell>
        </row>
        <row r="862">
          <cell r="A862">
            <v>23999</v>
          </cell>
          <cell r="B862" t="str">
            <v>李玉雲</v>
          </cell>
          <cell r="C862" t="str">
            <v>評價副站長</v>
          </cell>
        </row>
        <row r="863">
          <cell r="A863">
            <v>24000</v>
          </cell>
          <cell r="B863" t="str">
            <v>林子平</v>
          </cell>
          <cell r="C863" t="str">
            <v>站務員</v>
          </cell>
        </row>
        <row r="864">
          <cell r="A864">
            <v>24002</v>
          </cell>
          <cell r="B864" t="str">
            <v>林詣棋</v>
          </cell>
          <cell r="C864" t="str">
            <v>站務員</v>
          </cell>
        </row>
        <row r="865">
          <cell r="A865">
            <v>24003</v>
          </cell>
          <cell r="B865" t="str">
            <v>廖文維</v>
          </cell>
          <cell r="C865" t="str">
            <v>站務員</v>
          </cell>
        </row>
        <row r="866">
          <cell r="A866">
            <v>24007</v>
          </cell>
          <cell r="B866" t="str">
            <v>蕭侍霖</v>
          </cell>
          <cell r="C866" t="str">
            <v>站務員</v>
          </cell>
        </row>
        <row r="867">
          <cell r="A867">
            <v>24008</v>
          </cell>
          <cell r="B867" t="str">
            <v>葉佳倫</v>
          </cell>
          <cell r="C867" t="str">
            <v>站務員</v>
          </cell>
        </row>
        <row r="868">
          <cell r="A868">
            <v>24009</v>
          </cell>
          <cell r="B868" t="str">
            <v>高全利</v>
          </cell>
          <cell r="C868" t="str">
            <v>站務員</v>
          </cell>
        </row>
        <row r="869">
          <cell r="A869">
            <v>24012</v>
          </cell>
          <cell r="B869" t="str">
            <v>林承慰</v>
          </cell>
          <cell r="C869" t="str">
            <v>站務員</v>
          </cell>
        </row>
        <row r="870">
          <cell r="A870">
            <v>24013</v>
          </cell>
          <cell r="B870" t="str">
            <v>蔣長志</v>
          </cell>
          <cell r="C870" t="str">
            <v>分類副站長</v>
          </cell>
        </row>
        <row r="871">
          <cell r="A871">
            <v>24015</v>
          </cell>
          <cell r="B871" t="str">
            <v>練昶伸</v>
          </cell>
          <cell r="C871" t="str">
            <v>評價副站長</v>
          </cell>
        </row>
        <row r="872">
          <cell r="A872">
            <v>24016</v>
          </cell>
          <cell r="B872" t="str">
            <v>陳玉珊</v>
          </cell>
          <cell r="C872" t="str">
            <v>評價副站長</v>
          </cell>
        </row>
        <row r="873">
          <cell r="A873">
            <v>24018</v>
          </cell>
          <cell r="B873" t="str">
            <v>林俐金</v>
          </cell>
          <cell r="C873" t="str">
            <v>站務員</v>
          </cell>
        </row>
        <row r="874">
          <cell r="A874">
            <v>24019</v>
          </cell>
          <cell r="B874" t="str">
            <v>黃信文</v>
          </cell>
          <cell r="C874" t="str">
            <v>站務員</v>
          </cell>
        </row>
        <row r="875">
          <cell r="A875">
            <v>24029</v>
          </cell>
          <cell r="B875" t="str">
            <v>賴德城</v>
          </cell>
          <cell r="C875" t="str">
            <v>副段長</v>
          </cell>
        </row>
        <row r="876">
          <cell r="A876">
            <v>24061</v>
          </cell>
          <cell r="B876" t="str">
            <v>梁永欣</v>
          </cell>
          <cell r="C876" t="str">
            <v>技術員</v>
          </cell>
        </row>
        <row r="877">
          <cell r="A877">
            <v>24069</v>
          </cell>
          <cell r="B877" t="str">
            <v>李黎明</v>
          </cell>
          <cell r="C877" t="str">
            <v>分類副站長</v>
          </cell>
        </row>
        <row r="878">
          <cell r="A878">
            <v>24073</v>
          </cell>
          <cell r="B878" t="str">
            <v>陳群玫</v>
          </cell>
          <cell r="C878" t="str">
            <v>技術員</v>
          </cell>
        </row>
        <row r="879">
          <cell r="A879">
            <v>24083</v>
          </cell>
          <cell r="B879" t="str">
            <v>范逸樵</v>
          </cell>
          <cell r="C879" t="str">
            <v>分類副站長</v>
          </cell>
        </row>
        <row r="880">
          <cell r="A880">
            <v>24101</v>
          </cell>
          <cell r="B880" t="str">
            <v>潘建男</v>
          </cell>
          <cell r="C880" t="str">
            <v>專員（三）</v>
          </cell>
        </row>
        <row r="881">
          <cell r="A881">
            <v>24115</v>
          </cell>
          <cell r="B881" t="str">
            <v>謝東曄</v>
          </cell>
          <cell r="C881" t="str">
            <v>評價副站長</v>
          </cell>
        </row>
        <row r="882">
          <cell r="A882">
            <v>24129</v>
          </cell>
          <cell r="B882" t="str">
            <v>張世昌</v>
          </cell>
          <cell r="C882" t="str">
            <v>分類副站長</v>
          </cell>
        </row>
        <row r="883">
          <cell r="A883">
            <v>24130</v>
          </cell>
          <cell r="B883" t="str">
            <v>王文蘭</v>
          </cell>
          <cell r="C883" t="str">
            <v>站務員</v>
          </cell>
        </row>
        <row r="884">
          <cell r="A884">
            <v>24131</v>
          </cell>
          <cell r="B884" t="str">
            <v>柯怡玲</v>
          </cell>
          <cell r="C884" t="str">
            <v>評價副站長</v>
          </cell>
        </row>
        <row r="885">
          <cell r="A885">
            <v>24132</v>
          </cell>
          <cell r="B885" t="str">
            <v>吳振勇</v>
          </cell>
          <cell r="C885" t="str">
            <v>評價副站長</v>
          </cell>
        </row>
        <row r="886">
          <cell r="A886">
            <v>24152</v>
          </cell>
          <cell r="B886" t="str">
            <v>陳鴻平</v>
          </cell>
          <cell r="C886" t="str">
            <v>技術員</v>
          </cell>
        </row>
        <row r="887">
          <cell r="A887">
            <v>24161</v>
          </cell>
          <cell r="B887" t="str">
            <v>侯辰衛</v>
          </cell>
          <cell r="C887" t="str">
            <v>評價副站長</v>
          </cell>
        </row>
        <row r="888">
          <cell r="A888">
            <v>24199</v>
          </cell>
          <cell r="B888" t="str">
            <v>陳宏維</v>
          </cell>
          <cell r="C888" t="str">
            <v>技術員</v>
          </cell>
        </row>
        <row r="889">
          <cell r="A889">
            <v>24207</v>
          </cell>
          <cell r="B889" t="str">
            <v>李亮瑩</v>
          </cell>
          <cell r="C889" t="str">
            <v>評價副站長</v>
          </cell>
        </row>
        <row r="890">
          <cell r="A890">
            <v>24238</v>
          </cell>
          <cell r="B890" t="str">
            <v>賴欣昀</v>
          </cell>
          <cell r="C890" t="str">
            <v>專員（二）</v>
          </cell>
        </row>
        <row r="891">
          <cell r="A891">
            <v>24249</v>
          </cell>
          <cell r="B891" t="str">
            <v>黃智傑</v>
          </cell>
          <cell r="C891" t="str">
            <v>技術士</v>
          </cell>
        </row>
        <row r="892">
          <cell r="A892">
            <v>24251</v>
          </cell>
          <cell r="B892" t="str">
            <v>陳雅玫</v>
          </cell>
          <cell r="C892" t="str">
            <v>分類副站長</v>
          </cell>
        </row>
        <row r="893">
          <cell r="A893">
            <v>24253</v>
          </cell>
          <cell r="B893" t="str">
            <v>楊憶如</v>
          </cell>
          <cell r="C893" t="str">
            <v>分類副站長</v>
          </cell>
        </row>
        <row r="894">
          <cell r="A894">
            <v>24254</v>
          </cell>
          <cell r="B894" t="str">
            <v>童偉家</v>
          </cell>
          <cell r="C894" t="str">
            <v>分類副站長</v>
          </cell>
        </row>
        <row r="895">
          <cell r="A895">
            <v>24255</v>
          </cell>
          <cell r="B895" t="str">
            <v>楊毓玲</v>
          </cell>
          <cell r="C895" t="str">
            <v>站長</v>
          </cell>
        </row>
        <row r="896">
          <cell r="A896">
            <v>24256</v>
          </cell>
          <cell r="B896" t="str">
            <v>顏雅慧</v>
          </cell>
          <cell r="C896" t="str">
            <v>站務員</v>
          </cell>
        </row>
        <row r="897">
          <cell r="A897">
            <v>24257</v>
          </cell>
          <cell r="B897" t="str">
            <v>洪慧玲</v>
          </cell>
          <cell r="C897" t="str">
            <v>分類副站長</v>
          </cell>
        </row>
        <row r="898">
          <cell r="A898">
            <v>24258</v>
          </cell>
          <cell r="B898" t="str">
            <v>黃昱</v>
          </cell>
          <cell r="C898" t="str">
            <v>分類副站長</v>
          </cell>
        </row>
        <row r="899">
          <cell r="A899">
            <v>24259</v>
          </cell>
          <cell r="B899" t="str">
            <v>張宇順</v>
          </cell>
          <cell r="C899" t="str">
            <v>評價副站長</v>
          </cell>
        </row>
        <row r="900">
          <cell r="A900">
            <v>24262</v>
          </cell>
          <cell r="B900" t="str">
            <v>林麗玲</v>
          </cell>
          <cell r="C900" t="str">
            <v>站長</v>
          </cell>
        </row>
        <row r="901">
          <cell r="A901">
            <v>24265</v>
          </cell>
          <cell r="B901" t="str">
            <v>周巧雲</v>
          </cell>
          <cell r="C901" t="str">
            <v>站務員</v>
          </cell>
        </row>
        <row r="902">
          <cell r="A902">
            <v>24266</v>
          </cell>
          <cell r="B902" t="str">
            <v>楊椀如</v>
          </cell>
          <cell r="C902" t="str">
            <v>站務員</v>
          </cell>
        </row>
        <row r="903">
          <cell r="A903">
            <v>24268</v>
          </cell>
          <cell r="B903" t="str">
            <v>謝明修</v>
          </cell>
          <cell r="C903" t="str">
            <v>技術員</v>
          </cell>
        </row>
        <row r="904">
          <cell r="A904">
            <v>24269</v>
          </cell>
          <cell r="B904" t="str">
            <v>劉佩咊</v>
          </cell>
          <cell r="C904" t="str">
            <v>站務員</v>
          </cell>
        </row>
        <row r="905">
          <cell r="A905">
            <v>24272</v>
          </cell>
          <cell r="B905" t="str">
            <v>黃翊菱</v>
          </cell>
          <cell r="C905" t="str">
            <v>站務員</v>
          </cell>
        </row>
        <row r="906">
          <cell r="A906">
            <v>24273</v>
          </cell>
          <cell r="B906" t="str">
            <v>鍾欣哲</v>
          </cell>
          <cell r="C906" t="str">
            <v>站務員</v>
          </cell>
        </row>
        <row r="907">
          <cell r="A907">
            <v>24274</v>
          </cell>
          <cell r="B907" t="str">
            <v>盧冠宇</v>
          </cell>
          <cell r="C907" t="str">
            <v>評價副站長</v>
          </cell>
        </row>
        <row r="908">
          <cell r="A908">
            <v>24275</v>
          </cell>
          <cell r="B908" t="str">
            <v>莊勝喬</v>
          </cell>
          <cell r="C908" t="str">
            <v>評價副站長</v>
          </cell>
        </row>
        <row r="909">
          <cell r="A909">
            <v>24276</v>
          </cell>
          <cell r="B909" t="str">
            <v>莊博旭</v>
          </cell>
          <cell r="C909" t="str">
            <v>分類副站長</v>
          </cell>
        </row>
        <row r="910">
          <cell r="A910">
            <v>24279</v>
          </cell>
          <cell r="B910" t="str">
            <v>戴世容</v>
          </cell>
          <cell r="C910" t="str">
            <v>站務員</v>
          </cell>
        </row>
        <row r="911">
          <cell r="A911">
            <v>24280</v>
          </cell>
          <cell r="B911" t="str">
            <v>黃奕儒</v>
          </cell>
          <cell r="C911" t="str">
            <v>評價副站長</v>
          </cell>
        </row>
        <row r="912">
          <cell r="A912">
            <v>24281</v>
          </cell>
          <cell r="B912" t="str">
            <v>陳永聖</v>
          </cell>
          <cell r="C912" t="str">
            <v>站務員</v>
          </cell>
        </row>
        <row r="913">
          <cell r="A913">
            <v>24282</v>
          </cell>
          <cell r="B913" t="str">
            <v>吳姍紋</v>
          </cell>
          <cell r="C913" t="str">
            <v>評價副站長</v>
          </cell>
        </row>
        <row r="914">
          <cell r="A914">
            <v>24284</v>
          </cell>
          <cell r="B914" t="str">
            <v>游凱翔</v>
          </cell>
          <cell r="C914" t="str">
            <v>評價副站長</v>
          </cell>
        </row>
        <row r="915">
          <cell r="A915">
            <v>24285</v>
          </cell>
          <cell r="B915" t="str">
            <v>裘心妤</v>
          </cell>
          <cell r="C915" t="str">
            <v>站務員</v>
          </cell>
        </row>
        <row r="916">
          <cell r="A916">
            <v>24287</v>
          </cell>
          <cell r="B916" t="str">
            <v>林志穎</v>
          </cell>
          <cell r="C916" t="str">
            <v>評價副站長</v>
          </cell>
        </row>
        <row r="917">
          <cell r="A917">
            <v>24288</v>
          </cell>
          <cell r="B917" t="str">
            <v>張敏如</v>
          </cell>
          <cell r="C917" t="str">
            <v>站務員</v>
          </cell>
        </row>
        <row r="918">
          <cell r="A918">
            <v>24289</v>
          </cell>
          <cell r="B918" t="str">
            <v>林明榮</v>
          </cell>
          <cell r="C918" t="str">
            <v>評價副站長</v>
          </cell>
        </row>
        <row r="919">
          <cell r="A919">
            <v>24291</v>
          </cell>
          <cell r="B919" t="str">
            <v>林于瑟</v>
          </cell>
          <cell r="C919" t="str">
            <v>評價副站長</v>
          </cell>
        </row>
        <row r="920">
          <cell r="A920">
            <v>24298</v>
          </cell>
          <cell r="B920" t="str">
            <v>郭建宏</v>
          </cell>
          <cell r="C920" t="str">
            <v>助理工程師</v>
          </cell>
        </row>
        <row r="921">
          <cell r="A921">
            <v>24333</v>
          </cell>
          <cell r="B921" t="str">
            <v>鄭嘉祥</v>
          </cell>
          <cell r="C921" t="str">
            <v>站務員</v>
          </cell>
        </row>
        <row r="922">
          <cell r="A922">
            <v>24353</v>
          </cell>
          <cell r="B922" t="str">
            <v>邱騫慧</v>
          </cell>
          <cell r="C922" t="str">
            <v>分類副站長</v>
          </cell>
        </row>
        <row r="923">
          <cell r="A923">
            <v>24363</v>
          </cell>
          <cell r="B923" t="str">
            <v>唐湘淳</v>
          </cell>
          <cell r="C923" t="str">
            <v>評價副站長</v>
          </cell>
        </row>
        <row r="924">
          <cell r="A924">
            <v>24382</v>
          </cell>
          <cell r="B924" t="str">
            <v>魏榮樺</v>
          </cell>
          <cell r="C924" t="str">
            <v>工程員（二）</v>
          </cell>
        </row>
        <row r="925">
          <cell r="A925">
            <v>24476</v>
          </cell>
          <cell r="B925" t="str">
            <v>李依恩</v>
          </cell>
          <cell r="C925" t="str">
            <v>工程員（三）</v>
          </cell>
        </row>
        <row r="926">
          <cell r="A926">
            <v>24489</v>
          </cell>
          <cell r="B926" t="str">
            <v>陳國豪</v>
          </cell>
          <cell r="C926" t="str">
            <v>技術員</v>
          </cell>
        </row>
        <row r="927">
          <cell r="A927">
            <v>24494</v>
          </cell>
          <cell r="B927" t="str">
            <v>謝淑雅</v>
          </cell>
          <cell r="C927" t="str">
            <v>評價副站長</v>
          </cell>
        </row>
        <row r="928">
          <cell r="A928">
            <v>24506</v>
          </cell>
          <cell r="B928" t="str">
            <v>杜春暉</v>
          </cell>
          <cell r="C928" t="str">
            <v>站務員</v>
          </cell>
        </row>
        <row r="929">
          <cell r="A929">
            <v>24546</v>
          </cell>
          <cell r="B929" t="str">
            <v>廖婕如</v>
          </cell>
          <cell r="C929" t="str">
            <v>技術員</v>
          </cell>
        </row>
        <row r="930">
          <cell r="A930">
            <v>24580</v>
          </cell>
          <cell r="B930" t="str">
            <v>鍾錦玟</v>
          </cell>
          <cell r="C930" t="str">
            <v>技術員</v>
          </cell>
        </row>
        <row r="931">
          <cell r="A931">
            <v>24593</v>
          </cell>
          <cell r="B931" t="str">
            <v>楊秀卉</v>
          </cell>
          <cell r="C931" t="str">
            <v>評價副站長</v>
          </cell>
        </row>
        <row r="932">
          <cell r="A932">
            <v>24595</v>
          </cell>
          <cell r="B932" t="str">
            <v>王貞雅</v>
          </cell>
          <cell r="C932" t="str">
            <v>站務員</v>
          </cell>
        </row>
        <row r="933">
          <cell r="A933">
            <v>24596</v>
          </cell>
          <cell r="B933" t="str">
            <v>蔡青穎</v>
          </cell>
          <cell r="C933" t="str">
            <v>站務員</v>
          </cell>
        </row>
        <row r="934">
          <cell r="A934">
            <v>24599</v>
          </cell>
          <cell r="B934" t="str">
            <v>江幸蓁</v>
          </cell>
          <cell r="C934" t="str">
            <v>站務員</v>
          </cell>
        </row>
        <row r="935">
          <cell r="A935">
            <v>24603</v>
          </cell>
          <cell r="B935" t="str">
            <v>張瑞玲</v>
          </cell>
          <cell r="C935" t="str">
            <v>分類副站長</v>
          </cell>
        </row>
        <row r="936">
          <cell r="A936">
            <v>24604</v>
          </cell>
          <cell r="B936" t="str">
            <v>陳敬群</v>
          </cell>
          <cell r="C936" t="str">
            <v>分類副站長</v>
          </cell>
        </row>
        <row r="937">
          <cell r="A937">
            <v>24605</v>
          </cell>
          <cell r="B937" t="str">
            <v>王媛儀</v>
          </cell>
          <cell r="C937" t="str">
            <v>評價副站長</v>
          </cell>
        </row>
        <row r="938">
          <cell r="A938">
            <v>24606</v>
          </cell>
          <cell r="B938" t="str">
            <v>吳季涵</v>
          </cell>
          <cell r="C938" t="str">
            <v>評價副站長</v>
          </cell>
        </row>
        <row r="939">
          <cell r="A939">
            <v>24607</v>
          </cell>
          <cell r="B939" t="str">
            <v>易映成</v>
          </cell>
          <cell r="C939" t="str">
            <v>評價副站長</v>
          </cell>
        </row>
        <row r="940">
          <cell r="A940">
            <v>24609</v>
          </cell>
          <cell r="B940" t="str">
            <v>嚴國瑜</v>
          </cell>
          <cell r="C940" t="str">
            <v>評價副站長</v>
          </cell>
        </row>
        <row r="941">
          <cell r="A941">
            <v>24610</v>
          </cell>
          <cell r="B941" t="str">
            <v>陳俊宏</v>
          </cell>
          <cell r="C941" t="str">
            <v>分類副站長</v>
          </cell>
        </row>
        <row r="942">
          <cell r="A942">
            <v>24611</v>
          </cell>
          <cell r="B942" t="str">
            <v>何偉婷</v>
          </cell>
          <cell r="C942" t="str">
            <v>站務員</v>
          </cell>
        </row>
        <row r="943">
          <cell r="A943">
            <v>24612</v>
          </cell>
          <cell r="B943" t="str">
            <v>陳定鴻</v>
          </cell>
          <cell r="C943" t="str">
            <v>評價副站長</v>
          </cell>
        </row>
        <row r="944">
          <cell r="A944">
            <v>24623</v>
          </cell>
          <cell r="B944" t="str">
            <v>連思漢</v>
          </cell>
          <cell r="C944" t="str">
            <v>站長</v>
          </cell>
        </row>
        <row r="945">
          <cell r="A945">
            <v>24624</v>
          </cell>
          <cell r="B945" t="str">
            <v>李依紋</v>
          </cell>
          <cell r="C945" t="str">
            <v>評價副站長</v>
          </cell>
        </row>
        <row r="946">
          <cell r="A946">
            <v>24625</v>
          </cell>
          <cell r="B946" t="str">
            <v>劉嘉雯</v>
          </cell>
          <cell r="C946" t="str">
            <v>站務員</v>
          </cell>
        </row>
        <row r="947">
          <cell r="A947">
            <v>24626</v>
          </cell>
          <cell r="B947" t="str">
            <v>洪繼川</v>
          </cell>
          <cell r="C947" t="str">
            <v>分類副站長</v>
          </cell>
        </row>
        <row r="948">
          <cell r="A948">
            <v>24627</v>
          </cell>
          <cell r="B948" t="str">
            <v>吳淑珺</v>
          </cell>
          <cell r="C948" t="str">
            <v>分類副站長</v>
          </cell>
        </row>
        <row r="949">
          <cell r="A949">
            <v>24630</v>
          </cell>
          <cell r="B949" t="str">
            <v>吳雯鈺</v>
          </cell>
          <cell r="C949" t="str">
            <v>評價副站長</v>
          </cell>
        </row>
        <row r="950">
          <cell r="A950">
            <v>24631</v>
          </cell>
          <cell r="B950" t="str">
            <v>朱志龍</v>
          </cell>
          <cell r="C950" t="str">
            <v>站務員</v>
          </cell>
        </row>
        <row r="951">
          <cell r="A951">
            <v>24632</v>
          </cell>
          <cell r="B951" t="str">
            <v>李文凱</v>
          </cell>
          <cell r="C951" t="str">
            <v>評價副站長</v>
          </cell>
        </row>
        <row r="952">
          <cell r="A952">
            <v>24634</v>
          </cell>
          <cell r="B952" t="str">
            <v>張齡之</v>
          </cell>
          <cell r="C952" t="str">
            <v>評價副站長</v>
          </cell>
        </row>
        <row r="953">
          <cell r="A953">
            <v>24638</v>
          </cell>
          <cell r="B953" t="str">
            <v>陳伯嘉</v>
          </cell>
          <cell r="C953" t="str">
            <v>站務員</v>
          </cell>
        </row>
        <row r="954">
          <cell r="A954">
            <v>24641</v>
          </cell>
          <cell r="B954" t="str">
            <v>李欣</v>
          </cell>
          <cell r="C954" t="str">
            <v>分類副站長</v>
          </cell>
        </row>
        <row r="955">
          <cell r="A955">
            <v>24643</v>
          </cell>
          <cell r="B955" t="str">
            <v>紀信旭</v>
          </cell>
          <cell r="C955" t="str">
            <v>評價副站長</v>
          </cell>
        </row>
        <row r="956">
          <cell r="A956">
            <v>24647</v>
          </cell>
          <cell r="B956" t="str">
            <v>彭李卓林</v>
          </cell>
          <cell r="C956" t="str">
            <v>站務員</v>
          </cell>
        </row>
        <row r="957">
          <cell r="A957">
            <v>24648</v>
          </cell>
          <cell r="B957" t="str">
            <v>陳宜廷</v>
          </cell>
          <cell r="C957" t="str">
            <v>分類副站長</v>
          </cell>
        </row>
        <row r="958">
          <cell r="A958">
            <v>24651</v>
          </cell>
          <cell r="B958" t="str">
            <v>柯文娟</v>
          </cell>
          <cell r="C958" t="str">
            <v>評價副站長</v>
          </cell>
        </row>
        <row r="959">
          <cell r="A959">
            <v>24666</v>
          </cell>
          <cell r="B959" t="str">
            <v>陳德莉</v>
          </cell>
          <cell r="C959" t="str">
            <v>站務員</v>
          </cell>
        </row>
        <row r="960">
          <cell r="A960">
            <v>24676</v>
          </cell>
          <cell r="B960" t="str">
            <v>陳少軍</v>
          </cell>
          <cell r="C960" t="str">
            <v>分類副站長</v>
          </cell>
        </row>
        <row r="961">
          <cell r="A961">
            <v>24677</v>
          </cell>
          <cell r="B961" t="str">
            <v>林明慈</v>
          </cell>
          <cell r="C961" t="str">
            <v>站務員</v>
          </cell>
        </row>
        <row r="962">
          <cell r="A962">
            <v>24679</v>
          </cell>
          <cell r="B962" t="str">
            <v>徐培浩</v>
          </cell>
          <cell r="C962" t="str">
            <v>評價副站長</v>
          </cell>
        </row>
        <row r="963">
          <cell r="A963">
            <v>24681</v>
          </cell>
          <cell r="B963" t="str">
            <v>曾煌閔</v>
          </cell>
          <cell r="C963" t="str">
            <v>評價副站長</v>
          </cell>
        </row>
        <row r="964">
          <cell r="A964">
            <v>24682</v>
          </cell>
          <cell r="B964" t="str">
            <v>胡智超</v>
          </cell>
          <cell r="C964" t="str">
            <v>站務員</v>
          </cell>
        </row>
        <row r="965">
          <cell r="A965">
            <v>24683</v>
          </cell>
          <cell r="B965" t="str">
            <v>王偉勳</v>
          </cell>
          <cell r="C965" t="str">
            <v>評價副站長</v>
          </cell>
        </row>
        <row r="966">
          <cell r="A966">
            <v>24685</v>
          </cell>
          <cell r="B966" t="str">
            <v>陳薏瑄</v>
          </cell>
          <cell r="C966" t="str">
            <v>評價副站長</v>
          </cell>
        </row>
        <row r="967">
          <cell r="A967">
            <v>24686</v>
          </cell>
          <cell r="B967" t="str">
            <v>林子雋</v>
          </cell>
          <cell r="C967" t="str">
            <v>站務員</v>
          </cell>
        </row>
        <row r="968">
          <cell r="A968">
            <v>24738</v>
          </cell>
          <cell r="B968" t="str">
            <v>曹太誠</v>
          </cell>
          <cell r="C968" t="str">
            <v>站務員</v>
          </cell>
        </row>
        <row r="969">
          <cell r="A969">
            <v>24748</v>
          </cell>
          <cell r="B969" t="str">
            <v>黃慧文</v>
          </cell>
          <cell r="C969" t="str">
            <v>站務員</v>
          </cell>
        </row>
        <row r="970">
          <cell r="A970">
            <v>24750</v>
          </cell>
          <cell r="B970" t="str">
            <v>劉興豪</v>
          </cell>
          <cell r="C970" t="str">
            <v>評價副站長</v>
          </cell>
        </row>
        <row r="971">
          <cell r="A971">
            <v>24752</v>
          </cell>
          <cell r="B971" t="str">
            <v>曾柏翔</v>
          </cell>
          <cell r="C971" t="str">
            <v>站務員</v>
          </cell>
        </row>
        <row r="972">
          <cell r="A972">
            <v>24754</v>
          </cell>
          <cell r="B972" t="str">
            <v>李孟修</v>
          </cell>
          <cell r="C972" t="str">
            <v>分類副站長</v>
          </cell>
        </row>
        <row r="973">
          <cell r="A973">
            <v>24760</v>
          </cell>
          <cell r="B973" t="str">
            <v>黃緯文</v>
          </cell>
          <cell r="C973" t="str">
            <v>評價副站長</v>
          </cell>
        </row>
        <row r="974">
          <cell r="A974">
            <v>24761</v>
          </cell>
          <cell r="B974" t="str">
            <v>許秉豐</v>
          </cell>
          <cell r="C974" t="str">
            <v>分類副站長</v>
          </cell>
        </row>
        <row r="975">
          <cell r="A975">
            <v>24762</v>
          </cell>
          <cell r="B975" t="str">
            <v>張婉儀</v>
          </cell>
          <cell r="C975" t="str">
            <v>評價副站長</v>
          </cell>
        </row>
        <row r="976">
          <cell r="A976">
            <v>24763</v>
          </cell>
          <cell r="B976" t="str">
            <v>楊婉琳</v>
          </cell>
          <cell r="C976" t="str">
            <v>站務員</v>
          </cell>
        </row>
        <row r="977">
          <cell r="A977">
            <v>24775</v>
          </cell>
          <cell r="B977" t="str">
            <v>張家維</v>
          </cell>
          <cell r="C977" t="str">
            <v>評價副站長</v>
          </cell>
        </row>
        <row r="978">
          <cell r="A978">
            <v>24776</v>
          </cell>
          <cell r="B978" t="str">
            <v>陳志彥</v>
          </cell>
          <cell r="C978" t="str">
            <v>分類副站長</v>
          </cell>
        </row>
        <row r="979">
          <cell r="A979">
            <v>24797</v>
          </cell>
          <cell r="B979" t="str">
            <v>王天賜</v>
          </cell>
          <cell r="C979" t="str">
            <v>技術員</v>
          </cell>
        </row>
        <row r="980">
          <cell r="A980">
            <v>24807</v>
          </cell>
          <cell r="B980" t="str">
            <v>羅婉瑞</v>
          </cell>
          <cell r="C980" t="str">
            <v>工程員（一）</v>
          </cell>
        </row>
        <row r="981">
          <cell r="A981">
            <v>24808</v>
          </cell>
          <cell r="B981" t="str">
            <v>張頌婷</v>
          </cell>
          <cell r="C981" t="str">
            <v>評價副站長</v>
          </cell>
        </row>
        <row r="982">
          <cell r="A982">
            <v>24810</v>
          </cell>
          <cell r="B982" t="str">
            <v>簡婕如</v>
          </cell>
          <cell r="C982" t="str">
            <v>站務員</v>
          </cell>
        </row>
        <row r="983">
          <cell r="A983">
            <v>24811</v>
          </cell>
          <cell r="B983" t="str">
            <v>洪嘉甫</v>
          </cell>
          <cell r="C983" t="str">
            <v>評價副站長</v>
          </cell>
        </row>
        <row r="984">
          <cell r="A984">
            <v>24812</v>
          </cell>
          <cell r="B984" t="str">
            <v>陳頡</v>
          </cell>
          <cell r="C984" t="str">
            <v>評價副站長</v>
          </cell>
        </row>
        <row r="985">
          <cell r="A985">
            <v>24813</v>
          </cell>
          <cell r="B985" t="str">
            <v>陳慧楨</v>
          </cell>
          <cell r="C985" t="str">
            <v>分類副站長</v>
          </cell>
        </row>
        <row r="986">
          <cell r="A986">
            <v>24814</v>
          </cell>
          <cell r="B986" t="str">
            <v>張俊明</v>
          </cell>
          <cell r="C986" t="str">
            <v>評價副站長</v>
          </cell>
        </row>
        <row r="987">
          <cell r="A987">
            <v>24815</v>
          </cell>
          <cell r="B987" t="str">
            <v>謝宜蓁</v>
          </cell>
          <cell r="C987" t="str">
            <v>站務員</v>
          </cell>
        </row>
        <row r="988">
          <cell r="A988">
            <v>24816</v>
          </cell>
          <cell r="B988" t="str">
            <v>林倍合</v>
          </cell>
          <cell r="C988" t="str">
            <v>評價副站長</v>
          </cell>
        </row>
        <row r="989">
          <cell r="A989">
            <v>24817</v>
          </cell>
          <cell r="B989" t="str">
            <v>陳姿云</v>
          </cell>
          <cell r="C989" t="str">
            <v>評價副站長</v>
          </cell>
        </row>
        <row r="990">
          <cell r="A990">
            <v>24818</v>
          </cell>
          <cell r="B990" t="str">
            <v>李俊德</v>
          </cell>
          <cell r="C990" t="str">
            <v>評價副站長</v>
          </cell>
        </row>
        <row r="991">
          <cell r="A991">
            <v>24819</v>
          </cell>
          <cell r="B991" t="str">
            <v>賴佳利</v>
          </cell>
          <cell r="C991" t="str">
            <v>站務員</v>
          </cell>
        </row>
        <row r="992">
          <cell r="A992">
            <v>24820</v>
          </cell>
          <cell r="B992" t="str">
            <v>黃苑如</v>
          </cell>
          <cell r="C992" t="str">
            <v>站務員</v>
          </cell>
        </row>
        <row r="993">
          <cell r="A993">
            <v>24821</v>
          </cell>
          <cell r="B993" t="str">
            <v>鄧鈞方</v>
          </cell>
          <cell r="C993" t="str">
            <v>分類副站長</v>
          </cell>
        </row>
        <row r="994">
          <cell r="A994">
            <v>24822</v>
          </cell>
          <cell r="B994" t="str">
            <v>劉禮賢</v>
          </cell>
          <cell r="C994" t="str">
            <v>評價副站長</v>
          </cell>
        </row>
        <row r="995">
          <cell r="A995">
            <v>24857</v>
          </cell>
          <cell r="B995" t="str">
            <v>高菀君</v>
          </cell>
          <cell r="C995" t="str">
            <v>評價副站長</v>
          </cell>
        </row>
        <row r="996">
          <cell r="A996">
            <v>24861</v>
          </cell>
          <cell r="B996" t="str">
            <v>周欣蓉</v>
          </cell>
          <cell r="C996" t="str">
            <v>站長</v>
          </cell>
        </row>
        <row r="997">
          <cell r="A997">
            <v>24875</v>
          </cell>
          <cell r="B997" t="str">
            <v>謝翔偉</v>
          </cell>
          <cell r="C997" t="str">
            <v>站務員</v>
          </cell>
        </row>
        <row r="998">
          <cell r="A998">
            <v>24876</v>
          </cell>
          <cell r="B998" t="str">
            <v>張瑜庭</v>
          </cell>
          <cell r="C998" t="str">
            <v>評價副站長</v>
          </cell>
        </row>
        <row r="999">
          <cell r="A999">
            <v>24877</v>
          </cell>
          <cell r="B999" t="str">
            <v>林詩卉</v>
          </cell>
          <cell r="C999" t="str">
            <v>評價副站長</v>
          </cell>
        </row>
        <row r="1000">
          <cell r="A1000">
            <v>24878</v>
          </cell>
          <cell r="B1000" t="str">
            <v>張加蔚</v>
          </cell>
          <cell r="C1000" t="str">
            <v>評價副站長</v>
          </cell>
        </row>
        <row r="1001">
          <cell r="A1001">
            <v>24879</v>
          </cell>
          <cell r="B1001" t="str">
            <v>葉子立</v>
          </cell>
          <cell r="C1001" t="str">
            <v>站務員</v>
          </cell>
        </row>
        <row r="1002">
          <cell r="A1002">
            <v>24906</v>
          </cell>
          <cell r="B1002" t="str">
            <v>葉家豪</v>
          </cell>
          <cell r="C1002" t="str">
            <v>站務員</v>
          </cell>
        </row>
        <row r="1003">
          <cell r="A1003">
            <v>24910</v>
          </cell>
          <cell r="B1003" t="str">
            <v>康嘉偉</v>
          </cell>
          <cell r="C1003" t="str">
            <v>站務員</v>
          </cell>
        </row>
        <row r="1004">
          <cell r="A1004">
            <v>24911</v>
          </cell>
          <cell r="B1004" t="str">
            <v>郭亭妤</v>
          </cell>
          <cell r="C1004" t="str">
            <v>站務員</v>
          </cell>
        </row>
        <row r="1005">
          <cell r="A1005">
            <v>24912</v>
          </cell>
          <cell r="B1005" t="str">
            <v>陳福全</v>
          </cell>
          <cell r="C1005" t="str">
            <v>站務員</v>
          </cell>
        </row>
        <row r="1006">
          <cell r="A1006">
            <v>24913</v>
          </cell>
          <cell r="B1006" t="str">
            <v>鍾昭璇</v>
          </cell>
          <cell r="C1006" t="str">
            <v>站務員</v>
          </cell>
        </row>
        <row r="1007">
          <cell r="A1007">
            <v>24914</v>
          </cell>
          <cell r="B1007" t="str">
            <v>宋庭揚</v>
          </cell>
          <cell r="C1007" t="str">
            <v>評價副站長</v>
          </cell>
        </row>
        <row r="1008">
          <cell r="A1008">
            <v>24940</v>
          </cell>
          <cell r="B1008" t="str">
            <v>林逸雯</v>
          </cell>
          <cell r="C1008" t="str">
            <v>專員（三）</v>
          </cell>
        </row>
        <row r="1009">
          <cell r="A1009">
            <v>24941</v>
          </cell>
          <cell r="B1009" t="str">
            <v>齊龍傑</v>
          </cell>
          <cell r="C1009" t="str">
            <v>評價副站長</v>
          </cell>
        </row>
        <row r="1010">
          <cell r="A1010">
            <v>24944</v>
          </cell>
          <cell r="B1010" t="str">
            <v>洪晟耀</v>
          </cell>
          <cell r="C1010" t="str">
            <v>評價副站長</v>
          </cell>
        </row>
        <row r="1011">
          <cell r="A1011">
            <v>24945</v>
          </cell>
          <cell r="B1011" t="str">
            <v>康家禎</v>
          </cell>
          <cell r="C1011" t="str">
            <v>評價副站長</v>
          </cell>
        </row>
        <row r="1012">
          <cell r="A1012">
            <v>24946</v>
          </cell>
          <cell r="B1012" t="str">
            <v>許修豪</v>
          </cell>
          <cell r="C1012" t="str">
            <v>專員（二）</v>
          </cell>
        </row>
        <row r="1013">
          <cell r="A1013">
            <v>24947</v>
          </cell>
          <cell r="B1013" t="str">
            <v>巫沛琪</v>
          </cell>
          <cell r="C1013" t="str">
            <v>站務員</v>
          </cell>
        </row>
        <row r="1014">
          <cell r="A1014">
            <v>24948</v>
          </cell>
          <cell r="B1014" t="str">
            <v>游雁如</v>
          </cell>
          <cell r="C1014" t="str">
            <v>站務員</v>
          </cell>
        </row>
        <row r="1015">
          <cell r="A1015">
            <v>24950</v>
          </cell>
          <cell r="B1015" t="str">
            <v>施孟宜</v>
          </cell>
          <cell r="C1015" t="str">
            <v>站務員</v>
          </cell>
        </row>
        <row r="1016">
          <cell r="A1016">
            <v>24951</v>
          </cell>
          <cell r="B1016" t="str">
            <v>洪子婕</v>
          </cell>
          <cell r="C1016" t="str">
            <v>評價副站長</v>
          </cell>
        </row>
        <row r="1017">
          <cell r="A1017">
            <v>24952</v>
          </cell>
          <cell r="B1017" t="str">
            <v>張育菁</v>
          </cell>
          <cell r="C1017" t="str">
            <v>站務員</v>
          </cell>
        </row>
        <row r="1018">
          <cell r="A1018">
            <v>24953</v>
          </cell>
          <cell r="B1018" t="str">
            <v>梁鎔贈</v>
          </cell>
          <cell r="C1018" t="str">
            <v>評價副站長</v>
          </cell>
        </row>
        <row r="1019">
          <cell r="A1019">
            <v>24954</v>
          </cell>
          <cell r="B1019" t="str">
            <v>張仲瑤</v>
          </cell>
          <cell r="C1019" t="str">
            <v>站務員</v>
          </cell>
        </row>
        <row r="1020">
          <cell r="A1020">
            <v>24955</v>
          </cell>
          <cell r="B1020" t="str">
            <v>王亮勳</v>
          </cell>
          <cell r="C1020" t="str">
            <v>站務員</v>
          </cell>
        </row>
        <row r="1021">
          <cell r="A1021">
            <v>24956</v>
          </cell>
          <cell r="B1021" t="str">
            <v>潘主婷</v>
          </cell>
          <cell r="C1021" t="str">
            <v>評價副站長</v>
          </cell>
        </row>
        <row r="1022">
          <cell r="A1022">
            <v>24957</v>
          </cell>
          <cell r="B1022" t="str">
            <v>簡佑寧</v>
          </cell>
          <cell r="C1022" t="str">
            <v>評價副站長</v>
          </cell>
        </row>
        <row r="1023">
          <cell r="A1023">
            <v>24959</v>
          </cell>
          <cell r="B1023" t="str">
            <v>吳亞璇</v>
          </cell>
          <cell r="C1023" t="str">
            <v>評價副站長</v>
          </cell>
        </row>
        <row r="1024">
          <cell r="A1024">
            <v>24966</v>
          </cell>
          <cell r="B1024" t="str">
            <v>沈蕙萍</v>
          </cell>
          <cell r="C1024" t="str">
            <v>評價副站長</v>
          </cell>
        </row>
        <row r="1025">
          <cell r="A1025">
            <v>24982</v>
          </cell>
          <cell r="B1025" t="str">
            <v>李涵婷</v>
          </cell>
          <cell r="C1025" t="str">
            <v>評價副站長</v>
          </cell>
        </row>
        <row r="1026">
          <cell r="A1026">
            <v>24988</v>
          </cell>
          <cell r="B1026" t="str">
            <v>黃冠翔</v>
          </cell>
          <cell r="C1026" t="str">
            <v>技術士</v>
          </cell>
        </row>
        <row r="1027">
          <cell r="A1027">
            <v>25019</v>
          </cell>
          <cell r="B1027" t="str">
            <v>劉衍鑛</v>
          </cell>
          <cell r="C1027" t="str">
            <v>評價副站長</v>
          </cell>
        </row>
        <row r="1028">
          <cell r="A1028">
            <v>25026</v>
          </cell>
          <cell r="B1028" t="str">
            <v>鄭朝瀚</v>
          </cell>
          <cell r="C1028" t="str">
            <v>站務員</v>
          </cell>
        </row>
        <row r="1029">
          <cell r="A1029">
            <v>25027</v>
          </cell>
          <cell r="B1029" t="str">
            <v>達士塔。伊斯坦大</v>
          </cell>
          <cell r="C1029" t="str">
            <v>站務員</v>
          </cell>
        </row>
        <row r="1030">
          <cell r="A1030">
            <v>25030</v>
          </cell>
          <cell r="B1030" t="str">
            <v>楊智慧</v>
          </cell>
          <cell r="C1030" t="str">
            <v>分類副站長</v>
          </cell>
        </row>
        <row r="1031">
          <cell r="A1031">
            <v>25063</v>
          </cell>
          <cell r="B1031" t="str">
            <v>紀宗延</v>
          </cell>
          <cell r="C1031" t="str">
            <v>評價副站長</v>
          </cell>
        </row>
        <row r="1032">
          <cell r="A1032">
            <v>25064</v>
          </cell>
          <cell r="B1032" t="str">
            <v>關啟彥</v>
          </cell>
          <cell r="C1032" t="str">
            <v>評價副站長</v>
          </cell>
        </row>
        <row r="1033">
          <cell r="A1033">
            <v>25067</v>
          </cell>
          <cell r="B1033" t="str">
            <v>邱雅萍</v>
          </cell>
          <cell r="C1033" t="str">
            <v>評價副站長</v>
          </cell>
        </row>
        <row r="1034">
          <cell r="A1034">
            <v>25068</v>
          </cell>
          <cell r="B1034" t="str">
            <v>邱暐婷</v>
          </cell>
          <cell r="C1034" t="str">
            <v>站務員</v>
          </cell>
        </row>
        <row r="1035">
          <cell r="A1035">
            <v>25069</v>
          </cell>
          <cell r="B1035" t="str">
            <v>盛茂華</v>
          </cell>
          <cell r="C1035" t="str">
            <v>評價副站長</v>
          </cell>
        </row>
        <row r="1036">
          <cell r="A1036">
            <v>25070</v>
          </cell>
          <cell r="B1036" t="str">
            <v>鐘庭茜</v>
          </cell>
          <cell r="C1036" t="str">
            <v>評價副站長</v>
          </cell>
        </row>
        <row r="1037">
          <cell r="A1037">
            <v>25071</v>
          </cell>
          <cell r="B1037" t="str">
            <v>王翰婕</v>
          </cell>
          <cell r="C1037" t="str">
            <v>站務員</v>
          </cell>
        </row>
        <row r="1038">
          <cell r="A1038">
            <v>25072</v>
          </cell>
          <cell r="B1038" t="str">
            <v>劉家進</v>
          </cell>
          <cell r="C1038" t="str">
            <v>評價副站長</v>
          </cell>
        </row>
        <row r="1039">
          <cell r="A1039">
            <v>25074</v>
          </cell>
          <cell r="B1039" t="str">
            <v>趙佳</v>
          </cell>
          <cell r="C1039" t="str">
            <v>評價副站長</v>
          </cell>
        </row>
        <row r="1040">
          <cell r="A1040">
            <v>25075</v>
          </cell>
          <cell r="B1040" t="str">
            <v>張雅茹</v>
          </cell>
          <cell r="C1040" t="str">
            <v>評價副站長</v>
          </cell>
        </row>
        <row r="1041">
          <cell r="A1041">
            <v>25076</v>
          </cell>
          <cell r="B1041" t="str">
            <v>蕭淨文</v>
          </cell>
          <cell r="C1041" t="str">
            <v>站務員</v>
          </cell>
        </row>
        <row r="1042">
          <cell r="A1042">
            <v>25082</v>
          </cell>
          <cell r="B1042" t="str">
            <v>林育瑛</v>
          </cell>
          <cell r="C1042" t="str">
            <v>評價副站長</v>
          </cell>
        </row>
        <row r="1043">
          <cell r="A1043">
            <v>25121</v>
          </cell>
          <cell r="B1043" t="str">
            <v>李翔</v>
          </cell>
          <cell r="C1043" t="str">
            <v>評價副站長</v>
          </cell>
        </row>
        <row r="1044">
          <cell r="A1044">
            <v>25181</v>
          </cell>
          <cell r="B1044" t="str">
            <v>戴于航</v>
          </cell>
          <cell r="C1044" t="str">
            <v>技術員</v>
          </cell>
        </row>
        <row r="1045">
          <cell r="A1045">
            <v>25182</v>
          </cell>
          <cell r="B1045" t="str">
            <v>葉馥揚</v>
          </cell>
          <cell r="C1045" t="str">
            <v>技術員</v>
          </cell>
        </row>
        <row r="1046">
          <cell r="A1046">
            <v>25183</v>
          </cell>
          <cell r="B1046" t="str">
            <v>陳羿伶</v>
          </cell>
          <cell r="C1046" t="str">
            <v>技術員</v>
          </cell>
        </row>
        <row r="1047">
          <cell r="A1047">
            <v>25184</v>
          </cell>
          <cell r="B1047" t="str">
            <v>高頌恩</v>
          </cell>
          <cell r="C1047" t="str">
            <v>技術士</v>
          </cell>
        </row>
        <row r="1048">
          <cell r="A1048">
            <v>25185</v>
          </cell>
          <cell r="B1048" t="str">
            <v>徐志華</v>
          </cell>
          <cell r="C1048" t="str">
            <v>技術員</v>
          </cell>
        </row>
        <row r="1049">
          <cell r="A1049">
            <v>25222</v>
          </cell>
          <cell r="B1049" t="str">
            <v>陳彥臻</v>
          </cell>
          <cell r="C1049" t="str">
            <v>評價副站長</v>
          </cell>
        </row>
        <row r="1050">
          <cell r="A1050">
            <v>25223</v>
          </cell>
          <cell r="B1050" t="str">
            <v>鍾凱年</v>
          </cell>
          <cell r="C1050" t="str">
            <v>分類副站長</v>
          </cell>
        </row>
        <row r="1051">
          <cell r="A1051">
            <v>25224</v>
          </cell>
          <cell r="B1051" t="str">
            <v>張鈞雄</v>
          </cell>
          <cell r="C1051" t="str">
            <v>評價副站長</v>
          </cell>
        </row>
        <row r="1052">
          <cell r="A1052">
            <v>25225</v>
          </cell>
          <cell r="B1052" t="str">
            <v>葛瑞雍</v>
          </cell>
          <cell r="C1052" t="str">
            <v>評價副站長</v>
          </cell>
        </row>
        <row r="1053">
          <cell r="A1053">
            <v>25227</v>
          </cell>
          <cell r="B1053" t="str">
            <v>林日升</v>
          </cell>
          <cell r="C1053" t="str">
            <v>站務員</v>
          </cell>
        </row>
        <row r="1054">
          <cell r="A1054">
            <v>25228</v>
          </cell>
          <cell r="B1054" t="str">
            <v>黃筱淇</v>
          </cell>
          <cell r="C1054" t="str">
            <v>站務員</v>
          </cell>
        </row>
        <row r="1055">
          <cell r="A1055">
            <v>25229</v>
          </cell>
          <cell r="B1055" t="str">
            <v>連美煒</v>
          </cell>
          <cell r="C1055" t="str">
            <v>評價副站長</v>
          </cell>
        </row>
        <row r="1056">
          <cell r="A1056">
            <v>25230</v>
          </cell>
          <cell r="B1056" t="str">
            <v>吳澤翔</v>
          </cell>
          <cell r="C1056" t="str">
            <v>評價副站長</v>
          </cell>
        </row>
        <row r="1057">
          <cell r="A1057">
            <v>25232</v>
          </cell>
          <cell r="B1057" t="str">
            <v>黃致翔</v>
          </cell>
          <cell r="C1057" t="str">
            <v>站務員</v>
          </cell>
        </row>
        <row r="1058">
          <cell r="A1058">
            <v>25233</v>
          </cell>
          <cell r="B1058" t="str">
            <v>歐青萍</v>
          </cell>
          <cell r="C1058" t="str">
            <v>站務員</v>
          </cell>
        </row>
        <row r="1059">
          <cell r="A1059">
            <v>25234</v>
          </cell>
          <cell r="B1059" t="str">
            <v>蕭珮如</v>
          </cell>
          <cell r="C1059" t="str">
            <v>站務員</v>
          </cell>
        </row>
        <row r="1060">
          <cell r="A1060">
            <v>25235</v>
          </cell>
          <cell r="B1060" t="str">
            <v>呂筱婷</v>
          </cell>
          <cell r="C1060" t="str">
            <v>評價副站長</v>
          </cell>
        </row>
        <row r="1061">
          <cell r="A1061">
            <v>25237</v>
          </cell>
          <cell r="B1061" t="str">
            <v>鄭郁潔</v>
          </cell>
          <cell r="C1061" t="str">
            <v>評價副站長</v>
          </cell>
        </row>
        <row r="1062">
          <cell r="A1062">
            <v>25238</v>
          </cell>
          <cell r="B1062" t="str">
            <v>游惠雯</v>
          </cell>
          <cell r="C1062" t="str">
            <v>評價副站長</v>
          </cell>
        </row>
        <row r="1063">
          <cell r="A1063">
            <v>25268</v>
          </cell>
          <cell r="B1063" t="str">
            <v>郭祐君</v>
          </cell>
          <cell r="C1063" t="str">
            <v>評價副站長</v>
          </cell>
        </row>
        <row r="1064">
          <cell r="A1064">
            <v>25269</v>
          </cell>
          <cell r="B1064" t="str">
            <v>林楹蓁</v>
          </cell>
          <cell r="C1064" t="str">
            <v>站務員</v>
          </cell>
        </row>
        <row r="1065">
          <cell r="A1065">
            <v>25270</v>
          </cell>
          <cell r="B1065" t="str">
            <v>陳祐榕</v>
          </cell>
          <cell r="C1065" t="str">
            <v>站務員</v>
          </cell>
        </row>
        <row r="1066">
          <cell r="A1066">
            <v>25271</v>
          </cell>
          <cell r="B1066" t="str">
            <v>林宜君</v>
          </cell>
          <cell r="C1066" t="str">
            <v>站務員</v>
          </cell>
        </row>
        <row r="1067">
          <cell r="A1067">
            <v>25272</v>
          </cell>
          <cell r="B1067" t="str">
            <v>楊秀萍</v>
          </cell>
          <cell r="C1067" t="str">
            <v>站務員</v>
          </cell>
        </row>
        <row r="1068">
          <cell r="A1068">
            <v>25292</v>
          </cell>
          <cell r="B1068" t="str">
            <v>許朕珩</v>
          </cell>
          <cell r="C1068" t="str">
            <v>分類副站長</v>
          </cell>
        </row>
        <row r="1069">
          <cell r="A1069">
            <v>25294</v>
          </cell>
          <cell r="B1069" t="str">
            <v>陳冠揚</v>
          </cell>
          <cell r="C1069" t="str">
            <v>評價副站長</v>
          </cell>
        </row>
        <row r="1070">
          <cell r="A1070">
            <v>25295</v>
          </cell>
          <cell r="B1070" t="str">
            <v>洪雅蕾</v>
          </cell>
          <cell r="C1070" t="str">
            <v>評價副站長</v>
          </cell>
        </row>
        <row r="1071">
          <cell r="A1071">
            <v>25296</v>
          </cell>
          <cell r="B1071" t="str">
            <v>王偉慈</v>
          </cell>
          <cell r="C1071" t="str">
            <v>評價副站長</v>
          </cell>
        </row>
        <row r="1072">
          <cell r="A1072">
            <v>25299</v>
          </cell>
          <cell r="B1072" t="str">
            <v>吳崑豪</v>
          </cell>
          <cell r="C1072" t="str">
            <v>評價副站長</v>
          </cell>
        </row>
        <row r="1073">
          <cell r="A1073">
            <v>25300</v>
          </cell>
          <cell r="B1073" t="str">
            <v>林珀琪</v>
          </cell>
          <cell r="C1073" t="str">
            <v>站務員</v>
          </cell>
        </row>
        <row r="1074">
          <cell r="A1074">
            <v>25303</v>
          </cell>
          <cell r="B1074" t="str">
            <v>鄭詩潔</v>
          </cell>
          <cell r="C1074" t="str">
            <v>站務員</v>
          </cell>
        </row>
        <row r="1075">
          <cell r="A1075">
            <v>25304</v>
          </cell>
          <cell r="B1075" t="str">
            <v>沈頤伶</v>
          </cell>
          <cell r="C1075" t="str">
            <v>評價副站長</v>
          </cell>
        </row>
        <row r="1076">
          <cell r="A1076">
            <v>25305</v>
          </cell>
          <cell r="B1076" t="str">
            <v>林勝偉</v>
          </cell>
          <cell r="C1076" t="str">
            <v>站務員</v>
          </cell>
        </row>
        <row r="1077">
          <cell r="A1077">
            <v>25306</v>
          </cell>
          <cell r="B1077" t="str">
            <v>鄭筱霓</v>
          </cell>
          <cell r="C1077" t="str">
            <v>評價副站長</v>
          </cell>
        </row>
        <row r="1078">
          <cell r="A1078">
            <v>25307</v>
          </cell>
          <cell r="B1078" t="str">
            <v>劉瓊萱</v>
          </cell>
          <cell r="C1078" t="str">
            <v>評價副站長</v>
          </cell>
        </row>
        <row r="1079">
          <cell r="A1079">
            <v>25308</v>
          </cell>
          <cell r="B1079" t="str">
            <v>沈恆立</v>
          </cell>
          <cell r="C1079" t="str">
            <v>評價副站長</v>
          </cell>
        </row>
        <row r="1080">
          <cell r="A1080">
            <v>25313</v>
          </cell>
          <cell r="B1080" t="str">
            <v>葉曉菁</v>
          </cell>
          <cell r="C1080" t="str">
            <v>評價副站長</v>
          </cell>
        </row>
        <row r="1081">
          <cell r="A1081">
            <v>25314</v>
          </cell>
          <cell r="B1081" t="str">
            <v>陳振維</v>
          </cell>
          <cell r="C1081" t="str">
            <v>分類副站長</v>
          </cell>
        </row>
        <row r="1082">
          <cell r="A1082">
            <v>25315</v>
          </cell>
          <cell r="B1082" t="str">
            <v>羅孝葳</v>
          </cell>
          <cell r="C1082" t="str">
            <v>評價副站長</v>
          </cell>
        </row>
        <row r="1083">
          <cell r="A1083">
            <v>25316</v>
          </cell>
          <cell r="B1083" t="str">
            <v>林東良</v>
          </cell>
          <cell r="C1083" t="str">
            <v>評價副站長</v>
          </cell>
        </row>
        <row r="1084">
          <cell r="A1084">
            <v>25317</v>
          </cell>
          <cell r="B1084" t="str">
            <v>張臨君</v>
          </cell>
          <cell r="C1084" t="str">
            <v>分類副站長</v>
          </cell>
        </row>
        <row r="1085">
          <cell r="A1085">
            <v>25318</v>
          </cell>
          <cell r="B1085" t="str">
            <v>謝承恩</v>
          </cell>
          <cell r="C1085" t="str">
            <v>評價副站長</v>
          </cell>
        </row>
        <row r="1086">
          <cell r="A1086">
            <v>25319</v>
          </cell>
          <cell r="B1086" t="str">
            <v>李昕錞</v>
          </cell>
          <cell r="C1086" t="str">
            <v>評價副站長</v>
          </cell>
        </row>
        <row r="1087">
          <cell r="A1087">
            <v>25320</v>
          </cell>
          <cell r="B1087" t="str">
            <v>王啟燊</v>
          </cell>
          <cell r="C1087" t="str">
            <v>技術員</v>
          </cell>
        </row>
        <row r="1088">
          <cell r="A1088">
            <v>25367</v>
          </cell>
          <cell r="B1088" t="str">
            <v>張哲瑋</v>
          </cell>
          <cell r="C1088" t="str">
            <v>評價副站長</v>
          </cell>
        </row>
        <row r="1089">
          <cell r="A1089">
            <v>25378</v>
          </cell>
          <cell r="B1089" t="str">
            <v>盧忠毅</v>
          </cell>
          <cell r="C1089" t="str">
            <v>評價副站長</v>
          </cell>
        </row>
        <row r="1090">
          <cell r="A1090">
            <v>25467</v>
          </cell>
          <cell r="B1090" t="str">
            <v>劉冠廷</v>
          </cell>
          <cell r="C1090" t="str">
            <v>評價副站長</v>
          </cell>
        </row>
        <row r="1091">
          <cell r="A1091">
            <v>25470</v>
          </cell>
          <cell r="B1091" t="str">
            <v>邱業超</v>
          </cell>
          <cell r="C1091" t="str">
            <v>站務員</v>
          </cell>
        </row>
        <row r="1092">
          <cell r="A1092">
            <v>25471</v>
          </cell>
          <cell r="B1092" t="str">
            <v>宋以善</v>
          </cell>
          <cell r="C1092" t="str">
            <v>評價副站長</v>
          </cell>
        </row>
        <row r="1093">
          <cell r="A1093">
            <v>25474</v>
          </cell>
          <cell r="B1093" t="str">
            <v>林香君</v>
          </cell>
          <cell r="C1093" t="str">
            <v>站務員</v>
          </cell>
        </row>
        <row r="1094">
          <cell r="A1094">
            <v>25478</v>
          </cell>
          <cell r="B1094" t="str">
            <v>林敬翔</v>
          </cell>
          <cell r="C1094" t="str">
            <v>站務員</v>
          </cell>
        </row>
        <row r="1095">
          <cell r="A1095">
            <v>25479</v>
          </cell>
          <cell r="B1095" t="str">
            <v>吳欣蓉</v>
          </cell>
          <cell r="C1095" t="str">
            <v>站務員</v>
          </cell>
        </row>
        <row r="1096">
          <cell r="A1096">
            <v>25480</v>
          </cell>
          <cell r="B1096" t="str">
            <v>林嘉穎</v>
          </cell>
          <cell r="C1096" t="str">
            <v>評價副站長</v>
          </cell>
        </row>
        <row r="1097">
          <cell r="A1097">
            <v>25481</v>
          </cell>
          <cell r="B1097" t="str">
            <v>郭品坔</v>
          </cell>
          <cell r="C1097" t="str">
            <v>評價副站長</v>
          </cell>
        </row>
        <row r="1098">
          <cell r="A1098">
            <v>25482</v>
          </cell>
          <cell r="B1098" t="str">
            <v>蔡嘉芳</v>
          </cell>
          <cell r="C1098" t="str">
            <v>站務員</v>
          </cell>
        </row>
        <row r="1099">
          <cell r="A1099">
            <v>25483</v>
          </cell>
          <cell r="B1099" t="str">
            <v>吳吟香</v>
          </cell>
          <cell r="C1099" t="str">
            <v>站務員</v>
          </cell>
        </row>
        <row r="1100">
          <cell r="A1100">
            <v>25485</v>
          </cell>
          <cell r="B1100" t="str">
            <v>黄湘捷</v>
          </cell>
          <cell r="C1100" t="str">
            <v>評價副站長</v>
          </cell>
        </row>
        <row r="1101">
          <cell r="A1101">
            <v>25487</v>
          </cell>
          <cell r="B1101" t="str">
            <v>柯智勇</v>
          </cell>
          <cell r="C1101" t="str">
            <v>分類副站長</v>
          </cell>
        </row>
        <row r="1102">
          <cell r="A1102">
            <v>25490</v>
          </cell>
          <cell r="B1102" t="str">
            <v>蔡斐伊</v>
          </cell>
          <cell r="C1102" t="str">
            <v>評價副站長</v>
          </cell>
        </row>
        <row r="1103">
          <cell r="A1103">
            <v>25494</v>
          </cell>
          <cell r="B1103" t="str">
            <v>林士豪</v>
          </cell>
          <cell r="C1103" t="str">
            <v>站務員</v>
          </cell>
        </row>
        <row r="1104">
          <cell r="A1104">
            <v>25495</v>
          </cell>
          <cell r="B1104" t="str">
            <v>林敬佳</v>
          </cell>
          <cell r="C1104" t="str">
            <v>站務員</v>
          </cell>
        </row>
        <row r="1105">
          <cell r="A1105">
            <v>25549</v>
          </cell>
          <cell r="B1105" t="str">
            <v>蔡昀軒</v>
          </cell>
          <cell r="C1105" t="str">
            <v>評價副站長</v>
          </cell>
        </row>
        <row r="1106">
          <cell r="A1106">
            <v>25551</v>
          </cell>
          <cell r="B1106" t="str">
            <v>李承駿</v>
          </cell>
          <cell r="C1106" t="str">
            <v>評價副站長</v>
          </cell>
        </row>
        <row r="1107">
          <cell r="A1107">
            <v>25554</v>
          </cell>
          <cell r="B1107" t="str">
            <v>趙子萱</v>
          </cell>
          <cell r="C1107" t="str">
            <v>站務員</v>
          </cell>
        </row>
        <row r="1108">
          <cell r="A1108">
            <v>25556</v>
          </cell>
          <cell r="B1108" t="str">
            <v>蔡孟秀</v>
          </cell>
          <cell r="C1108" t="str">
            <v>評價副站長</v>
          </cell>
        </row>
        <row r="1109">
          <cell r="A1109">
            <v>25557</v>
          </cell>
          <cell r="B1109" t="str">
            <v>張錦珠</v>
          </cell>
          <cell r="C1109" t="str">
            <v>站務員</v>
          </cell>
        </row>
        <row r="1110">
          <cell r="A1110">
            <v>25558</v>
          </cell>
          <cell r="B1110" t="str">
            <v>陳姿曲</v>
          </cell>
          <cell r="C1110" t="str">
            <v>評價副站長</v>
          </cell>
        </row>
        <row r="1111">
          <cell r="A1111">
            <v>25559</v>
          </cell>
          <cell r="B1111" t="str">
            <v>蘇見林</v>
          </cell>
          <cell r="C1111" t="str">
            <v>站務員</v>
          </cell>
        </row>
        <row r="1112">
          <cell r="A1112">
            <v>25561</v>
          </cell>
          <cell r="B1112" t="str">
            <v>曾家威</v>
          </cell>
          <cell r="C1112" t="str">
            <v>站務員</v>
          </cell>
        </row>
        <row r="1113">
          <cell r="A1113">
            <v>25563</v>
          </cell>
          <cell r="B1113" t="str">
            <v>鄭琨翰</v>
          </cell>
          <cell r="C1113" t="str">
            <v>評價副站長</v>
          </cell>
        </row>
        <row r="1114">
          <cell r="A1114">
            <v>25564</v>
          </cell>
          <cell r="B1114" t="str">
            <v>吳凱翔</v>
          </cell>
          <cell r="C1114" t="str">
            <v>評價副站長</v>
          </cell>
        </row>
        <row r="1115">
          <cell r="A1115">
            <v>25565</v>
          </cell>
          <cell r="B1115" t="str">
            <v>李政謙</v>
          </cell>
          <cell r="C1115" t="str">
            <v>分類副站長</v>
          </cell>
        </row>
        <row r="1116">
          <cell r="A1116">
            <v>25566</v>
          </cell>
          <cell r="B1116" t="str">
            <v>楊婷婷</v>
          </cell>
          <cell r="C1116" t="str">
            <v>站務員</v>
          </cell>
        </row>
        <row r="1117">
          <cell r="A1117">
            <v>25568</v>
          </cell>
          <cell r="B1117" t="str">
            <v>包盛文</v>
          </cell>
          <cell r="C1117" t="str">
            <v>評價副站長</v>
          </cell>
        </row>
        <row r="1118">
          <cell r="A1118">
            <v>25569</v>
          </cell>
          <cell r="B1118" t="str">
            <v>趙育汶</v>
          </cell>
          <cell r="C1118" t="str">
            <v>站務員</v>
          </cell>
        </row>
        <row r="1119">
          <cell r="A1119">
            <v>25570</v>
          </cell>
          <cell r="B1119" t="str">
            <v>王駿</v>
          </cell>
          <cell r="C1119" t="str">
            <v>站務員</v>
          </cell>
        </row>
        <row r="1120">
          <cell r="A1120">
            <v>25571</v>
          </cell>
          <cell r="B1120" t="str">
            <v>羅謀定</v>
          </cell>
          <cell r="C1120" t="str">
            <v>評價副站長</v>
          </cell>
        </row>
        <row r="1121">
          <cell r="A1121">
            <v>25574</v>
          </cell>
          <cell r="B1121" t="str">
            <v>李映嫺</v>
          </cell>
          <cell r="C1121" t="str">
            <v>評價副站長</v>
          </cell>
        </row>
        <row r="1122">
          <cell r="A1122">
            <v>25576</v>
          </cell>
          <cell r="B1122" t="str">
            <v>陳彥蓉</v>
          </cell>
          <cell r="C1122" t="str">
            <v>站務員</v>
          </cell>
        </row>
        <row r="1123">
          <cell r="A1123">
            <v>25595</v>
          </cell>
          <cell r="B1123" t="str">
            <v>高筠晶</v>
          </cell>
          <cell r="C1123" t="str">
            <v>站務員</v>
          </cell>
        </row>
        <row r="1124">
          <cell r="A1124">
            <v>25601</v>
          </cell>
          <cell r="B1124" t="str">
            <v>陳膺文</v>
          </cell>
          <cell r="C1124" t="str">
            <v>技術員</v>
          </cell>
        </row>
        <row r="1125">
          <cell r="A1125">
            <v>25659</v>
          </cell>
          <cell r="B1125" t="str">
            <v>楊宏達</v>
          </cell>
          <cell r="C1125" t="str">
            <v>評價副站長</v>
          </cell>
        </row>
        <row r="1126">
          <cell r="A1126">
            <v>25665</v>
          </cell>
          <cell r="B1126" t="str">
            <v>謝浩展</v>
          </cell>
          <cell r="C1126" t="str">
            <v>技術士</v>
          </cell>
        </row>
        <row r="1127">
          <cell r="A1127">
            <v>25691</v>
          </cell>
          <cell r="B1127" t="str">
            <v>林上琦</v>
          </cell>
          <cell r="C1127" t="str">
            <v>評價副站長</v>
          </cell>
        </row>
        <row r="1128">
          <cell r="A1128">
            <v>25692</v>
          </cell>
          <cell r="B1128" t="str">
            <v>張雅琪</v>
          </cell>
          <cell r="C1128" t="str">
            <v>評價副站長</v>
          </cell>
        </row>
        <row r="1129">
          <cell r="A1129">
            <v>25693</v>
          </cell>
          <cell r="B1129" t="str">
            <v>姚偉哲</v>
          </cell>
          <cell r="C1129" t="str">
            <v>評價副站長</v>
          </cell>
        </row>
        <row r="1130">
          <cell r="A1130">
            <v>25694</v>
          </cell>
          <cell r="B1130" t="str">
            <v>柯佳蓉</v>
          </cell>
          <cell r="C1130" t="str">
            <v>評價副站長</v>
          </cell>
        </row>
        <row r="1131">
          <cell r="A1131">
            <v>25695</v>
          </cell>
          <cell r="B1131" t="str">
            <v>吳紹琪</v>
          </cell>
          <cell r="C1131" t="str">
            <v>站務員</v>
          </cell>
        </row>
        <row r="1132">
          <cell r="A1132">
            <v>25698</v>
          </cell>
          <cell r="B1132" t="str">
            <v>袁巧雯</v>
          </cell>
          <cell r="C1132" t="str">
            <v>站務員</v>
          </cell>
        </row>
        <row r="1133">
          <cell r="A1133">
            <v>25699</v>
          </cell>
          <cell r="B1133" t="str">
            <v>何紫綾</v>
          </cell>
          <cell r="C1133" t="str">
            <v>分類副站長</v>
          </cell>
        </row>
        <row r="1134">
          <cell r="A1134">
            <v>25700</v>
          </cell>
          <cell r="B1134" t="str">
            <v>馬永豪</v>
          </cell>
          <cell r="C1134" t="str">
            <v>評價副站長</v>
          </cell>
        </row>
        <row r="1135">
          <cell r="A1135">
            <v>25701</v>
          </cell>
          <cell r="B1135" t="str">
            <v>蘇郁茹</v>
          </cell>
          <cell r="C1135" t="str">
            <v>站務員</v>
          </cell>
        </row>
        <row r="1136">
          <cell r="A1136">
            <v>25702</v>
          </cell>
          <cell r="B1136" t="str">
            <v>張俊傑</v>
          </cell>
          <cell r="C1136" t="str">
            <v>站務員</v>
          </cell>
        </row>
        <row r="1137">
          <cell r="A1137">
            <v>25713</v>
          </cell>
          <cell r="B1137" t="str">
            <v>蔡少鈞</v>
          </cell>
          <cell r="C1137" t="str">
            <v>站務員</v>
          </cell>
        </row>
        <row r="1138">
          <cell r="A1138">
            <v>25715</v>
          </cell>
          <cell r="B1138" t="str">
            <v>陳曦</v>
          </cell>
          <cell r="C1138" t="str">
            <v>站務員</v>
          </cell>
        </row>
        <row r="1139">
          <cell r="A1139">
            <v>25716</v>
          </cell>
          <cell r="B1139" t="str">
            <v>張茜茹</v>
          </cell>
          <cell r="C1139" t="str">
            <v>站務員</v>
          </cell>
        </row>
        <row r="1140">
          <cell r="A1140">
            <v>25717</v>
          </cell>
          <cell r="B1140" t="str">
            <v>戴秀芳</v>
          </cell>
          <cell r="C1140" t="str">
            <v>站務員</v>
          </cell>
        </row>
        <row r="1141">
          <cell r="A1141">
            <v>25718</v>
          </cell>
          <cell r="B1141" t="str">
            <v>周克強</v>
          </cell>
          <cell r="C1141" t="str">
            <v>站務員</v>
          </cell>
        </row>
        <row r="1142">
          <cell r="A1142">
            <v>25730</v>
          </cell>
          <cell r="B1142" t="str">
            <v>張家豪</v>
          </cell>
          <cell r="C1142" t="str">
            <v>技術員</v>
          </cell>
        </row>
        <row r="1143">
          <cell r="A1143">
            <v>25749</v>
          </cell>
          <cell r="B1143" t="str">
            <v>李華中</v>
          </cell>
          <cell r="C1143" t="str">
            <v>技術員</v>
          </cell>
        </row>
        <row r="1144">
          <cell r="A1144">
            <v>25757</v>
          </cell>
          <cell r="B1144" t="str">
            <v>莊映俊</v>
          </cell>
          <cell r="C1144" t="str">
            <v>技術員</v>
          </cell>
        </row>
        <row r="1145">
          <cell r="A1145">
            <v>25762</v>
          </cell>
          <cell r="B1145" t="str">
            <v>洪崇文</v>
          </cell>
          <cell r="C1145" t="str">
            <v>評價副站長</v>
          </cell>
        </row>
        <row r="1146">
          <cell r="A1146">
            <v>25763</v>
          </cell>
          <cell r="B1146" t="str">
            <v>林婉婷</v>
          </cell>
          <cell r="C1146" t="str">
            <v>站務員</v>
          </cell>
        </row>
        <row r="1147">
          <cell r="A1147">
            <v>25775</v>
          </cell>
          <cell r="B1147" t="str">
            <v>林易亨</v>
          </cell>
          <cell r="C1147" t="str">
            <v>評價副站長</v>
          </cell>
        </row>
        <row r="1148">
          <cell r="A1148">
            <v>25776</v>
          </cell>
          <cell r="B1148" t="str">
            <v>陳思穎</v>
          </cell>
          <cell r="C1148" t="str">
            <v>評價副站長</v>
          </cell>
        </row>
        <row r="1149">
          <cell r="A1149">
            <v>25778</v>
          </cell>
          <cell r="B1149" t="str">
            <v>吳蒔雨</v>
          </cell>
          <cell r="C1149" t="str">
            <v>評價副站長</v>
          </cell>
        </row>
        <row r="1150">
          <cell r="A1150">
            <v>25782</v>
          </cell>
          <cell r="B1150" t="str">
            <v>王威舜</v>
          </cell>
          <cell r="C1150" t="str">
            <v>站務員</v>
          </cell>
        </row>
        <row r="1151">
          <cell r="A1151">
            <v>25783</v>
          </cell>
          <cell r="B1151" t="str">
            <v>江文玄</v>
          </cell>
          <cell r="C1151" t="str">
            <v>評價副站長</v>
          </cell>
        </row>
        <row r="1152">
          <cell r="A1152">
            <v>25784</v>
          </cell>
          <cell r="B1152" t="str">
            <v>吳曼珺</v>
          </cell>
          <cell r="C1152" t="str">
            <v>站務員</v>
          </cell>
        </row>
        <row r="1153">
          <cell r="A1153">
            <v>25785</v>
          </cell>
          <cell r="B1153" t="str">
            <v>巫倍甄</v>
          </cell>
          <cell r="C1153" t="str">
            <v>站務員</v>
          </cell>
        </row>
        <row r="1154">
          <cell r="A1154">
            <v>25786</v>
          </cell>
          <cell r="B1154" t="str">
            <v>林永青</v>
          </cell>
          <cell r="C1154" t="str">
            <v>評價副站長</v>
          </cell>
        </row>
        <row r="1155">
          <cell r="A1155">
            <v>25787</v>
          </cell>
          <cell r="B1155" t="str">
            <v>林佳穎</v>
          </cell>
          <cell r="C1155" t="str">
            <v>站務員</v>
          </cell>
        </row>
        <row r="1156">
          <cell r="A1156">
            <v>25788</v>
          </cell>
          <cell r="B1156" t="str">
            <v>范展嘉</v>
          </cell>
          <cell r="C1156" t="str">
            <v>站務員</v>
          </cell>
        </row>
        <row r="1157">
          <cell r="A1157">
            <v>25789</v>
          </cell>
          <cell r="B1157" t="str">
            <v>張莞珣</v>
          </cell>
          <cell r="C1157" t="str">
            <v>站務員</v>
          </cell>
        </row>
        <row r="1158">
          <cell r="A1158">
            <v>25790</v>
          </cell>
          <cell r="B1158" t="str">
            <v>張詩潔</v>
          </cell>
          <cell r="C1158" t="str">
            <v>站務員</v>
          </cell>
        </row>
        <row r="1159">
          <cell r="A1159">
            <v>25791</v>
          </cell>
          <cell r="B1159" t="str">
            <v>張馨尹</v>
          </cell>
          <cell r="C1159" t="str">
            <v>站務員</v>
          </cell>
        </row>
        <row r="1160">
          <cell r="A1160">
            <v>25792</v>
          </cell>
          <cell r="B1160" t="str">
            <v>陳汶銓</v>
          </cell>
          <cell r="C1160" t="str">
            <v>站務員</v>
          </cell>
        </row>
        <row r="1161">
          <cell r="A1161">
            <v>25794</v>
          </cell>
          <cell r="B1161" t="str">
            <v>陳映穎</v>
          </cell>
          <cell r="C1161" t="str">
            <v>評價副站長</v>
          </cell>
        </row>
        <row r="1162">
          <cell r="A1162">
            <v>25795</v>
          </cell>
          <cell r="B1162" t="str">
            <v>陳昱伶</v>
          </cell>
          <cell r="C1162" t="str">
            <v>站務員</v>
          </cell>
        </row>
        <row r="1163">
          <cell r="A1163">
            <v>25796</v>
          </cell>
          <cell r="B1163" t="str">
            <v>黃俊淵</v>
          </cell>
          <cell r="C1163" t="str">
            <v>站務員</v>
          </cell>
        </row>
        <row r="1164">
          <cell r="A1164">
            <v>25798</v>
          </cell>
          <cell r="B1164" t="str">
            <v>劉俞均</v>
          </cell>
          <cell r="C1164" t="str">
            <v>站務員</v>
          </cell>
        </row>
        <row r="1165">
          <cell r="A1165">
            <v>25799</v>
          </cell>
          <cell r="B1165" t="str">
            <v>劉彥賢</v>
          </cell>
          <cell r="C1165" t="str">
            <v>站務員</v>
          </cell>
        </row>
        <row r="1166">
          <cell r="A1166">
            <v>25800</v>
          </cell>
          <cell r="B1166" t="str">
            <v>羅婉羚</v>
          </cell>
          <cell r="C1166" t="str">
            <v>評價副站長</v>
          </cell>
        </row>
        <row r="1167">
          <cell r="A1167">
            <v>25803</v>
          </cell>
          <cell r="B1167" t="str">
            <v>李宛儒</v>
          </cell>
          <cell r="C1167" t="str">
            <v>評價副站長</v>
          </cell>
        </row>
        <row r="1168">
          <cell r="A1168">
            <v>25804</v>
          </cell>
          <cell r="B1168" t="str">
            <v>卓詩緣</v>
          </cell>
          <cell r="C1168" t="str">
            <v>評價副站長</v>
          </cell>
        </row>
        <row r="1169">
          <cell r="A1169">
            <v>25805</v>
          </cell>
          <cell r="B1169" t="str">
            <v>林獻福</v>
          </cell>
          <cell r="C1169" t="str">
            <v>評價副站長</v>
          </cell>
        </row>
        <row r="1170">
          <cell r="A1170">
            <v>25806</v>
          </cell>
          <cell r="B1170" t="str">
            <v>葉子瑋</v>
          </cell>
          <cell r="C1170" t="str">
            <v>評價副站長</v>
          </cell>
        </row>
        <row r="1171">
          <cell r="A1171">
            <v>25818</v>
          </cell>
          <cell r="B1171" t="str">
            <v>林孔儒</v>
          </cell>
          <cell r="C1171" t="str">
            <v>評價副站長</v>
          </cell>
        </row>
        <row r="1172">
          <cell r="A1172">
            <v>25833</v>
          </cell>
          <cell r="B1172" t="str">
            <v>陳英舜</v>
          </cell>
          <cell r="C1172" t="str">
            <v>評價副站長</v>
          </cell>
        </row>
        <row r="1173">
          <cell r="A1173">
            <v>25920</v>
          </cell>
          <cell r="B1173" t="str">
            <v>陳詩婷</v>
          </cell>
          <cell r="C1173" t="str">
            <v>評價副站長</v>
          </cell>
        </row>
        <row r="1174">
          <cell r="A1174">
            <v>25956</v>
          </cell>
          <cell r="B1174" t="str">
            <v>劉宇瑤</v>
          </cell>
          <cell r="C1174" t="str">
            <v>站務員</v>
          </cell>
        </row>
        <row r="1175">
          <cell r="A1175">
            <v>25957</v>
          </cell>
          <cell r="B1175" t="str">
            <v>胡霺馨</v>
          </cell>
          <cell r="C1175" t="str">
            <v>評價副站長</v>
          </cell>
        </row>
        <row r="1176">
          <cell r="A1176">
            <v>25958</v>
          </cell>
          <cell r="B1176" t="str">
            <v>賴采芩</v>
          </cell>
          <cell r="C1176" t="str">
            <v>站務員</v>
          </cell>
        </row>
        <row r="1177">
          <cell r="A1177">
            <v>25961</v>
          </cell>
          <cell r="B1177" t="str">
            <v>林修農</v>
          </cell>
          <cell r="C1177" t="str">
            <v>站務員</v>
          </cell>
        </row>
        <row r="1178">
          <cell r="A1178">
            <v>25962</v>
          </cell>
          <cell r="B1178" t="str">
            <v>林宏恩</v>
          </cell>
          <cell r="C1178" t="str">
            <v>站務員</v>
          </cell>
        </row>
        <row r="1179">
          <cell r="A1179">
            <v>25964</v>
          </cell>
          <cell r="B1179" t="str">
            <v>陳盈如</v>
          </cell>
          <cell r="C1179" t="str">
            <v>評價副站長</v>
          </cell>
        </row>
        <row r="1180">
          <cell r="A1180">
            <v>25965</v>
          </cell>
          <cell r="B1180" t="str">
            <v>黃雅伶</v>
          </cell>
          <cell r="C1180" t="str">
            <v>評價副站長</v>
          </cell>
        </row>
        <row r="1181">
          <cell r="A1181">
            <v>25966</v>
          </cell>
          <cell r="B1181" t="str">
            <v>朱星翰</v>
          </cell>
          <cell r="C1181" t="str">
            <v>評價副站長</v>
          </cell>
        </row>
        <row r="1182">
          <cell r="A1182">
            <v>25969</v>
          </cell>
          <cell r="B1182" t="str">
            <v>譚家凱</v>
          </cell>
          <cell r="C1182" t="str">
            <v>站務員</v>
          </cell>
        </row>
        <row r="1183">
          <cell r="A1183">
            <v>25971</v>
          </cell>
          <cell r="B1183" t="str">
            <v>羅竹君</v>
          </cell>
          <cell r="C1183" t="str">
            <v>評價副站長</v>
          </cell>
        </row>
        <row r="1184">
          <cell r="A1184">
            <v>25975</v>
          </cell>
          <cell r="B1184" t="str">
            <v>王貴</v>
          </cell>
          <cell r="C1184" t="str">
            <v>評價副站長</v>
          </cell>
        </row>
        <row r="1185">
          <cell r="A1185">
            <v>25980</v>
          </cell>
          <cell r="B1185" t="str">
            <v>侯賢言</v>
          </cell>
          <cell r="C1185" t="str">
            <v>站務員</v>
          </cell>
        </row>
        <row r="1186">
          <cell r="A1186">
            <v>25982</v>
          </cell>
          <cell r="B1186" t="str">
            <v>張振銓</v>
          </cell>
          <cell r="C1186" t="str">
            <v>評價副站長</v>
          </cell>
        </row>
        <row r="1187">
          <cell r="A1187">
            <v>25985</v>
          </cell>
          <cell r="B1187" t="str">
            <v>范浚宏</v>
          </cell>
          <cell r="C1187" t="str">
            <v>站務員</v>
          </cell>
        </row>
        <row r="1188">
          <cell r="A1188">
            <v>25986</v>
          </cell>
          <cell r="B1188" t="str">
            <v>費婉貞</v>
          </cell>
          <cell r="C1188" t="str">
            <v>站務員</v>
          </cell>
        </row>
        <row r="1189">
          <cell r="A1189">
            <v>25992</v>
          </cell>
          <cell r="B1189" t="str">
            <v>劉嘉峻</v>
          </cell>
          <cell r="C1189" t="str">
            <v>評價副站長</v>
          </cell>
        </row>
        <row r="1190">
          <cell r="A1190">
            <v>26006</v>
          </cell>
          <cell r="B1190" t="str">
            <v>吳斌誠</v>
          </cell>
          <cell r="C1190" t="str">
            <v>技術員</v>
          </cell>
        </row>
        <row r="1191">
          <cell r="A1191">
            <v>26008</v>
          </cell>
          <cell r="B1191" t="str">
            <v>游輝凡</v>
          </cell>
          <cell r="C1191" t="str">
            <v>技術員</v>
          </cell>
        </row>
        <row r="1192">
          <cell r="A1192">
            <v>26097</v>
          </cell>
          <cell r="B1192" t="str">
            <v>魏心寧</v>
          </cell>
          <cell r="C1192" t="str">
            <v>評價副站長</v>
          </cell>
        </row>
        <row r="1193">
          <cell r="A1193">
            <v>26126</v>
          </cell>
          <cell r="B1193" t="str">
            <v>許君偉</v>
          </cell>
          <cell r="C1193" t="str">
            <v>評價副站長</v>
          </cell>
        </row>
        <row r="1194">
          <cell r="A1194">
            <v>26128</v>
          </cell>
          <cell r="B1194" t="str">
            <v>張雅婷</v>
          </cell>
          <cell r="C1194" t="str">
            <v>評價副站長</v>
          </cell>
        </row>
        <row r="1195">
          <cell r="A1195">
            <v>26130</v>
          </cell>
          <cell r="B1195" t="str">
            <v>林侑寰</v>
          </cell>
          <cell r="C1195" t="str">
            <v>評價副站長</v>
          </cell>
        </row>
        <row r="1196">
          <cell r="A1196">
            <v>26131</v>
          </cell>
          <cell r="B1196" t="str">
            <v>孫兆薇</v>
          </cell>
          <cell r="C1196" t="str">
            <v>站務員</v>
          </cell>
        </row>
        <row r="1197">
          <cell r="A1197">
            <v>26132</v>
          </cell>
          <cell r="B1197" t="str">
            <v>倪筱維</v>
          </cell>
          <cell r="C1197" t="str">
            <v>站務員</v>
          </cell>
        </row>
        <row r="1198">
          <cell r="A1198">
            <v>26133</v>
          </cell>
          <cell r="B1198" t="str">
            <v>江函靜</v>
          </cell>
          <cell r="C1198" t="str">
            <v>站務員</v>
          </cell>
        </row>
        <row r="1199">
          <cell r="A1199">
            <v>26135</v>
          </cell>
          <cell r="B1199" t="str">
            <v>黃宗民</v>
          </cell>
          <cell r="C1199" t="str">
            <v>站務員</v>
          </cell>
        </row>
        <row r="1200">
          <cell r="A1200">
            <v>26136</v>
          </cell>
          <cell r="B1200" t="str">
            <v>林平雲</v>
          </cell>
          <cell r="C1200" t="str">
            <v>站務員</v>
          </cell>
        </row>
        <row r="1201">
          <cell r="A1201">
            <v>26137</v>
          </cell>
          <cell r="B1201" t="str">
            <v>高士堯</v>
          </cell>
          <cell r="C1201" t="str">
            <v>站務員</v>
          </cell>
        </row>
        <row r="1202">
          <cell r="A1202">
            <v>26169</v>
          </cell>
          <cell r="B1202" t="str">
            <v>鍾吉榮</v>
          </cell>
          <cell r="C1202" t="str">
            <v>評價副站長</v>
          </cell>
        </row>
        <row r="1203">
          <cell r="A1203">
            <v>26193</v>
          </cell>
          <cell r="B1203" t="str">
            <v>丘嘉凱</v>
          </cell>
          <cell r="C1203" t="str">
            <v>站務員</v>
          </cell>
        </row>
        <row r="1204">
          <cell r="A1204">
            <v>26195</v>
          </cell>
          <cell r="B1204" t="str">
            <v>吳子瑋</v>
          </cell>
          <cell r="C1204" t="str">
            <v>站務員</v>
          </cell>
        </row>
        <row r="1205">
          <cell r="A1205">
            <v>26196</v>
          </cell>
          <cell r="B1205" t="str">
            <v>吳妙蓮</v>
          </cell>
          <cell r="C1205" t="str">
            <v>站務員</v>
          </cell>
        </row>
        <row r="1206">
          <cell r="A1206">
            <v>26197</v>
          </cell>
          <cell r="B1206" t="str">
            <v>吳柏彥</v>
          </cell>
          <cell r="C1206" t="str">
            <v>站務員</v>
          </cell>
        </row>
        <row r="1207">
          <cell r="A1207">
            <v>26198</v>
          </cell>
          <cell r="B1207" t="str">
            <v>吳偉豪</v>
          </cell>
          <cell r="C1207" t="str">
            <v>站務員</v>
          </cell>
        </row>
        <row r="1208">
          <cell r="A1208">
            <v>26199</v>
          </cell>
          <cell r="B1208" t="str">
            <v>呂亦婷</v>
          </cell>
          <cell r="C1208" t="str">
            <v>站務員</v>
          </cell>
        </row>
        <row r="1209">
          <cell r="A1209">
            <v>26200</v>
          </cell>
          <cell r="B1209" t="str">
            <v>林易璇</v>
          </cell>
          <cell r="C1209" t="str">
            <v>站務員</v>
          </cell>
        </row>
        <row r="1210">
          <cell r="A1210">
            <v>26201</v>
          </cell>
          <cell r="B1210" t="str">
            <v>邱可人</v>
          </cell>
          <cell r="C1210" t="str">
            <v>站務員</v>
          </cell>
        </row>
        <row r="1211">
          <cell r="A1211">
            <v>26202</v>
          </cell>
          <cell r="B1211" t="str">
            <v>邱鈺婷</v>
          </cell>
          <cell r="C1211" t="str">
            <v>評價副站長</v>
          </cell>
        </row>
        <row r="1212">
          <cell r="A1212">
            <v>26203</v>
          </cell>
          <cell r="B1212" t="str">
            <v>孫兆葶</v>
          </cell>
          <cell r="C1212" t="str">
            <v>站務員</v>
          </cell>
        </row>
        <row r="1213">
          <cell r="A1213">
            <v>26204</v>
          </cell>
          <cell r="B1213" t="str">
            <v>徐琨凱</v>
          </cell>
          <cell r="C1213" t="str">
            <v>站務員</v>
          </cell>
        </row>
        <row r="1214">
          <cell r="A1214">
            <v>26205</v>
          </cell>
          <cell r="B1214" t="str">
            <v>許嘉惠</v>
          </cell>
          <cell r="C1214" t="str">
            <v>站務員</v>
          </cell>
        </row>
        <row r="1215">
          <cell r="A1215">
            <v>26206</v>
          </cell>
          <cell r="B1215" t="str">
            <v>陳文櫻</v>
          </cell>
          <cell r="C1215" t="str">
            <v>評價副站長</v>
          </cell>
        </row>
        <row r="1216">
          <cell r="A1216">
            <v>26207</v>
          </cell>
          <cell r="B1216" t="str">
            <v>陳柏輔</v>
          </cell>
          <cell r="C1216" t="str">
            <v>站務員</v>
          </cell>
        </row>
        <row r="1217">
          <cell r="A1217">
            <v>26209</v>
          </cell>
          <cell r="B1217" t="str">
            <v>劉羿辰</v>
          </cell>
          <cell r="C1217" t="str">
            <v>站務員</v>
          </cell>
        </row>
        <row r="1218">
          <cell r="A1218">
            <v>26210</v>
          </cell>
          <cell r="B1218" t="str">
            <v>蔡佳蓉</v>
          </cell>
          <cell r="C1218" t="str">
            <v>站務員</v>
          </cell>
        </row>
        <row r="1219">
          <cell r="A1219">
            <v>26211</v>
          </cell>
          <cell r="B1219" t="str">
            <v>蕭宇伶</v>
          </cell>
          <cell r="C1219" t="str">
            <v>站務員</v>
          </cell>
        </row>
        <row r="1220">
          <cell r="A1220">
            <v>26213</v>
          </cell>
          <cell r="B1220" t="str">
            <v>劉厚賢</v>
          </cell>
          <cell r="C1220" t="str">
            <v>站務員</v>
          </cell>
        </row>
        <row r="1221">
          <cell r="A1221">
            <v>26214</v>
          </cell>
          <cell r="B1221" t="str">
            <v>錢子超</v>
          </cell>
          <cell r="C1221" t="str">
            <v>站務員</v>
          </cell>
        </row>
        <row r="1222">
          <cell r="A1222">
            <v>26215</v>
          </cell>
          <cell r="B1222" t="str">
            <v>張莉苓</v>
          </cell>
          <cell r="C1222" t="str">
            <v>評價副站長</v>
          </cell>
        </row>
        <row r="1223">
          <cell r="A1223">
            <v>26217</v>
          </cell>
          <cell r="B1223" t="str">
            <v>楊湘華</v>
          </cell>
          <cell r="C1223" t="str">
            <v>站務員</v>
          </cell>
        </row>
        <row r="1224">
          <cell r="A1224">
            <v>26218</v>
          </cell>
          <cell r="B1224" t="str">
            <v>方佐元</v>
          </cell>
          <cell r="C1224" t="str">
            <v>站務員</v>
          </cell>
        </row>
        <row r="1225">
          <cell r="A1225">
            <v>26220</v>
          </cell>
          <cell r="B1225" t="str">
            <v>陳柏年</v>
          </cell>
          <cell r="C1225" t="str">
            <v>評價副站長</v>
          </cell>
        </row>
        <row r="1226">
          <cell r="A1226">
            <v>26357</v>
          </cell>
          <cell r="B1226" t="str">
            <v>鄭智舟</v>
          </cell>
          <cell r="C1226" t="str">
            <v>評價副站長</v>
          </cell>
        </row>
        <row r="1227">
          <cell r="A1227">
            <v>26358</v>
          </cell>
          <cell r="B1227" t="str">
            <v>李坤遠</v>
          </cell>
          <cell r="C1227" t="str">
            <v>評價副站長</v>
          </cell>
        </row>
        <row r="1228">
          <cell r="A1228">
            <v>26412</v>
          </cell>
          <cell r="B1228" t="str">
            <v>李剛毅</v>
          </cell>
          <cell r="C1228" t="str">
            <v>站務員</v>
          </cell>
        </row>
        <row r="1229">
          <cell r="A1229">
            <v>26416</v>
          </cell>
          <cell r="B1229" t="str">
            <v>鄭凱聰</v>
          </cell>
          <cell r="C1229" t="str">
            <v>站務員</v>
          </cell>
        </row>
        <row r="1230">
          <cell r="A1230">
            <v>26417</v>
          </cell>
          <cell r="B1230" t="str">
            <v>賴姵妤</v>
          </cell>
          <cell r="C1230" t="str">
            <v>站務員</v>
          </cell>
        </row>
        <row r="1231">
          <cell r="A1231">
            <v>26420</v>
          </cell>
          <cell r="B1231" t="str">
            <v>林筱涵</v>
          </cell>
          <cell r="C1231" t="str">
            <v>站務員</v>
          </cell>
        </row>
        <row r="1232">
          <cell r="A1232">
            <v>26421</v>
          </cell>
          <cell r="B1232" t="str">
            <v>姜宗翰</v>
          </cell>
          <cell r="C1232" t="str">
            <v>站務員</v>
          </cell>
        </row>
        <row r="1233">
          <cell r="A1233">
            <v>26424</v>
          </cell>
          <cell r="B1233" t="str">
            <v>施人慈</v>
          </cell>
          <cell r="C1233" t="str">
            <v>評價副站長</v>
          </cell>
        </row>
        <row r="1234">
          <cell r="A1234">
            <v>26425</v>
          </cell>
          <cell r="B1234" t="str">
            <v>林佩其</v>
          </cell>
          <cell r="C1234" t="str">
            <v>站務員</v>
          </cell>
        </row>
        <row r="1235">
          <cell r="A1235">
            <v>26426</v>
          </cell>
          <cell r="B1235" t="str">
            <v>王佳羚</v>
          </cell>
          <cell r="C1235" t="str">
            <v>站務員</v>
          </cell>
        </row>
        <row r="1236">
          <cell r="A1236">
            <v>26427</v>
          </cell>
          <cell r="B1236" t="str">
            <v>蔡宛恬</v>
          </cell>
          <cell r="C1236" t="str">
            <v>站務員</v>
          </cell>
        </row>
        <row r="1237">
          <cell r="A1237">
            <v>26428</v>
          </cell>
          <cell r="B1237" t="str">
            <v>李慧文</v>
          </cell>
          <cell r="C1237" t="str">
            <v>站務員</v>
          </cell>
        </row>
        <row r="1238">
          <cell r="A1238">
            <v>26429</v>
          </cell>
          <cell r="B1238" t="str">
            <v>蔡智文</v>
          </cell>
          <cell r="C1238" t="str">
            <v>評價副站長</v>
          </cell>
        </row>
        <row r="1239">
          <cell r="A1239">
            <v>26430</v>
          </cell>
          <cell r="B1239" t="str">
            <v>江政儀</v>
          </cell>
          <cell r="C1239" t="str">
            <v>站務員</v>
          </cell>
        </row>
        <row r="1240">
          <cell r="A1240">
            <v>26447</v>
          </cell>
          <cell r="B1240" t="str">
            <v>胡汮佑</v>
          </cell>
          <cell r="C1240" t="str">
            <v>站務員</v>
          </cell>
        </row>
        <row r="1241">
          <cell r="A1241">
            <v>26483</v>
          </cell>
          <cell r="B1241" t="str">
            <v>林楓霖</v>
          </cell>
          <cell r="C1241" t="str">
            <v>評價副站長</v>
          </cell>
        </row>
        <row r="1242">
          <cell r="A1242">
            <v>26495</v>
          </cell>
          <cell r="B1242" t="str">
            <v>陳韋翰</v>
          </cell>
          <cell r="C1242" t="str">
            <v>技術員</v>
          </cell>
        </row>
        <row r="1243">
          <cell r="A1243">
            <v>26496</v>
          </cell>
          <cell r="B1243" t="str">
            <v>洪子牧</v>
          </cell>
          <cell r="C1243" t="str">
            <v>技術員</v>
          </cell>
        </row>
        <row r="1244">
          <cell r="A1244">
            <v>26498</v>
          </cell>
          <cell r="B1244" t="str">
            <v>張喬惟</v>
          </cell>
          <cell r="C1244" t="str">
            <v>技術員</v>
          </cell>
        </row>
        <row r="1245">
          <cell r="A1245">
            <v>26504</v>
          </cell>
          <cell r="B1245" t="str">
            <v>莊華顥</v>
          </cell>
          <cell r="C1245" t="str">
            <v>站務員</v>
          </cell>
        </row>
        <row r="1246">
          <cell r="A1246">
            <v>26505</v>
          </cell>
          <cell r="B1246" t="str">
            <v>溫維鈞</v>
          </cell>
          <cell r="C1246" t="str">
            <v>站務員</v>
          </cell>
        </row>
        <row r="1247">
          <cell r="A1247">
            <v>26506</v>
          </cell>
          <cell r="B1247" t="str">
            <v>李宗宸</v>
          </cell>
          <cell r="C1247" t="str">
            <v>站務員</v>
          </cell>
        </row>
        <row r="1248">
          <cell r="A1248">
            <v>26517</v>
          </cell>
          <cell r="B1248" t="str">
            <v>蔡惠宇</v>
          </cell>
          <cell r="C1248" t="str">
            <v>技術員</v>
          </cell>
        </row>
        <row r="1249">
          <cell r="A1249">
            <v>26523</v>
          </cell>
          <cell r="B1249" t="str">
            <v>林之慶</v>
          </cell>
          <cell r="C1249" t="str">
            <v>站務員</v>
          </cell>
        </row>
        <row r="1250">
          <cell r="A1250">
            <v>26527</v>
          </cell>
          <cell r="B1250" t="str">
            <v>高振淵</v>
          </cell>
          <cell r="C1250" t="str">
            <v>站務員</v>
          </cell>
        </row>
        <row r="1251">
          <cell r="A1251">
            <v>26538</v>
          </cell>
          <cell r="B1251" t="str">
            <v>林易辰</v>
          </cell>
          <cell r="C1251" t="str">
            <v>站務員</v>
          </cell>
        </row>
        <row r="1252">
          <cell r="A1252">
            <v>26540</v>
          </cell>
          <cell r="B1252" t="str">
            <v>吳軍滽</v>
          </cell>
          <cell r="C1252" t="str">
            <v>站務員</v>
          </cell>
        </row>
        <row r="1253">
          <cell r="A1253">
            <v>26542</v>
          </cell>
          <cell r="B1253" t="str">
            <v>張芸榕</v>
          </cell>
          <cell r="C1253" t="str">
            <v>評價副站長</v>
          </cell>
        </row>
        <row r="1254">
          <cell r="A1254">
            <v>26544</v>
          </cell>
          <cell r="B1254" t="str">
            <v>曾偉倫</v>
          </cell>
          <cell r="C1254" t="str">
            <v>站務員</v>
          </cell>
        </row>
        <row r="1255">
          <cell r="A1255">
            <v>26545</v>
          </cell>
          <cell r="B1255" t="str">
            <v>陳弘煜</v>
          </cell>
          <cell r="C1255" t="str">
            <v>站務員</v>
          </cell>
        </row>
        <row r="1256">
          <cell r="A1256">
            <v>26546</v>
          </cell>
          <cell r="B1256" t="str">
            <v>劉芷妤</v>
          </cell>
          <cell r="C1256" t="str">
            <v>評價副站長</v>
          </cell>
        </row>
        <row r="1257">
          <cell r="A1257">
            <v>26550</v>
          </cell>
          <cell r="B1257" t="str">
            <v>李杰紳</v>
          </cell>
          <cell r="C1257" t="str">
            <v>技術員</v>
          </cell>
        </row>
        <row r="1258">
          <cell r="A1258">
            <v>26561</v>
          </cell>
          <cell r="B1258" t="str">
            <v>王穩婷</v>
          </cell>
          <cell r="C1258" t="str">
            <v>站務員</v>
          </cell>
        </row>
        <row r="1259">
          <cell r="A1259">
            <v>26562</v>
          </cell>
          <cell r="B1259" t="str">
            <v>劉峰睿</v>
          </cell>
          <cell r="C1259" t="str">
            <v>站務員</v>
          </cell>
        </row>
        <row r="1260">
          <cell r="A1260">
            <v>26598</v>
          </cell>
          <cell r="B1260" t="str">
            <v>范姜媛</v>
          </cell>
          <cell r="C1260" t="str">
            <v>站務員</v>
          </cell>
        </row>
        <row r="1261">
          <cell r="A1261">
            <v>26599</v>
          </cell>
          <cell r="B1261" t="str">
            <v>宋奇昌</v>
          </cell>
          <cell r="C1261" t="str">
            <v>站務員</v>
          </cell>
        </row>
        <row r="1262">
          <cell r="A1262">
            <v>26600</v>
          </cell>
          <cell r="B1262" t="str">
            <v>黃育菁</v>
          </cell>
          <cell r="C1262" t="str">
            <v>站務員</v>
          </cell>
        </row>
        <row r="1263">
          <cell r="A1263">
            <v>26601</v>
          </cell>
          <cell r="B1263" t="str">
            <v>黃燦武</v>
          </cell>
          <cell r="C1263" t="str">
            <v>站務員</v>
          </cell>
        </row>
        <row r="1264">
          <cell r="A1264">
            <v>26602</v>
          </cell>
          <cell r="B1264" t="str">
            <v>劉怡均</v>
          </cell>
          <cell r="C1264" t="str">
            <v>站務員</v>
          </cell>
        </row>
        <row r="1265">
          <cell r="A1265">
            <v>26604</v>
          </cell>
          <cell r="B1265" t="str">
            <v>陳可芳</v>
          </cell>
          <cell r="C1265" t="str">
            <v>站務員</v>
          </cell>
        </row>
        <row r="1266">
          <cell r="A1266">
            <v>26606</v>
          </cell>
          <cell r="B1266" t="str">
            <v>陳慧貞</v>
          </cell>
          <cell r="C1266" t="str">
            <v>站務員</v>
          </cell>
        </row>
        <row r="1267">
          <cell r="A1267">
            <v>26607</v>
          </cell>
          <cell r="B1267" t="str">
            <v>張淵荏</v>
          </cell>
          <cell r="C1267" t="str">
            <v>站務員</v>
          </cell>
        </row>
        <row r="1268">
          <cell r="A1268">
            <v>26608</v>
          </cell>
          <cell r="B1268" t="str">
            <v>張懋廷</v>
          </cell>
          <cell r="C1268" t="str">
            <v>站務員</v>
          </cell>
        </row>
        <row r="1269">
          <cell r="A1269">
            <v>26609</v>
          </cell>
          <cell r="B1269" t="str">
            <v>葉詠瑄</v>
          </cell>
          <cell r="C1269" t="str">
            <v>站務員</v>
          </cell>
        </row>
        <row r="1270">
          <cell r="A1270">
            <v>26611</v>
          </cell>
          <cell r="B1270" t="str">
            <v>蔡叔恩</v>
          </cell>
          <cell r="C1270" t="str">
            <v>站務員</v>
          </cell>
        </row>
        <row r="1271">
          <cell r="A1271">
            <v>26612</v>
          </cell>
          <cell r="B1271" t="str">
            <v>陳佩潔</v>
          </cell>
          <cell r="C1271" t="str">
            <v>站務員</v>
          </cell>
        </row>
        <row r="1272">
          <cell r="A1272">
            <v>26613</v>
          </cell>
          <cell r="B1272" t="str">
            <v>蔡依璇</v>
          </cell>
          <cell r="C1272" t="str">
            <v>站務員</v>
          </cell>
        </row>
        <row r="1273">
          <cell r="A1273">
            <v>26621</v>
          </cell>
          <cell r="B1273" t="str">
            <v>黄凱健</v>
          </cell>
          <cell r="C1273" t="str">
            <v>站務員</v>
          </cell>
        </row>
        <row r="1274">
          <cell r="A1274">
            <v>26655</v>
          </cell>
          <cell r="B1274" t="str">
            <v>馮天賦</v>
          </cell>
          <cell r="C1274" t="str">
            <v>技術員</v>
          </cell>
        </row>
        <row r="1275">
          <cell r="A1275">
            <v>26659</v>
          </cell>
          <cell r="B1275" t="str">
            <v>戴淑文</v>
          </cell>
          <cell r="C1275" t="str">
            <v>評價副站長</v>
          </cell>
        </row>
        <row r="1276">
          <cell r="A1276">
            <v>26660</v>
          </cell>
          <cell r="B1276" t="str">
            <v>陳俞呈</v>
          </cell>
          <cell r="C1276" t="str">
            <v>評價副站長</v>
          </cell>
        </row>
        <row r="1277">
          <cell r="A1277">
            <v>26661</v>
          </cell>
          <cell r="B1277" t="str">
            <v>陳劉哲</v>
          </cell>
          <cell r="C1277" t="str">
            <v>評價副站長</v>
          </cell>
        </row>
        <row r="1278">
          <cell r="A1278">
            <v>26662</v>
          </cell>
          <cell r="B1278" t="str">
            <v>倪嘉駒</v>
          </cell>
          <cell r="C1278" t="str">
            <v>站務員</v>
          </cell>
        </row>
        <row r="1279">
          <cell r="A1279">
            <v>26664</v>
          </cell>
          <cell r="B1279" t="str">
            <v>柯昶伶</v>
          </cell>
          <cell r="C1279" t="str">
            <v>站務員</v>
          </cell>
        </row>
        <row r="1280">
          <cell r="A1280">
            <v>26665</v>
          </cell>
          <cell r="B1280" t="str">
            <v>劉玖祚</v>
          </cell>
          <cell r="C1280" t="str">
            <v>站務員</v>
          </cell>
        </row>
        <row r="1281">
          <cell r="A1281">
            <v>26666</v>
          </cell>
          <cell r="B1281" t="str">
            <v>張容瑜</v>
          </cell>
          <cell r="C1281" t="str">
            <v>站務員</v>
          </cell>
        </row>
        <row r="1282">
          <cell r="A1282">
            <v>26668</v>
          </cell>
          <cell r="B1282" t="str">
            <v>丁盈琦</v>
          </cell>
          <cell r="C1282" t="str">
            <v>站務員</v>
          </cell>
        </row>
        <row r="1283">
          <cell r="A1283">
            <v>26672</v>
          </cell>
          <cell r="B1283" t="str">
            <v>張展瑜</v>
          </cell>
          <cell r="C1283" t="str">
            <v>評價副站長</v>
          </cell>
        </row>
        <row r="1284">
          <cell r="A1284">
            <v>26703</v>
          </cell>
          <cell r="B1284" t="str">
            <v>陳偉棟</v>
          </cell>
          <cell r="C1284" t="str">
            <v>技術員</v>
          </cell>
        </row>
        <row r="1285">
          <cell r="A1285">
            <v>26704</v>
          </cell>
          <cell r="B1285" t="str">
            <v>王文忠</v>
          </cell>
          <cell r="C1285" t="str">
            <v>技術員</v>
          </cell>
        </row>
        <row r="1286">
          <cell r="A1286">
            <v>26705</v>
          </cell>
          <cell r="B1286" t="str">
            <v>鄧延桑</v>
          </cell>
          <cell r="C1286" t="str">
            <v>技術員</v>
          </cell>
        </row>
        <row r="1287">
          <cell r="A1287">
            <v>26720</v>
          </cell>
          <cell r="B1287" t="str">
            <v>林詩茵</v>
          </cell>
          <cell r="C1287" t="str">
            <v>技術員</v>
          </cell>
        </row>
        <row r="1288">
          <cell r="A1288">
            <v>26751</v>
          </cell>
          <cell r="B1288" t="str">
            <v>廖聿芃</v>
          </cell>
          <cell r="C1288" t="str">
            <v>評價副站長</v>
          </cell>
        </row>
        <row r="1289">
          <cell r="A1289">
            <v>26754</v>
          </cell>
          <cell r="B1289" t="str">
            <v>蔡傳民</v>
          </cell>
          <cell r="C1289" t="str">
            <v>站務員</v>
          </cell>
        </row>
        <row r="1290">
          <cell r="A1290">
            <v>26756</v>
          </cell>
          <cell r="B1290" t="str">
            <v>謝佳霖</v>
          </cell>
          <cell r="C1290" t="str">
            <v>站務員</v>
          </cell>
        </row>
        <row r="1291">
          <cell r="A1291">
            <v>26757</v>
          </cell>
          <cell r="B1291" t="str">
            <v>黃苡婷</v>
          </cell>
          <cell r="C1291" t="str">
            <v>站務員</v>
          </cell>
        </row>
        <row r="1292">
          <cell r="A1292">
            <v>26758</v>
          </cell>
          <cell r="B1292" t="str">
            <v>沈佩萱</v>
          </cell>
          <cell r="C1292" t="str">
            <v>站務員</v>
          </cell>
        </row>
        <row r="1293">
          <cell r="A1293">
            <v>26759</v>
          </cell>
          <cell r="B1293" t="str">
            <v>楊舜凱</v>
          </cell>
          <cell r="C1293" t="str">
            <v>站務員</v>
          </cell>
        </row>
        <row r="1294">
          <cell r="A1294">
            <v>26761</v>
          </cell>
          <cell r="B1294" t="str">
            <v>李柏儒</v>
          </cell>
          <cell r="C1294" t="str">
            <v>站務員</v>
          </cell>
        </row>
        <row r="1295">
          <cell r="A1295">
            <v>26762</v>
          </cell>
          <cell r="B1295" t="str">
            <v>江冠宏</v>
          </cell>
          <cell r="C1295" t="str">
            <v>站務員</v>
          </cell>
        </row>
        <row r="1296">
          <cell r="A1296">
            <v>26764</v>
          </cell>
          <cell r="B1296" t="str">
            <v>周俊佑</v>
          </cell>
          <cell r="C1296" t="str">
            <v>站務員</v>
          </cell>
        </row>
        <row r="1297">
          <cell r="A1297">
            <v>26765</v>
          </cell>
          <cell r="B1297" t="str">
            <v>鄭安晴</v>
          </cell>
          <cell r="C1297" t="str">
            <v>站務員</v>
          </cell>
        </row>
        <row r="1298">
          <cell r="A1298">
            <v>26766</v>
          </cell>
          <cell r="B1298" t="str">
            <v>鄭雅文</v>
          </cell>
          <cell r="C1298" t="str">
            <v>站務員</v>
          </cell>
        </row>
        <row r="1299">
          <cell r="A1299">
            <v>26767</v>
          </cell>
          <cell r="B1299" t="str">
            <v>黃彥超</v>
          </cell>
          <cell r="C1299" t="str">
            <v>站務員</v>
          </cell>
        </row>
        <row r="1300">
          <cell r="A1300">
            <v>26768</v>
          </cell>
          <cell r="B1300" t="str">
            <v>廖柏凱</v>
          </cell>
          <cell r="C1300" t="str">
            <v>站務員</v>
          </cell>
        </row>
        <row r="1301">
          <cell r="A1301">
            <v>26769</v>
          </cell>
          <cell r="B1301" t="str">
            <v>章萱</v>
          </cell>
          <cell r="C1301" t="str">
            <v>站務員</v>
          </cell>
        </row>
        <row r="1302">
          <cell r="A1302">
            <v>26770</v>
          </cell>
          <cell r="B1302" t="str">
            <v>何涴恬</v>
          </cell>
          <cell r="C1302" t="str">
            <v>站務員</v>
          </cell>
        </row>
        <row r="1303">
          <cell r="A1303">
            <v>26771</v>
          </cell>
          <cell r="B1303" t="str">
            <v>詹雅筑</v>
          </cell>
          <cell r="C1303" t="str">
            <v>評價副站長</v>
          </cell>
        </row>
        <row r="1304">
          <cell r="A1304">
            <v>26772</v>
          </cell>
          <cell r="B1304" t="str">
            <v>蔡淑慎</v>
          </cell>
          <cell r="C1304" t="str">
            <v>站務員</v>
          </cell>
        </row>
        <row r="1305">
          <cell r="A1305">
            <v>26775</v>
          </cell>
          <cell r="B1305" t="str">
            <v>徐佩婷</v>
          </cell>
          <cell r="C1305" t="str">
            <v>站務員</v>
          </cell>
        </row>
        <row r="1306">
          <cell r="A1306">
            <v>26776</v>
          </cell>
          <cell r="B1306" t="str">
            <v>許淞展</v>
          </cell>
          <cell r="C1306" t="str">
            <v>站務員</v>
          </cell>
        </row>
        <row r="1307">
          <cell r="A1307">
            <v>26778</v>
          </cell>
          <cell r="B1307" t="str">
            <v>王上銘</v>
          </cell>
          <cell r="C1307" t="str">
            <v>站務員</v>
          </cell>
        </row>
        <row r="1308">
          <cell r="A1308">
            <v>26779</v>
          </cell>
          <cell r="B1308" t="str">
            <v>田曉寒</v>
          </cell>
          <cell r="C1308" t="str">
            <v>站務員</v>
          </cell>
        </row>
        <row r="1309">
          <cell r="A1309">
            <v>26925</v>
          </cell>
          <cell r="B1309" t="str">
            <v>陳亮幃</v>
          </cell>
          <cell r="C1309" t="str">
            <v>站務員</v>
          </cell>
        </row>
        <row r="1310">
          <cell r="A1310">
            <v>26926</v>
          </cell>
          <cell r="B1310" t="str">
            <v>康海翎</v>
          </cell>
          <cell r="C1310" t="str">
            <v>站務員</v>
          </cell>
        </row>
        <row r="1311">
          <cell r="A1311">
            <v>26927</v>
          </cell>
          <cell r="B1311" t="str">
            <v>李郁</v>
          </cell>
          <cell r="C1311" t="str">
            <v>站務員</v>
          </cell>
        </row>
        <row r="1312">
          <cell r="A1312">
            <v>26928</v>
          </cell>
          <cell r="B1312" t="str">
            <v>邱德政</v>
          </cell>
          <cell r="C1312" t="str">
            <v>站務員</v>
          </cell>
        </row>
        <row r="1313">
          <cell r="A1313">
            <v>26929</v>
          </cell>
          <cell r="B1313" t="str">
            <v>莊杭庭</v>
          </cell>
          <cell r="C1313" t="str">
            <v>站務員</v>
          </cell>
        </row>
        <row r="1314">
          <cell r="A1314">
            <v>26930</v>
          </cell>
          <cell r="B1314" t="str">
            <v>塗涴喻</v>
          </cell>
          <cell r="C1314" t="str">
            <v>站務員</v>
          </cell>
        </row>
        <row r="1315">
          <cell r="A1315">
            <v>26931</v>
          </cell>
          <cell r="B1315" t="str">
            <v>黃琲瑜</v>
          </cell>
          <cell r="C1315" t="str">
            <v>站務員</v>
          </cell>
        </row>
        <row r="1316">
          <cell r="A1316">
            <v>26932</v>
          </cell>
          <cell r="B1316" t="str">
            <v>葉柏輝</v>
          </cell>
          <cell r="C1316" t="str">
            <v>站務員</v>
          </cell>
        </row>
        <row r="1317">
          <cell r="A1317">
            <v>26933</v>
          </cell>
          <cell r="B1317" t="str">
            <v>王柔懿</v>
          </cell>
          <cell r="C1317" t="str">
            <v>站務員</v>
          </cell>
        </row>
        <row r="1318">
          <cell r="A1318">
            <v>26934</v>
          </cell>
          <cell r="B1318" t="str">
            <v>何明瑾</v>
          </cell>
          <cell r="C1318" t="str">
            <v>站務員</v>
          </cell>
        </row>
        <row r="1319">
          <cell r="A1319">
            <v>26935</v>
          </cell>
          <cell r="B1319" t="str">
            <v>劉繼鴻</v>
          </cell>
          <cell r="C1319" t="str">
            <v>站務員</v>
          </cell>
        </row>
        <row r="1320">
          <cell r="A1320">
            <v>26936</v>
          </cell>
          <cell r="B1320" t="str">
            <v>蘇京威</v>
          </cell>
          <cell r="C1320" t="str">
            <v>站務員</v>
          </cell>
        </row>
        <row r="1321">
          <cell r="A1321">
            <v>26938</v>
          </cell>
          <cell r="B1321" t="str">
            <v>黃雯璟</v>
          </cell>
          <cell r="C1321" t="str">
            <v>站務員</v>
          </cell>
        </row>
        <row r="1322">
          <cell r="A1322">
            <v>26939</v>
          </cell>
          <cell r="B1322" t="str">
            <v>陳怡潔</v>
          </cell>
          <cell r="C1322" t="str">
            <v>站務員</v>
          </cell>
        </row>
        <row r="1323">
          <cell r="A1323">
            <v>26940</v>
          </cell>
          <cell r="B1323" t="str">
            <v>高偉晉</v>
          </cell>
          <cell r="C1323" t="str">
            <v>站務員</v>
          </cell>
        </row>
        <row r="1324">
          <cell r="A1324">
            <v>26941</v>
          </cell>
          <cell r="B1324" t="str">
            <v>周心亞</v>
          </cell>
          <cell r="C1324" t="str">
            <v>站務員</v>
          </cell>
        </row>
        <row r="1325">
          <cell r="A1325">
            <v>26942</v>
          </cell>
          <cell r="B1325" t="str">
            <v>蕭煥林</v>
          </cell>
          <cell r="C1325" t="str">
            <v>站務員</v>
          </cell>
        </row>
        <row r="1326">
          <cell r="A1326">
            <v>26943</v>
          </cell>
          <cell r="B1326" t="str">
            <v>黃琦絲</v>
          </cell>
          <cell r="C1326" t="str">
            <v>站務員</v>
          </cell>
        </row>
        <row r="1327">
          <cell r="A1327">
            <v>26944</v>
          </cell>
          <cell r="B1327" t="str">
            <v>林業勝</v>
          </cell>
          <cell r="C1327" t="str">
            <v>站務員</v>
          </cell>
        </row>
        <row r="1328">
          <cell r="A1328">
            <v>26945</v>
          </cell>
          <cell r="B1328" t="str">
            <v>張玉鵬</v>
          </cell>
          <cell r="C1328" t="str">
            <v>站務員</v>
          </cell>
        </row>
        <row r="1329">
          <cell r="A1329">
            <v>26949</v>
          </cell>
          <cell r="B1329" t="str">
            <v>葛昭昕</v>
          </cell>
          <cell r="C1329" t="str">
            <v>站務員</v>
          </cell>
        </row>
        <row r="1330">
          <cell r="A1330">
            <v>26950</v>
          </cell>
          <cell r="B1330" t="str">
            <v>張芳瑜</v>
          </cell>
          <cell r="C1330" t="str">
            <v>站務員</v>
          </cell>
        </row>
        <row r="1331">
          <cell r="A1331">
            <v>26951</v>
          </cell>
          <cell r="B1331" t="str">
            <v>范詞茵</v>
          </cell>
          <cell r="C1331" t="str">
            <v>站務員</v>
          </cell>
        </row>
        <row r="1332">
          <cell r="A1332">
            <v>26953</v>
          </cell>
          <cell r="B1332" t="str">
            <v>朱正信</v>
          </cell>
          <cell r="C1332" t="str">
            <v>站務員</v>
          </cell>
        </row>
        <row r="1333">
          <cell r="A1333">
            <v>26954</v>
          </cell>
          <cell r="B1333" t="str">
            <v>陳中沂</v>
          </cell>
          <cell r="C1333" t="str">
            <v>站務員</v>
          </cell>
        </row>
        <row r="1334">
          <cell r="A1334">
            <v>26955</v>
          </cell>
          <cell r="B1334" t="str">
            <v>鍾亞峻</v>
          </cell>
          <cell r="C1334" t="str">
            <v>站務員</v>
          </cell>
        </row>
        <row r="1335">
          <cell r="A1335">
            <v>26983</v>
          </cell>
          <cell r="B1335" t="str">
            <v>龔俊瑜</v>
          </cell>
          <cell r="C1335" t="str">
            <v>技術員</v>
          </cell>
        </row>
        <row r="1336">
          <cell r="A1336">
            <v>26984</v>
          </cell>
          <cell r="B1336" t="str">
            <v>吳庭輝</v>
          </cell>
          <cell r="C1336" t="str">
            <v>技術員</v>
          </cell>
        </row>
        <row r="1337">
          <cell r="A1337">
            <v>26987</v>
          </cell>
          <cell r="B1337" t="str">
            <v>周季蔚</v>
          </cell>
          <cell r="C1337" t="str">
            <v>技術員</v>
          </cell>
        </row>
        <row r="1338">
          <cell r="A1338">
            <v>27061</v>
          </cell>
          <cell r="B1338" t="str">
            <v>許項傑</v>
          </cell>
          <cell r="C1338" t="str">
            <v>站務員</v>
          </cell>
        </row>
        <row r="1339">
          <cell r="A1339">
            <v>27062</v>
          </cell>
          <cell r="B1339" t="str">
            <v>李哲逸</v>
          </cell>
          <cell r="C1339" t="str">
            <v>站務員</v>
          </cell>
        </row>
        <row r="1340">
          <cell r="A1340">
            <v>27064</v>
          </cell>
          <cell r="B1340" t="str">
            <v>陳玉玲</v>
          </cell>
          <cell r="C1340" t="str">
            <v>站務員</v>
          </cell>
        </row>
        <row r="1341">
          <cell r="A1341">
            <v>27065</v>
          </cell>
          <cell r="B1341" t="str">
            <v>尤嘉緯</v>
          </cell>
          <cell r="C1341" t="str">
            <v>站務員</v>
          </cell>
        </row>
        <row r="1342">
          <cell r="A1342">
            <v>27066</v>
          </cell>
          <cell r="B1342" t="str">
            <v>張文嫙</v>
          </cell>
          <cell r="C1342" t="str">
            <v>站務員</v>
          </cell>
        </row>
        <row r="1343">
          <cell r="A1343">
            <v>27067</v>
          </cell>
          <cell r="B1343" t="str">
            <v>廖珮如</v>
          </cell>
          <cell r="C1343" t="str">
            <v>評價副站長</v>
          </cell>
        </row>
        <row r="1344">
          <cell r="A1344">
            <v>27068</v>
          </cell>
          <cell r="B1344" t="str">
            <v>蔡佩芸</v>
          </cell>
          <cell r="C1344" t="str">
            <v>站務員</v>
          </cell>
        </row>
        <row r="1345">
          <cell r="A1345">
            <v>27069</v>
          </cell>
          <cell r="B1345" t="str">
            <v>周美儀</v>
          </cell>
          <cell r="C1345" t="str">
            <v>評價副站長</v>
          </cell>
        </row>
        <row r="1346">
          <cell r="A1346">
            <v>27070</v>
          </cell>
          <cell r="B1346" t="str">
            <v>郭芷銓</v>
          </cell>
          <cell r="C1346" t="str">
            <v>站務員</v>
          </cell>
        </row>
        <row r="1347">
          <cell r="A1347">
            <v>27071</v>
          </cell>
          <cell r="B1347" t="str">
            <v>蔡宛均</v>
          </cell>
          <cell r="C1347" t="str">
            <v>站務員</v>
          </cell>
        </row>
        <row r="1348">
          <cell r="A1348">
            <v>27072</v>
          </cell>
          <cell r="B1348" t="str">
            <v>林芷葳</v>
          </cell>
          <cell r="C1348" t="str">
            <v>站務員</v>
          </cell>
        </row>
        <row r="1349">
          <cell r="A1349">
            <v>27073</v>
          </cell>
          <cell r="B1349" t="str">
            <v>邱雅芬</v>
          </cell>
          <cell r="C1349" t="str">
            <v>站務員</v>
          </cell>
        </row>
        <row r="1350">
          <cell r="A1350">
            <v>27074</v>
          </cell>
          <cell r="B1350" t="str">
            <v>蘇郁涵</v>
          </cell>
          <cell r="C1350" t="str">
            <v>站務員</v>
          </cell>
        </row>
        <row r="1351">
          <cell r="A1351">
            <v>27076</v>
          </cell>
          <cell r="B1351" t="str">
            <v>陳思穎</v>
          </cell>
          <cell r="C1351" t="str">
            <v>站務員</v>
          </cell>
        </row>
        <row r="1352">
          <cell r="A1352">
            <v>27078</v>
          </cell>
          <cell r="B1352" t="str">
            <v>陳宥蓁</v>
          </cell>
          <cell r="C1352" t="str">
            <v>站務員</v>
          </cell>
        </row>
        <row r="1353">
          <cell r="A1353">
            <v>27080</v>
          </cell>
          <cell r="B1353" t="str">
            <v>陳仕哲</v>
          </cell>
          <cell r="C1353" t="str">
            <v>站務員</v>
          </cell>
        </row>
        <row r="1354">
          <cell r="A1354">
            <v>27081</v>
          </cell>
          <cell r="B1354" t="str">
            <v>林郁欣</v>
          </cell>
          <cell r="C1354" t="str">
            <v>站務員</v>
          </cell>
        </row>
        <row r="1355">
          <cell r="A1355">
            <v>27082</v>
          </cell>
          <cell r="B1355" t="str">
            <v>陳映蓉</v>
          </cell>
          <cell r="C1355" t="str">
            <v>站務員</v>
          </cell>
        </row>
        <row r="1356">
          <cell r="A1356">
            <v>27083</v>
          </cell>
          <cell r="B1356" t="str">
            <v>郭郁琪</v>
          </cell>
          <cell r="C1356" t="str">
            <v>站務員</v>
          </cell>
        </row>
        <row r="1357">
          <cell r="A1357">
            <v>27084</v>
          </cell>
          <cell r="B1357" t="str">
            <v>藍品涵</v>
          </cell>
          <cell r="C1357" t="str">
            <v>站務員</v>
          </cell>
        </row>
        <row r="1358">
          <cell r="A1358">
            <v>27085</v>
          </cell>
          <cell r="B1358" t="str">
            <v>王石定</v>
          </cell>
          <cell r="C1358" t="str">
            <v>站務員</v>
          </cell>
        </row>
        <row r="1359">
          <cell r="A1359">
            <v>27086</v>
          </cell>
          <cell r="B1359" t="str">
            <v>孫立庭</v>
          </cell>
          <cell r="C1359" t="str">
            <v>站務員</v>
          </cell>
        </row>
        <row r="1360">
          <cell r="A1360">
            <v>27087</v>
          </cell>
          <cell r="B1360" t="str">
            <v>陳苡諼</v>
          </cell>
          <cell r="C1360" t="str">
            <v>站務員</v>
          </cell>
        </row>
        <row r="1361">
          <cell r="A1361">
            <v>27088</v>
          </cell>
          <cell r="B1361" t="str">
            <v>陳瑋</v>
          </cell>
          <cell r="C1361" t="str">
            <v>站務員</v>
          </cell>
        </row>
        <row r="1362">
          <cell r="A1362">
            <v>27217</v>
          </cell>
          <cell r="B1362" t="str">
            <v>鄭綉紋</v>
          </cell>
          <cell r="C1362" t="str">
            <v>工程員（三）</v>
          </cell>
        </row>
        <row r="1363">
          <cell r="A1363">
            <v>27218</v>
          </cell>
          <cell r="B1363" t="str">
            <v>王煜仁</v>
          </cell>
          <cell r="C1363" t="str">
            <v>技術員</v>
          </cell>
        </row>
        <row r="1364">
          <cell r="A1364">
            <v>27258</v>
          </cell>
          <cell r="B1364" t="str">
            <v>邱俊凱</v>
          </cell>
          <cell r="C1364" t="str">
            <v>工程員（三）</v>
          </cell>
        </row>
        <row r="1365">
          <cell r="A1365">
            <v>27298</v>
          </cell>
          <cell r="B1365" t="str">
            <v>楊宗任</v>
          </cell>
          <cell r="C1365" t="str">
            <v>技術員</v>
          </cell>
        </row>
        <row r="1366">
          <cell r="A1366">
            <v>27303</v>
          </cell>
          <cell r="B1366" t="str">
            <v>蔡其宏</v>
          </cell>
          <cell r="C1366" t="str">
            <v>評價副站長</v>
          </cell>
        </row>
        <row r="1367">
          <cell r="A1367">
            <v>27304</v>
          </cell>
          <cell r="B1367" t="str">
            <v>許金樹</v>
          </cell>
          <cell r="C1367" t="str">
            <v>評價副站長</v>
          </cell>
        </row>
        <row r="1368">
          <cell r="A1368">
            <v>27305</v>
          </cell>
          <cell r="B1368" t="str">
            <v>許雅棋</v>
          </cell>
          <cell r="C1368" t="str">
            <v>評價副站長</v>
          </cell>
        </row>
        <row r="1369">
          <cell r="A1369">
            <v>27306</v>
          </cell>
          <cell r="B1369" t="str">
            <v>鍾千慧</v>
          </cell>
          <cell r="C1369" t="str">
            <v>評價副站長</v>
          </cell>
        </row>
        <row r="1370">
          <cell r="A1370">
            <v>27307</v>
          </cell>
          <cell r="B1370" t="str">
            <v>李嘉祥</v>
          </cell>
          <cell r="C1370" t="str">
            <v>評價副站長</v>
          </cell>
        </row>
        <row r="1371">
          <cell r="A1371">
            <v>27308</v>
          </cell>
          <cell r="B1371" t="str">
            <v>張芳穆</v>
          </cell>
          <cell r="C1371" t="str">
            <v>評價副站長</v>
          </cell>
        </row>
        <row r="1372">
          <cell r="A1372">
            <v>27309</v>
          </cell>
          <cell r="B1372" t="str">
            <v>陳弘毅</v>
          </cell>
          <cell r="C1372" t="str">
            <v>評價副站長</v>
          </cell>
        </row>
        <row r="1373">
          <cell r="A1373">
            <v>27310</v>
          </cell>
          <cell r="B1373" t="str">
            <v>陳柏翰</v>
          </cell>
          <cell r="C1373" t="str">
            <v>評價副站長</v>
          </cell>
        </row>
        <row r="1374">
          <cell r="A1374">
            <v>27311</v>
          </cell>
          <cell r="B1374" t="str">
            <v>趙盈怡</v>
          </cell>
          <cell r="C1374" t="str">
            <v>評價副站長</v>
          </cell>
        </row>
        <row r="1375">
          <cell r="A1375">
            <v>27312</v>
          </cell>
          <cell r="B1375" t="str">
            <v>鍾以倫</v>
          </cell>
          <cell r="C1375" t="str">
            <v>評價副站長</v>
          </cell>
        </row>
        <row r="1376">
          <cell r="A1376">
            <v>27313</v>
          </cell>
          <cell r="B1376" t="str">
            <v>張琬恬</v>
          </cell>
          <cell r="C1376" t="str">
            <v>評價副站長</v>
          </cell>
        </row>
        <row r="1377">
          <cell r="A1377">
            <v>27314</v>
          </cell>
          <cell r="B1377" t="str">
            <v>李承憲</v>
          </cell>
          <cell r="C1377" t="str">
            <v>評價副站長</v>
          </cell>
        </row>
        <row r="1378">
          <cell r="A1378">
            <v>27315</v>
          </cell>
          <cell r="B1378" t="str">
            <v>李伊羚</v>
          </cell>
          <cell r="C1378" t="str">
            <v>評價副站長</v>
          </cell>
        </row>
        <row r="1379">
          <cell r="A1379">
            <v>27316</v>
          </cell>
          <cell r="B1379" t="str">
            <v>吳建鑫</v>
          </cell>
          <cell r="C1379" t="str">
            <v>評價副站長</v>
          </cell>
        </row>
        <row r="1380">
          <cell r="A1380">
            <v>27317</v>
          </cell>
          <cell r="B1380" t="str">
            <v>許華書</v>
          </cell>
          <cell r="C1380" t="str">
            <v>評價副站長</v>
          </cell>
        </row>
        <row r="1381">
          <cell r="A1381">
            <v>27318</v>
          </cell>
          <cell r="B1381" t="str">
            <v>蔡仲倫</v>
          </cell>
          <cell r="C1381" t="str">
            <v>評價副站長</v>
          </cell>
        </row>
        <row r="1382">
          <cell r="A1382">
            <v>27319</v>
          </cell>
          <cell r="B1382" t="str">
            <v>許雅婷</v>
          </cell>
          <cell r="C1382" t="str">
            <v>評價副站長</v>
          </cell>
        </row>
        <row r="1383">
          <cell r="A1383">
            <v>27320</v>
          </cell>
          <cell r="B1383" t="str">
            <v>黃淑華</v>
          </cell>
          <cell r="C1383" t="str">
            <v>評價副站長</v>
          </cell>
        </row>
        <row r="1384">
          <cell r="A1384">
            <v>27321</v>
          </cell>
          <cell r="B1384" t="str">
            <v>林必成</v>
          </cell>
          <cell r="C1384" t="str">
            <v>評價副站長</v>
          </cell>
        </row>
        <row r="1385">
          <cell r="A1385">
            <v>27322</v>
          </cell>
          <cell r="B1385" t="str">
            <v>陸聖雅</v>
          </cell>
          <cell r="C1385" t="str">
            <v>評價副站長</v>
          </cell>
        </row>
        <row r="1386">
          <cell r="A1386">
            <v>27323</v>
          </cell>
          <cell r="B1386" t="str">
            <v>施懿容</v>
          </cell>
          <cell r="C1386" t="str">
            <v>評價副站長</v>
          </cell>
        </row>
        <row r="1387">
          <cell r="A1387">
            <v>27324</v>
          </cell>
          <cell r="B1387" t="str">
            <v>郭君義</v>
          </cell>
          <cell r="C1387" t="str">
            <v>評價副站長</v>
          </cell>
        </row>
        <row r="1388">
          <cell r="A1388">
            <v>27325</v>
          </cell>
          <cell r="B1388" t="str">
            <v>劉稼珍</v>
          </cell>
          <cell r="C1388" t="str">
            <v>評價副站長</v>
          </cell>
        </row>
        <row r="1389">
          <cell r="A1389">
            <v>27326</v>
          </cell>
          <cell r="B1389" t="str">
            <v>王建欣</v>
          </cell>
          <cell r="C1389" t="str">
            <v>評價副站長</v>
          </cell>
        </row>
        <row r="1390">
          <cell r="A1390">
            <v>27328</v>
          </cell>
          <cell r="B1390" t="str">
            <v>潘嘉祥</v>
          </cell>
          <cell r="C1390" t="str">
            <v>技術員</v>
          </cell>
        </row>
        <row r="1391">
          <cell r="A1391">
            <v>27333</v>
          </cell>
          <cell r="B1391" t="str">
            <v>何素綾</v>
          </cell>
          <cell r="C1391" t="str">
            <v>評價副站長</v>
          </cell>
        </row>
        <row r="1392">
          <cell r="A1392">
            <v>27369</v>
          </cell>
          <cell r="B1392" t="str">
            <v>張滙</v>
          </cell>
          <cell r="C1392" t="str">
            <v>站務員</v>
          </cell>
        </row>
        <row r="1393">
          <cell r="A1393">
            <v>27371</v>
          </cell>
          <cell r="B1393" t="str">
            <v>張智凱</v>
          </cell>
          <cell r="C1393" t="str">
            <v>站務員</v>
          </cell>
        </row>
        <row r="1394">
          <cell r="A1394">
            <v>27372</v>
          </cell>
          <cell r="B1394" t="str">
            <v>劉宜君</v>
          </cell>
          <cell r="C1394" t="str">
            <v>站務員</v>
          </cell>
        </row>
        <row r="1395">
          <cell r="A1395">
            <v>27373</v>
          </cell>
          <cell r="B1395" t="str">
            <v>陳俊安</v>
          </cell>
          <cell r="C1395" t="str">
            <v>站務員</v>
          </cell>
        </row>
        <row r="1396">
          <cell r="A1396">
            <v>27374</v>
          </cell>
          <cell r="B1396" t="str">
            <v>黃宜婕</v>
          </cell>
          <cell r="C1396" t="str">
            <v>站務員</v>
          </cell>
        </row>
        <row r="1397">
          <cell r="A1397">
            <v>27375</v>
          </cell>
          <cell r="B1397" t="str">
            <v>張佳霖</v>
          </cell>
          <cell r="C1397" t="str">
            <v>站務員</v>
          </cell>
        </row>
        <row r="1398">
          <cell r="A1398">
            <v>27376</v>
          </cell>
          <cell r="B1398" t="str">
            <v>費昱凱</v>
          </cell>
          <cell r="C1398" t="str">
            <v>站務員</v>
          </cell>
        </row>
        <row r="1399">
          <cell r="A1399">
            <v>27377</v>
          </cell>
          <cell r="B1399" t="str">
            <v>李莉莉</v>
          </cell>
          <cell r="C1399" t="str">
            <v>站務員</v>
          </cell>
        </row>
        <row r="1400">
          <cell r="A1400">
            <v>27378</v>
          </cell>
          <cell r="B1400" t="str">
            <v>趙若宸</v>
          </cell>
          <cell r="C1400" t="str">
            <v>站務員</v>
          </cell>
        </row>
        <row r="1401">
          <cell r="A1401">
            <v>27381</v>
          </cell>
          <cell r="B1401" t="str">
            <v>陳思妤</v>
          </cell>
          <cell r="C1401" t="str">
            <v>站務員</v>
          </cell>
        </row>
        <row r="1402">
          <cell r="A1402">
            <v>27382</v>
          </cell>
          <cell r="B1402" t="str">
            <v>林江玉</v>
          </cell>
          <cell r="C1402" t="str">
            <v>站務員</v>
          </cell>
        </row>
        <row r="1403">
          <cell r="A1403">
            <v>27383</v>
          </cell>
          <cell r="B1403" t="str">
            <v>李佩穎</v>
          </cell>
          <cell r="C1403" t="str">
            <v>站務員</v>
          </cell>
        </row>
        <row r="1404">
          <cell r="A1404">
            <v>27384</v>
          </cell>
          <cell r="B1404" t="str">
            <v>陸治緯</v>
          </cell>
          <cell r="C1404" t="str">
            <v>站務員</v>
          </cell>
        </row>
        <row r="1405">
          <cell r="A1405">
            <v>27392</v>
          </cell>
          <cell r="B1405" t="str">
            <v>張心柔</v>
          </cell>
          <cell r="C1405" t="str">
            <v>站務員</v>
          </cell>
        </row>
        <row r="1406">
          <cell r="A1406">
            <v>27415</v>
          </cell>
          <cell r="B1406" t="str">
            <v>葉曄</v>
          </cell>
          <cell r="C1406" t="str">
            <v>站務員</v>
          </cell>
        </row>
        <row r="1407">
          <cell r="A1407">
            <v>27417</v>
          </cell>
          <cell r="B1407" t="str">
            <v>張家誠</v>
          </cell>
          <cell r="C1407" t="str">
            <v>站務員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5積分"/>
      <sheetName val="4件"/>
      <sheetName val="名單"/>
      <sheetName val="違規內容"/>
      <sheetName val="工作表1"/>
    </sheetNames>
    <sheetDataSet>
      <sheetData sheetId="0" refreshError="1"/>
      <sheetData sheetId="1" refreshError="1"/>
      <sheetData sheetId="2" refreshError="1">
        <row r="2">
          <cell r="A2">
            <v>113</v>
          </cell>
          <cell r="B2" t="str">
            <v>賴正霖</v>
          </cell>
          <cell r="C2" t="str">
            <v>助理管理師</v>
          </cell>
        </row>
        <row r="3">
          <cell r="A3">
            <v>124</v>
          </cell>
          <cell r="B3" t="str">
            <v>王玉君</v>
          </cell>
          <cell r="C3" t="str">
            <v>副工程師</v>
          </cell>
        </row>
        <row r="4">
          <cell r="A4">
            <v>127</v>
          </cell>
          <cell r="B4" t="str">
            <v>張慶芳</v>
          </cell>
          <cell r="C4" t="str">
            <v>副工程師</v>
          </cell>
        </row>
        <row r="5">
          <cell r="A5">
            <v>154</v>
          </cell>
          <cell r="B5" t="str">
            <v>徐國育</v>
          </cell>
          <cell r="C5" t="str">
            <v>副段長</v>
          </cell>
        </row>
        <row r="6">
          <cell r="A6">
            <v>157</v>
          </cell>
          <cell r="B6" t="str">
            <v>傅明瑩</v>
          </cell>
          <cell r="C6" t="str">
            <v>副管理師</v>
          </cell>
        </row>
        <row r="7">
          <cell r="A7">
            <v>177</v>
          </cell>
          <cell r="B7" t="str">
            <v>江淑慧</v>
          </cell>
          <cell r="C7" t="str">
            <v>組長</v>
          </cell>
        </row>
        <row r="8">
          <cell r="A8">
            <v>181</v>
          </cell>
          <cell r="B8" t="str">
            <v>周昆德</v>
          </cell>
          <cell r="C8" t="str">
            <v>場長</v>
          </cell>
        </row>
        <row r="9">
          <cell r="A9">
            <v>190</v>
          </cell>
          <cell r="B9" t="str">
            <v>朱芳苓</v>
          </cell>
          <cell r="C9" t="str">
            <v>副段長</v>
          </cell>
        </row>
        <row r="10">
          <cell r="A10">
            <v>216</v>
          </cell>
          <cell r="B10" t="str">
            <v>李耀坤</v>
          </cell>
          <cell r="C10" t="str">
            <v>副管理師</v>
          </cell>
        </row>
        <row r="11">
          <cell r="A11">
            <v>256</v>
          </cell>
          <cell r="B11" t="str">
            <v>楊秦恒</v>
          </cell>
          <cell r="C11" t="str">
            <v>處長</v>
          </cell>
        </row>
        <row r="12">
          <cell r="A12">
            <v>271</v>
          </cell>
          <cell r="B12" t="str">
            <v>陳定漢</v>
          </cell>
          <cell r="C12" t="str">
            <v>中心副主任</v>
          </cell>
        </row>
        <row r="13">
          <cell r="A13">
            <v>350</v>
          </cell>
          <cell r="B13" t="str">
            <v>吳麗敏</v>
          </cell>
          <cell r="C13" t="str">
            <v>助理工程師</v>
          </cell>
        </row>
        <row r="14">
          <cell r="A14">
            <v>354</v>
          </cell>
          <cell r="B14" t="str">
            <v>萬惠頤</v>
          </cell>
          <cell r="C14" t="str">
            <v>正工程師</v>
          </cell>
        </row>
        <row r="15">
          <cell r="A15">
            <v>392</v>
          </cell>
          <cell r="B15" t="str">
            <v>陳至杰</v>
          </cell>
          <cell r="C15" t="str">
            <v>副工程師</v>
          </cell>
        </row>
        <row r="16">
          <cell r="A16">
            <v>394</v>
          </cell>
          <cell r="B16" t="str">
            <v>蘇文昭</v>
          </cell>
          <cell r="C16" t="str">
            <v>中心副主任</v>
          </cell>
        </row>
        <row r="17">
          <cell r="A17">
            <v>396</v>
          </cell>
          <cell r="B17" t="str">
            <v>陳仁靖</v>
          </cell>
          <cell r="C17" t="str">
            <v>助理管理師</v>
          </cell>
        </row>
        <row r="18">
          <cell r="A18">
            <v>429</v>
          </cell>
          <cell r="B18" t="str">
            <v>張相胤</v>
          </cell>
          <cell r="C18" t="str">
            <v>正工程師</v>
          </cell>
        </row>
        <row r="19">
          <cell r="A19">
            <v>431</v>
          </cell>
          <cell r="B19" t="str">
            <v>曹忠文</v>
          </cell>
          <cell r="C19" t="str">
            <v>副段長</v>
          </cell>
        </row>
        <row r="20">
          <cell r="A20">
            <v>438</v>
          </cell>
          <cell r="B20" t="str">
            <v>鍾東宏</v>
          </cell>
          <cell r="C20" t="str">
            <v>副段長</v>
          </cell>
        </row>
        <row r="21">
          <cell r="A21">
            <v>468</v>
          </cell>
          <cell r="B21" t="str">
            <v>游榮興</v>
          </cell>
          <cell r="C21" t="str">
            <v>助理管理師</v>
          </cell>
        </row>
        <row r="22">
          <cell r="A22">
            <v>475</v>
          </cell>
          <cell r="B22" t="str">
            <v>林淑精</v>
          </cell>
          <cell r="C22" t="str">
            <v>助理管理師</v>
          </cell>
        </row>
        <row r="23">
          <cell r="A23">
            <v>485</v>
          </cell>
          <cell r="B23" t="str">
            <v>劉桂寶</v>
          </cell>
          <cell r="C23" t="str">
            <v>專員（一）</v>
          </cell>
        </row>
        <row r="24">
          <cell r="A24">
            <v>491</v>
          </cell>
          <cell r="B24" t="str">
            <v>賀慶華</v>
          </cell>
          <cell r="C24" t="str">
            <v>副管理師</v>
          </cell>
        </row>
        <row r="25">
          <cell r="A25">
            <v>516</v>
          </cell>
          <cell r="B25" t="str">
            <v>葉宗旻</v>
          </cell>
          <cell r="C25" t="str">
            <v>工程員（一）</v>
          </cell>
        </row>
        <row r="26">
          <cell r="A26">
            <v>678</v>
          </cell>
          <cell r="B26" t="str">
            <v>胡正倫</v>
          </cell>
          <cell r="C26" t="str">
            <v>中心主任</v>
          </cell>
        </row>
        <row r="27">
          <cell r="A27">
            <v>686</v>
          </cell>
          <cell r="B27" t="str">
            <v>徐郁雯</v>
          </cell>
          <cell r="C27" t="str">
            <v>副段長</v>
          </cell>
        </row>
        <row r="28">
          <cell r="A28">
            <v>757</v>
          </cell>
          <cell r="B28" t="str">
            <v>鄭志平</v>
          </cell>
          <cell r="C28" t="str">
            <v>副段長</v>
          </cell>
        </row>
        <row r="29">
          <cell r="A29">
            <v>776</v>
          </cell>
          <cell r="B29" t="str">
            <v>黃淑娟</v>
          </cell>
          <cell r="C29" t="str">
            <v>副管理師</v>
          </cell>
        </row>
        <row r="30">
          <cell r="A30">
            <v>788</v>
          </cell>
          <cell r="B30" t="str">
            <v>陳俊呈</v>
          </cell>
          <cell r="C30" t="str">
            <v>助理管理師</v>
          </cell>
        </row>
        <row r="31">
          <cell r="A31">
            <v>810</v>
          </cell>
          <cell r="B31" t="str">
            <v>洪國樑</v>
          </cell>
          <cell r="C31" t="str">
            <v>副管理師</v>
          </cell>
        </row>
        <row r="32">
          <cell r="A32">
            <v>829</v>
          </cell>
          <cell r="B32" t="str">
            <v>游進俊</v>
          </cell>
          <cell r="C32" t="str">
            <v>中心副主任</v>
          </cell>
        </row>
        <row r="33">
          <cell r="A33">
            <v>843</v>
          </cell>
          <cell r="B33" t="str">
            <v>吳書銘</v>
          </cell>
          <cell r="C33" t="str">
            <v>副段長</v>
          </cell>
        </row>
        <row r="34">
          <cell r="A34">
            <v>859</v>
          </cell>
          <cell r="B34" t="str">
            <v>林錦河</v>
          </cell>
          <cell r="C34" t="str">
            <v>副處長</v>
          </cell>
        </row>
        <row r="35">
          <cell r="A35">
            <v>877</v>
          </cell>
          <cell r="B35" t="str">
            <v>林昌廷</v>
          </cell>
          <cell r="C35" t="str">
            <v>工程員（三）</v>
          </cell>
        </row>
        <row r="36">
          <cell r="A36">
            <v>925</v>
          </cell>
          <cell r="B36" t="str">
            <v>林榮昌</v>
          </cell>
          <cell r="C36" t="str">
            <v>副段長</v>
          </cell>
        </row>
        <row r="37">
          <cell r="A37">
            <v>940</v>
          </cell>
          <cell r="B37" t="str">
            <v>劉建業</v>
          </cell>
          <cell r="C37" t="str">
            <v>助理管理師</v>
          </cell>
        </row>
        <row r="38">
          <cell r="A38">
            <v>957</v>
          </cell>
          <cell r="B38" t="str">
            <v>李宗岳</v>
          </cell>
          <cell r="C38" t="str">
            <v>副工程師</v>
          </cell>
        </row>
        <row r="39">
          <cell r="A39">
            <v>958</v>
          </cell>
          <cell r="B39" t="str">
            <v>余至偉</v>
          </cell>
          <cell r="C39" t="str">
            <v>課長</v>
          </cell>
        </row>
        <row r="40">
          <cell r="A40">
            <v>961</v>
          </cell>
          <cell r="B40" t="str">
            <v>張志鴻</v>
          </cell>
          <cell r="C40" t="str">
            <v>副段長</v>
          </cell>
        </row>
        <row r="41">
          <cell r="A41">
            <v>968</v>
          </cell>
          <cell r="B41" t="str">
            <v>李仁忠</v>
          </cell>
          <cell r="C41" t="str">
            <v>副段長</v>
          </cell>
        </row>
        <row r="42">
          <cell r="A42">
            <v>969</v>
          </cell>
          <cell r="B42" t="str">
            <v>王志誠</v>
          </cell>
          <cell r="C42" t="str">
            <v>副工程師</v>
          </cell>
        </row>
        <row r="43">
          <cell r="A43">
            <v>975</v>
          </cell>
          <cell r="B43" t="str">
            <v>徐欣至</v>
          </cell>
          <cell r="C43" t="str">
            <v>段長</v>
          </cell>
        </row>
        <row r="44">
          <cell r="A44">
            <v>976</v>
          </cell>
          <cell r="B44" t="str">
            <v>鄭順興</v>
          </cell>
          <cell r="C44" t="str">
            <v>助理工程師</v>
          </cell>
        </row>
        <row r="45">
          <cell r="A45">
            <v>980</v>
          </cell>
          <cell r="B45" t="str">
            <v>江宗輝</v>
          </cell>
          <cell r="C45" t="str">
            <v>副段長</v>
          </cell>
        </row>
        <row r="46">
          <cell r="A46">
            <v>982</v>
          </cell>
          <cell r="B46" t="str">
            <v>羅僑助</v>
          </cell>
          <cell r="C46" t="str">
            <v>副段長</v>
          </cell>
        </row>
        <row r="47">
          <cell r="A47">
            <v>983</v>
          </cell>
          <cell r="B47" t="str">
            <v>黃耀陞</v>
          </cell>
          <cell r="C47" t="str">
            <v>副段長</v>
          </cell>
        </row>
        <row r="48">
          <cell r="A48">
            <v>984</v>
          </cell>
          <cell r="B48" t="str">
            <v>林宜皇</v>
          </cell>
          <cell r="C48" t="str">
            <v>站務員</v>
          </cell>
        </row>
        <row r="49">
          <cell r="A49">
            <v>985</v>
          </cell>
          <cell r="B49" t="str">
            <v>張穎光</v>
          </cell>
          <cell r="C49" t="str">
            <v>副工程師</v>
          </cell>
        </row>
        <row r="50">
          <cell r="A50">
            <v>986</v>
          </cell>
          <cell r="B50" t="str">
            <v>藍功育</v>
          </cell>
          <cell r="C50" t="str">
            <v>分類副站長</v>
          </cell>
        </row>
        <row r="51">
          <cell r="A51">
            <v>987</v>
          </cell>
          <cell r="B51" t="str">
            <v>徐天柱</v>
          </cell>
          <cell r="C51" t="str">
            <v>工程員（三）</v>
          </cell>
        </row>
        <row r="52">
          <cell r="A52">
            <v>1019</v>
          </cell>
          <cell r="B52" t="str">
            <v>莊博仁</v>
          </cell>
          <cell r="C52" t="str">
            <v>場長</v>
          </cell>
        </row>
        <row r="53">
          <cell r="A53">
            <v>1043</v>
          </cell>
          <cell r="B53" t="str">
            <v>劉士莒</v>
          </cell>
          <cell r="C53" t="str">
            <v>副處長</v>
          </cell>
        </row>
        <row r="54">
          <cell r="A54">
            <v>1045</v>
          </cell>
          <cell r="B54" t="str">
            <v>方世哲</v>
          </cell>
          <cell r="C54" t="str">
            <v>中心副主任</v>
          </cell>
        </row>
        <row r="55">
          <cell r="A55">
            <v>1056</v>
          </cell>
          <cell r="B55" t="str">
            <v>曾文德</v>
          </cell>
          <cell r="C55" t="str">
            <v>場長</v>
          </cell>
        </row>
        <row r="56">
          <cell r="A56">
            <v>1108</v>
          </cell>
          <cell r="B56" t="str">
            <v>楊燦堂</v>
          </cell>
          <cell r="C56" t="str">
            <v>專員（一）</v>
          </cell>
        </row>
        <row r="57">
          <cell r="A57">
            <v>1109</v>
          </cell>
          <cell r="B57" t="str">
            <v>林榮輝</v>
          </cell>
          <cell r="C57" t="str">
            <v>中心主任</v>
          </cell>
        </row>
        <row r="58">
          <cell r="A58">
            <v>1139</v>
          </cell>
          <cell r="B58" t="str">
            <v>林繼業</v>
          </cell>
          <cell r="C58" t="str">
            <v>中心主任</v>
          </cell>
        </row>
        <row r="59">
          <cell r="A59">
            <v>1150</v>
          </cell>
          <cell r="B59" t="str">
            <v>陳巨昌</v>
          </cell>
          <cell r="C59" t="str">
            <v>工程員（三）</v>
          </cell>
        </row>
        <row r="60">
          <cell r="A60">
            <v>1164</v>
          </cell>
          <cell r="B60" t="str">
            <v>洪志鵬</v>
          </cell>
          <cell r="C60" t="str">
            <v>助理管理師</v>
          </cell>
        </row>
        <row r="61">
          <cell r="A61">
            <v>1199</v>
          </cell>
          <cell r="B61" t="str">
            <v>劉素華</v>
          </cell>
          <cell r="C61" t="str">
            <v>助理工程師</v>
          </cell>
        </row>
        <row r="62">
          <cell r="A62">
            <v>1206</v>
          </cell>
          <cell r="B62" t="str">
            <v>游政憲</v>
          </cell>
          <cell r="C62" t="str">
            <v>助理管理師</v>
          </cell>
        </row>
        <row r="63">
          <cell r="A63">
            <v>1208</v>
          </cell>
          <cell r="B63" t="str">
            <v>劉建宏</v>
          </cell>
          <cell r="C63" t="str">
            <v>副工程師</v>
          </cell>
        </row>
        <row r="64">
          <cell r="A64">
            <v>1212</v>
          </cell>
          <cell r="B64" t="str">
            <v>蔡登毅</v>
          </cell>
          <cell r="C64" t="str">
            <v>副段長</v>
          </cell>
        </row>
        <row r="65">
          <cell r="A65">
            <v>1219</v>
          </cell>
          <cell r="B65" t="str">
            <v>陳碩彥</v>
          </cell>
          <cell r="C65" t="str">
            <v>副工程師</v>
          </cell>
        </row>
        <row r="66">
          <cell r="A66">
            <v>1221</v>
          </cell>
          <cell r="B66" t="str">
            <v>王顗睿</v>
          </cell>
          <cell r="C66" t="str">
            <v>站長</v>
          </cell>
        </row>
        <row r="67">
          <cell r="A67">
            <v>1224</v>
          </cell>
          <cell r="B67" t="str">
            <v>游歆絢</v>
          </cell>
          <cell r="C67" t="str">
            <v>副工程師</v>
          </cell>
        </row>
        <row r="68">
          <cell r="A68">
            <v>1225</v>
          </cell>
          <cell r="B68" t="str">
            <v>林素如</v>
          </cell>
          <cell r="C68" t="str">
            <v>副管理師</v>
          </cell>
        </row>
        <row r="69">
          <cell r="A69">
            <v>1226</v>
          </cell>
          <cell r="B69" t="str">
            <v>陳良宏</v>
          </cell>
          <cell r="C69" t="str">
            <v>段長</v>
          </cell>
        </row>
        <row r="70">
          <cell r="A70">
            <v>1234</v>
          </cell>
          <cell r="B70" t="str">
            <v>康辰源</v>
          </cell>
          <cell r="C70" t="str">
            <v>助理工程師</v>
          </cell>
        </row>
        <row r="71">
          <cell r="A71">
            <v>1239</v>
          </cell>
          <cell r="B71" t="str">
            <v>呂南儒</v>
          </cell>
          <cell r="C71" t="str">
            <v>分類副站長</v>
          </cell>
        </row>
        <row r="72">
          <cell r="A72">
            <v>1258</v>
          </cell>
          <cell r="B72" t="str">
            <v>江宇哲</v>
          </cell>
          <cell r="C72" t="str">
            <v>股長</v>
          </cell>
        </row>
        <row r="73">
          <cell r="A73">
            <v>1274</v>
          </cell>
          <cell r="B73" t="str">
            <v>陳逸群</v>
          </cell>
          <cell r="C73" t="str">
            <v>股長</v>
          </cell>
        </row>
        <row r="74">
          <cell r="A74">
            <v>1296</v>
          </cell>
          <cell r="B74" t="str">
            <v>陳坤照</v>
          </cell>
          <cell r="C74" t="str">
            <v>分類副站長</v>
          </cell>
        </row>
        <row r="75">
          <cell r="A75">
            <v>1298</v>
          </cell>
          <cell r="B75" t="str">
            <v>蔡嘉信</v>
          </cell>
          <cell r="C75" t="str">
            <v>工程員（一）</v>
          </cell>
        </row>
        <row r="76">
          <cell r="A76">
            <v>1311</v>
          </cell>
          <cell r="B76" t="str">
            <v>黃裕祥</v>
          </cell>
          <cell r="C76" t="str">
            <v>副工程師</v>
          </cell>
        </row>
        <row r="77">
          <cell r="A77">
            <v>1341</v>
          </cell>
          <cell r="B77" t="str">
            <v>謝國松</v>
          </cell>
          <cell r="C77" t="str">
            <v>副工程師</v>
          </cell>
        </row>
        <row r="78">
          <cell r="A78">
            <v>1342</v>
          </cell>
          <cell r="B78" t="str">
            <v>蔡志忠</v>
          </cell>
          <cell r="C78" t="str">
            <v>段長</v>
          </cell>
        </row>
        <row r="79">
          <cell r="A79">
            <v>1347</v>
          </cell>
          <cell r="B79" t="str">
            <v>林武忠</v>
          </cell>
          <cell r="C79" t="str">
            <v>段長</v>
          </cell>
        </row>
        <row r="80">
          <cell r="A80">
            <v>1393</v>
          </cell>
          <cell r="B80" t="str">
            <v>莊馥豪</v>
          </cell>
          <cell r="C80" t="str">
            <v>副段長</v>
          </cell>
        </row>
        <row r="81">
          <cell r="A81">
            <v>1435</v>
          </cell>
          <cell r="B81" t="str">
            <v>周伯胤</v>
          </cell>
          <cell r="C81" t="str">
            <v>副段長</v>
          </cell>
        </row>
        <row r="82">
          <cell r="A82">
            <v>1452</v>
          </cell>
          <cell r="B82" t="str">
            <v>林俊旭</v>
          </cell>
          <cell r="C82" t="str">
            <v>中心副主任</v>
          </cell>
        </row>
        <row r="83">
          <cell r="A83">
            <v>1458</v>
          </cell>
          <cell r="B83" t="str">
            <v>陳建仲</v>
          </cell>
          <cell r="C83" t="str">
            <v>中心主任</v>
          </cell>
        </row>
        <row r="84">
          <cell r="A84">
            <v>1463</v>
          </cell>
          <cell r="B84" t="str">
            <v>鄭宇桓</v>
          </cell>
          <cell r="C84" t="str">
            <v>分類副站長</v>
          </cell>
        </row>
        <row r="85">
          <cell r="A85">
            <v>1467</v>
          </cell>
          <cell r="B85" t="str">
            <v>黃志維</v>
          </cell>
          <cell r="C85" t="str">
            <v>分類副站長</v>
          </cell>
        </row>
        <row r="86">
          <cell r="A86">
            <v>1475</v>
          </cell>
          <cell r="B86" t="str">
            <v>胡良亭</v>
          </cell>
          <cell r="C86" t="str">
            <v>助理管理師</v>
          </cell>
        </row>
        <row r="87">
          <cell r="A87">
            <v>1481</v>
          </cell>
          <cell r="B87" t="str">
            <v>廖鴻一</v>
          </cell>
          <cell r="C87" t="str">
            <v>工程員（一）</v>
          </cell>
        </row>
        <row r="88">
          <cell r="A88">
            <v>1492</v>
          </cell>
          <cell r="B88" t="str">
            <v>顧有斐</v>
          </cell>
          <cell r="C88" t="str">
            <v>課長</v>
          </cell>
        </row>
        <row r="89">
          <cell r="A89">
            <v>1493</v>
          </cell>
          <cell r="B89" t="str">
            <v>蔡瑞澤</v>
          </cell>
          <cell r="C89" t="str">
            <v>工程員（一）</v>
          </cell>
        </row>
        <row r="90">
          <cell r="A90">
            <v>1497</v>
          </cell>
          <cell r="B90" t="str">
            <v>劉久豐</v>
          </cell>
          <cell r="C90" t="str">
            <v>副段長</v>
          </cell>
        </row>
        <row r="91">
          <cell r="A91">
            <v>1511</v>
          </cell>
          <cell r="B91" t="str">
            <v>張國華</v>
          </cell>
          <cell r="C91" t="str">
            <v>助理工程師</v>
          </cell>
        </row>
        <row r="92">
          <cell r="A92">
            <v>1519</v>
          </cell>
          <cell r="B92" t="str">
            <v>許樹霖</v>
          </cell>
          <cell r="C92" t="str">
            <v>分類副站長</v>
          </cell>
        </row>
        <row r="93">
          <cell r="A93">
            <v>1521</v>
          </cell>
          <cell r="B93" t="str">
            <v>李云薰</v>
          </cell>
          <cell r="C93" t="str">
            <v>助理工程師</v>
          </cell>
        </row>
        <row r="94">
          <cell r="A94">
            <v>1542</v>
          </cell>
          <cell r="B94" t="str">
            <v>林延澤</v>
          </cell>
          <cell r="C94" t="str">
            <v>助理工程師</v>
          </cell>
        </row>
        <row r="95">
          <cell r="A95">
            <v>1546</v>
          </cell>
          <cell r="B95" t="str">
            <v>陳書怡</v>
          </cell>
          <cell r="C95" t="str">
            <v>站長</v>
          </cell>
        </row>
        <row r="96">
          <cell r="A96">
            <v>1547</v>
          </cell>
          <cell r="B96" t="str">
            <v>林建宏</v>
          </cell>
          <cell r="C96" t="str">
            <v>副工程師</v>
          </cell>
        </row>
        <row r="97">
          <cell r="A97">
            <v>1559</v>
          </cell>
          <cell r="B97" t="str">
            <v>沈遠蓉</v>
          </cell>
          <cell r="C97" t="str">
            <v>副工程師</v>
          </cell>
        </row>
        <row r="98">
          <cell r="A98">
            <v>1562</v>
          </cell>
          <cell r="B98" t="str">
            <v>邵健誠</v>
          </cell>
          <cell r="C98" t="str">
            <v>段長</v>
          </cell>
        </row>
        <row r="99">
          <cell r="A99">
            <v>1565</v>
          </cell>
          <cell r="B99" t="str">
            <v>葉珏衫</v>
          </cell>
          <cell r="C99" t="str">
            <v>助理工程師</v>
          </cell>
        </row>
        <row r="100">
          <cell r="A100">
            <v>1574</v>
          </cell>
          <cell r="B100" t="str">
            <v>黃皇憲</v>
          </cell>
          <cell r="C100" t="str">
            <v>中心副主任</v>
          </cell>
        </row>
        <row r="101">
          <cell r="A101">
            <v>1611</v>
          </cell>
          <cell r="B101" t="str">
            <v>鄧金地</v>
          </cell>
          <cell r="C101" t="str">
            <v>中心主任</v>
          </cell>
        </row>
        <row r="102">
          <cell r="A102">
            <v>1631</v>
          </cell>
          <cell r="B102" t="str">
            <v>陳禹銘</v>
          </cell>
          <cell r="C102" t="str">
            <v>專員（三）</v>
          </cell>
        </row>
        <row r="103">
          <cell r="A103">
            <v>1640</v>
          </cell>
          <cell r="B103" t="str">
            <v>羅志雄</v>
          </cell>
          <cell r="C103" t="str">
            <v>副工程師</v>
          </cell>
        </row>
        <row r="104">
          <cell r="A104">
            <v>1648</v>
          </cell>
          <cell r="B104" t="str">
            <v>蔡雅麗</v>
          </cell>
          <cell r="C104" t="str">
            <v>站長</v>
          </cell>
        </row>
        <row r="105">
          <cell r="A105">
            <v>1649</v>
          </cell>
          <cell r="B105" t="str">
            <v>賴昀佑</v>
          </cell>
          <cell r="C105" t="str">
            <v>副段長</v>
          </cell>
        </row>
        <row r="106">
          <cell r="A106">
            <v>1652</v>
          </cell>
          <cell r="B106" t="str">
            <v>劉永隆</v>
          </cell>
          <cell r="C106" t="str">
            <v>站長</v>
          </cell>
        </row>
        <row r="107">
          <cell r="A107">
            <v>1669</v>
          </cell>
          <cell r="B107" t="str">
            <v>蕭亦玲</v>
          </cell>
          <cell r="C107" t="str">
            <v>工程員（一）</v>
          </cell>
        </row>
        <row r="108">
          <cell r="A108">
            <v>1670</v>
          </cell>
          <cell r="B108" t="str">
            <v>王心儀</v>
          </cell>
          <cell r="C108" t="str">
            <v>助理管理師</v>
          </cell>
        </row>
        <row r="109">
          <cell r="A109">
            <v>1672</v>
          </cell>
          <cell r="B109" t="str">
            <v>李周陽</v>
          </cell>
          <cell r="C109" t="str">
            <v>課長</v>
          </cell>
        </row>
        <row r="110">
          <cell r="A110">
            <v>1680</v>
          </cell>
          <cell r="B110" t="str">
            <v>古文綺</v>
          </cell>
          <cell r="C110" t="str">
            <v>助理管理師</v>
          </cell>
        </row>
        <row r="111">
          <cell r="A111">
            <v>1695</v>
          </cell>
          <cell r="B111" t="str">
            <v>周芷昱</v>
          </cell>
          <cell r="C111" t="str">
            <v>助理管理師</v>
          </cell>
        </row>
        <row r="112">
          <cell r="A112">
            <v>1716</v>
          </cell>
          <cell r="B112" t="str">
            <v>王俊評</v>
          </cell>
          <cell r="C112" t="str">
            <v>工程員（一）</v>
          </cell>
        </row>
        <row r="113">
          <cell r="A113">
            <v>1739</v>
          </cell>
          <cell r="B113" t="str">
            <v>劉雯怡</v>
          </cell>
          <cell r="C113" t="str">
            <v>副工程師</v>
          </cell>
        </row>
        <row r="114">
          <cell r="A114">
            <v>1759</v>
          </cell>
          <cell r="B114" t="str">
            <v>甘家宇</v>
          </cell>
          <cell r="C114" t="str">
            <v>副管理師</v>
          </cell>
        </row>
        <row r="115">
          <cell r="A115">
            <v>1766</v>
          </cell>
          <cell r="B115" t="str">
            <v>姚瓊媖</v>
          </cell>
          <cell r="C115" t="str">
            <v>助理管理師</v>
          </cell>
        </row>
        <row r="116">
          <cell r="A116">
            <v>1768</v>
          </cell>
          <cell r="B116" t="str">
            <v>李文仁</v>
          </cell>
          <cell r="C116" t="str">
            <v>站長</v>
          </cell>
        </row>
        <row r="117">
          <cell r="A117">
            <v>1794</v>
          </cell>
          <cell r="B117" t="str">
            <v>楊境航</v>
          </cell>
          <cell r="C117" t="str">
            <v>副段長</v>
          </cell>
        </row>
        <row r="118">
          <cell r="A118">
            <v>1799</v>
          </cell>
          <cell r="B118" t="str">
            <v>何承璞</v>
          </cell>
          <cell r="C118" t="str">
            <v>副段長</v>
          </cell>
        </row>
        <row r="119">
          <cell r="A119">
            <v>1841</v>
          </cell>
          <cell r="B119" t="str">
            <v>范嘉芸</v>
          </cell>
          <cell r="C119" t="str">
            <v>助理管理師</v>
          </cell>
        </row>
        <row r="120">
          <cell r="A120">
            <v>1842</v>
          </cell>
          <cell r="B120" t="str">
            <v>楊美芬</v>
          </cell>
          <cell r="C120" t="str">
            <v>助理管理師</v>
          </cell>
        </row>
        <row r="121">
          <cell r="A121">
            <v>1843</v>
          </cell>
          <cell r="B121" t="str">
            <v>林美娟</v>
          </cell>
          <cell r="C121" t="str">
            <v>副段長</v>
          </cell>
        </row>
        <row r="122">
          <cell r="A122">
            <v>1848</v>
          </cell>
          <cell r="B122" t="str">
            <v>羅立詮</v>
          </cell>
          <cell r="C122" t="str">
            <v>工程員（三）</v>
          </cell>
        </row>
        <row r="123">
          <cell r="A123">
            <v>1913</v>
          </cell>
          <cell r="B123" t="str">
            <v>蔡宏俊</v>
          </cell>
          <cell r="C123" t="str">
            <v>段長</v>
          </cell>
        </row>
        <row r="124">
          <cell r="A124">
            <v>1934</v>
          </cell>
          <cell r="B124" t="str">
            <v>陳芷瑩</v>
          </cell>
          <cell r="C124" t="str">
            <v>助理管理師</v>
          </cell>
        </row>
        <row r="125">
          <cell r="A125">
            <v>1966</v>
          </cell>
          <cell r="B125" t="str">
            <v>戴丞穎</v>
          </cell>
          <cell r="C125" t="str">
            <v>助理管理師</v>
          </cell>
        </row>
        <row r="126">
          <cell r="A126">
            <v>1981</v>
          </cell>
          <cell r="B126" t="str">
            <v>葉俞君</v>
          </cell>
          <cell r="C126" t="str">
            <v>助理工程師</v>
          </cell>
        </row>
        <row r="127">
          <cell r="A127">
            <v>1989</v>
          </cell>
          <cell r="B127" t="str">
            <v>張立偉</v>
          </cell>
          <cell r="C127" t="str">
            <v>助理工程師</v>
          </cell>
        </row>
        <row r="128">
          <cell r="A128">
            <v>2001</v>
          </cell>
          <cell r="B128" t="str">
            <v>陳紀如</v>
          </cell>
          <cell r="C128" t="str">
            <v>助理工程師</v>
          </cell>
        </row>
        <row r="129">
          <cell r="A129">
            <v>2014</v>
          </cell>
          <cell r="B129" t="str">
            <v>黃世金</v>
          </cell>
          <cell r="C129" t="str">
            <v>股長</v>
          </cell>
        </row>
        <row r="130">
          <cell r="A130">
            <v>2030</v>
          </cell>
          <cell r="B130" t="str">
            <v>晁方</v>
          </cell>
          <cell r="C130" t="str">
            <v>助理工程師</v>
          </cell>
        </row>
        <row r="131">
          <cell r="A131">
            <v>2034</v>
          </cell>
          <cell r="B131" t="str">
            <v>許瓊今</v>
          </cell>
          <cell r="C131" t="str">
            <v>助理工程師</v>
          </cell>
        </row>
        <row r="132">
          <cell r="A132">
            <v>2040</v>
          </cell>
          <cell r="B132" t="str">
            <v>黃世詮</v>
          </cell>
          <cell r="C132" t="str">
            <v>助理工程師</v>
          </cell>
        </row>
        <row r="133">
          <cell r="A133">
            <v>2073</v>
          </cell>
          <cell r="B133" t="str">
            <v>朱永裕</v>
          </cell>
          <cell r="C133" t="str">
            <v>助理工程師</v>
          </cell>
        </row>
        <row r="134">
          <cell r="A134">
            <v>2079</v>
          </cell>
          <cell r="B134" t="str">
            <v>謝鑫棟</v>
          </cell>
          <cell r="C134" t="str">
            <v>助理工程師</v>
          </cell>
        </row>
        <row r="135">
          <cell r="A135">
            <v>2080</v>
          </cell>
          <cell r="B135" t="str">
            <v>劉立人</v>
          </cell>
          <cell r="C135" t="str">
            <v>副段長</v>
          </cell>
        </row>
        <row r="136">
          <cell r="A136">
            <v>2082</v>
          </cell>
          <cell r="B136" t="str">
            <v>楊宗勳</v>
          </cell>
          <cell r="C136" t="str">
            <v>助理工程師</v>
          </cell>
        </row>
        <row r="137">
          <cell r="A137">
            <v>2089</v>
          </cell>
          <cell r="B137" t="str">
            <v>李怡萱</v>
          </cell>
          <cell r="C137" t="str">
            <v>分類副站長</v>
          </cell>
        </row>
        <row r="138">
          <cell r="A138">
            <v>10009</v>
          </cell>
          <cell r="B138" t="str">
            <v>陳佩如</v>
          </cell>
          <cell r="C138" t="str">
            <v>評價副站長</v>
          </cell>
        </row>
        <row r="139">
          <cell r="A139">
            <v>10010</v>
          </cell>
          <cell r="B139" t="str">
            <v>王小芬</v>
          </cell>
          <cell r="C139" t="str">
            <v>助理管理師</v>
          </cell>
        </row>
        <row r="140">
          <cell r="A140">
            <v>10022</v>
          </cell>
          <cell r="B140" t="str">
            <v>蔡欣宏</v>
          </cell>
          <cell r="C140" t="str">
            <v>站務員</v>
          </cell>
        </row>
        <row r="141">
          <cell r="A141">
            <v>10032</v>
          </cell>
          <cell r="B141" t="str">
            <v>李淑貞</v>
          </cell>
          <cell r="C141" t="str">
            <v>站務員</v>
          </cell>
        </row>
        <row r="142">
          <cell r="A142">
            <v>10037</v>
          </cell>
          <cell r="B142" t="str">
            <v>劉秀侖</v>
          </cell>
          <cell r="C142" t="str">
            <v>站務員</v>
          </cell>
        </row>
        <row r="143">
          <cell r="A143">
            <v>10048</v>
          </cell>
          <cell r="B143" t="str">
            <v>蕭雅云</v>
          </cell>
          <cell r="C143" t="str">
            <v>技術員</v>
          </cell>
        </row>
        <row r="144">
          <cell r="A144">
            <v>10055</v>
          </cell>
          <cell r="B144" t="str">
            <v>李天麟</v>
          </cell>
          <cell r="C144" t="str">
            <v>評價副站長</v>
          </cell>
        </row>
        <row r="145">
          <cell r="A145">
            <v>10059</v>
          </cell>
          <cell r="B145" t="str">
            <v>賴永城</v>
          </cell>
          <cell r="C145" t="str">
            <v>評價副站長</v>
          </cell>
        </row>
        <row r="146">
          <cell r="A146">
            <v>10072</v>
          </cell>
          <cell r="B146" t="str">
            <v>鄭淑雯</v>
          </cell>
          <cell r="C146" t="str">
            <v>分類副站長</v>
          </cell>
        </row>
        <row r="147">
          <cell r="A147">
            <v>20003</v>
          </cell>
          <cell r="B147" t="str">
            <v>簡志安</v>
          </cell>
          <cell r="C147" t="str">
            <v>助理工程師</v>
          </cell>
        </row>
        <row r="148">
          <cell r="A148">
            <v>20044</v>
          </cell>
          <cell r="B148" t="str">
            <v>劉桂芳</v>
          </cell>
          <cell r="C148" t="str">
            <v>領班</v>
          </cell>
        </row>
        <row r="149">
          <cell r="A149">
            <v>20058</v>
          </cell>
          <cell r="B149" t="str">
            <v>林鳳珠</v>
          </cell>
          <cell r="C149" t="str">
            <v>專員（一）</v>
          </cell>
        </row>
        <row r="150">
          <cell r="A150">
            <v>20075</v>
          </cell>
          <cell r="B150" t="str">
            <v>張啟南</v>
          </cell>
          <cell r="C150" t="str">
            <v>評價副站長</v>
          </cell>
        </row>
        <row r="151">
          <cell r="A151">
            <v>20081</v>
          </cell>
          <cell r="B151" t="str">
            <v>羅湘傑</v>
          </cell>
          <cell r="C151" t="str">
            <v>專員（三）</v>
          </cell>
        </row>
        <row r="152">
          <cell r="A152">
            <v>20085</v>
          </cell>
          <cell r="B152" t="str">
            <v>劉謹先</v>
          </cell>
          <cell r="C152" t="str">
            <v>站務員</v>
          </cell>
        </row>
        <row r="153">
          <cell r="A153">
            <v>20087</v>
          </cell>
          <cell r="B153" t="str">
            <v>郭瑞青</v>
          </cell>
          <cell r="C153" t="str">
            <v>評價副站長</v>
          </cell>
        </row>
        <row r="154">
          <cell r="A154">
            <v>20088</v>
          </cell>
          <cell r="B154" t="str">
            <v>郭俞均</v>
          </cell>
          <cell r="C154" t="str">
            <v>站長</v>
          </cell>
        </row>
        <row r="155">
          <cell r="A155">
            <v>20089</v>
          </cell>
          <cell r="B155" t="str">
            <v>林玉志</v>
          </cell>
          <cell r="C155" t="str">
            <v>站務員</v>
          </cell>
        </row>
        <row r="156">
          <cell r="A156">
            <v>20091</v>
          </cell>
          <cell r="B156" t="str">
            <v>王守仁</v>
          </cell>
          <cell r="C156" t="str">
            <v>評價副站長</v>
          </cell>
        </row>
        <row r="157">
          <cell r="A157">
            <v>20092</v>
          </cell>
          <cell r="B157" t="str">
            <v>邱清俊</v>
          </cell>
          <cell r="C157" t="str">
            <v>副段長</v>
          </cell>
        </row>
        <row r="158">
          <cell r="A158">
            <v>20093</v>
          </cell>
          <cell r="B158" t="str">
            <v>羅維貞</v>
          </cell>
          <cell r="C158" t="str">
            <v>評價副站長</v>
          </cell>
        </row>
        <row r="159">
          <cell r="A159">
            <v>20100</v>
          </cell>
          <cell r="B159" t="str">
            <v>戴大傑</v>
          </cell>
          <cell r="C159" t="str">
            <v>評價副站長</v>
          </cell>
        </row>
        <row r="160">
          <cell r="A160">
            <v>20102</v>
          </cell>
          <cell r="B160" t="str">
            <v>甄宛玉</v>
          </cell>
          <cell r="C160" t="str">
            <v>站長</v>
          </cell>
        </row>
        <row r="161">
          <cell r="A161">
            <v>20104</v>
          </cell>
          <cell r="B161" t="str">
            <v>林淑萍</v>
          </cell>
          <cell r="C161" t="str">
            <v>助理工程師</v>
          </cell>
        </row>
        <row r="162">
          <cell r="A162">
            <v>20105</v>
          </cell>
          <cell r="B162" t="str">
            <v>王瑞菁</v>
          </cell>
          <cell r="C162" t="str">
            <v>評價副站長</v>
          </cell>
        </row>
        <row r="163">
          <cell r="A163">
            <v>20106</v>
          </cell>
          <cell r="B163" t="str">
            <v>黃美玲</v>
          </cell>
          <cell r="C163" t="str">
            <v>專員（三）</v>
          </cell>
        </row>
        <row r="164">
          <cell r="A164">
            <v>20109</v>
          </cell>
          <cell r="B164" t="str">
            <v>盧翊庭</v>
          </cell>
          <cell r="C164" t="str">
            <v>評價副站長</v>
          </cell>
        </row>
        <row r="165">
          <cell r="A165">
            <v>20112</v>
          </cell>
          <cell r="B165" t="str">
            <v>林志忠</v>
          </cell>
          <cell r="C165" t="str">
            <v>評價副站長</v>
          </cell>
        </row>
        <row r="166">
          <cell r="A166">
            <v>20113</v>
          </cell>
          <cell r="B166" t="str">
            <v>陳玉玲</v>
          </cell>
          <cell r="C166" t="str">
            <v>站務員</v>
          </cell>
        </row>
        <row r="167">
          <cell r="A167">
            <v>20114</v>
          </cell>
          <cell r="B167" t="str">
            <v>楊致祥</v>
          </cell>
          <cell r="C167" t="str">
            <v>站長</v>
          </cell>
        </row>
        <row r="168">
          <cell r="A168">
            <v>20120</v>
          </cell>
          <cell r="B168" t="str">
            <v>鄒枋渝</v>
          </cell>
          <cell r="C168" t="str">
            <v>站務員</v>
          </cell>
        </row>
        <row r="169">
          <cell r="A169">
            <v>20121</v>
          </cell>
          <cell r="B169" t="str">
            <v>劉秀珍</v>
          </cell>
          <cell r="C169" t="str">
            <v>專員（一）</v>
          </cell>
        </row>
        <row r="170">
          <cell r="A170">
            <v>20124</v>
          </cell>
          <cell r="B170" t="str">
            <v>莊能旋</v>
          </cell>
          <cell r="C170" t="str">
            <v>評價副站長</v>
          </cell>
        </row>
        <row r="171">
          <cell r="A171">
            <v>20134</v>
          </cell>
          <cell r="B171" t="str">
            <v>林益新</v>
          </cell>
          <cell r="C171" t="str">
            <v>評價副站長</v>
          </cell>
        </row>
        <row r="172">
          <cell r="A172">
            <v>20135</v>
          </cell>
          <cell r="B172" t="str">
            <v>林伯祿</v>
          </cell>
          <cell r="C172" t="str">
            <v>助理工程師</v>
          </cell>
        </row>
        <row r="173">
          <cell r="A173">
            <v>20137</v>
          </cell>
          <cell r="B173" t="str">
            <v>張建智</v>
          </cell>
          <cell r="C173" t="str">
            <v>副段長</v>
          </cell>
        </row>
        <row r="174">
          <cell r="A174">
            <v>20139</v>
          </cell>
          <cell r="B174" t="str">
            <v>張菁芬</v>
          </cell>
          <cell r="C174" t="str">
            <v>評價副站長</v>
          </cell>
        </row>
        <row r="175">
          <cell r="A175">
            <v>20140</v>
          </cell>
          <cell r="B175" t="str">
            <v>陳麗真</v>
          </cell>
          <cell r="C175" t="str">
            <v>站務員</v>
          </cell>
        </row>
        <row r="176">
          <cell r="A176">
            <v>20144</v>
          </cell>
          <cell r="B176" t="str">
            <v>詹淑娟</v>
          </cell>
          <cell r="C176" t="str">
            <v>站長</v>
          </cell>
        </row>
        <row r="177">
          <cell r="A177">
            <v>20149</v>
          </cell>
          <cell r="B177" t="str">
            <v>游武雄</v>
          </cell>
          <cell r="C177" t="str">
            <v>副段長</v>
          </cell>
        </row>
        <row r="178">
          <cell r="A178">
            <v>20150</v>
          </cell>
          <cell r="B178" t="str">
            <v>黃日曄</v>
          </cell>
          <cell r="C178" t="str">
            <v>評價副站長</v>
          </cell>
        </row>
        <row r="179">
          <cell r="A179">
            <v>20152</v>
          </cell>
          <cell r="B179" t="str">
            <v>潘錦郎</v>
          </cell>
          <cell r="C179" t="str">
            <v>副工程師</v>
          </cell>
        </row>
        <row r="180">
          <cell r="A180">
            <v>20159</v>
          </cell>
          <cell r="B180" t="str">
            <v>蔡春卿</v>
          </cell>
          <cell r="C180" t="str">
            <v>評價副站長</v>
          </cell>
        </row>
        <row r="181">
          <cell r="A181">
            <v>20160</v>
          </cell>
          <cell r="B181" t="str">
            <v>廖育寬</v>
          </cell>
          <cell r="C181" t="str">
            <v>助理工程師</v>
          </cell>
        </row>
        <row r="182">
          <cell r="A182">
            <v>20162</v>
          </cell>
          <cell r="B182" t="str">
            <v>陳洪偉</v>
          </cell>
          <cell r="C182" t="str">
            <v>評價副站長</v>
          </cell>
        </row>
        <row r="183">
          <cell r="A183">
            <v>20165</v>
          </cell>
          <cell r="B183" t="str">
            <v>林佳明</v>
          </cell>
          <cell r="C183" t="str">
            <v>副段長</v>
          </cell>
        </row>
        <row r="184">
          <cell r="A184">
            <v>20172</v>
          </cell>
          <cell r="B184" t="str">
            <v>麥崇順</v>
          </cell>
          <cell r="C184" t="str">
            <v>站長</v>
          </cell>
        </row>
        <row r="185">
          <cell r="A185">
            <v>20180</v>
          </cell>
          <cell r="B185" t="str">
            <v>呂明鋒</v>
          </cell>
          <cell r="C185" t="str">
            <v>股長</v>
          </cell>
        </row>
        <row r="186">
          <cell r="A186">
            <v>20200</v>
          </cell>
          <cell r="B186" t="str">
            <v>林清仁</v>
          </cell>
          <cell r="C186" t="str">
            <v>評價副站長</v>
          </cell>
        </row>
        <row r="187">
          <cell r="A187">
            <v>20201</v>
          </cell>
          <cell r="B187" t="str">
            <v>魏瑛宏</v>
          </cell>
          <cell r="C187" t="str">
            <v>評價副站長</v>
          </cell>
        </row>
        <row r="188">
          <cell r="A188">
            <v>20204</v>
          </cell>
          <cell r="B188" t="str">
            <v>呂宗熹</v>
          </cell>
          <cell r="C188" t="str">
            <v>技術員</v>
          </cell>
        </row>
        <row r="189">
          <cell r="A189">
            <v>20209</v>
          </cell>
          <cell r="B189" t="str">
            <v>方雅蓉</v>
          </cell>
          <cell r="C189" t="str">
            <v>副段長</v>
          </cell>
        </row>
        <row r="190">
          <cell r="A190">
            <v>20212</v>
          </cell>
          <cell r="B190" t="str">
            <v>吳芳嬌</v>
          </cell>
          <cell r="C190" t="str">
            <v>站務員</v>
          </cell>
        </row>
        <row r="191">
          <cell r="A191">
            <v>20214</v>
          </cell>
          <cell r="B191" t="str">
            <v>邱欣潔</v>
          </cell>
          <cell r="C191" t="str">
            <v>站長</v>
          </cell>
        </row>
        <row r="192">
          <cell r="A192">
            <v>20215</v>
          </cell>
          <cell r="B192" t="str">
            <v>宋勝雄</v>
          </cell>
          <cell r="C192" t="str">
            <v>助理工程師</v>
          </cell>
        </row>
        <row r="193">
          <cell r="A193">
            <v>20217</v>
          </cell>
          <cell r="B193" t="str">
            <v>林忠廣</v>
          </cell>
          <cell r="C193" t="str">
            <v>站務員</v>
          </cell>
        </row>
        <row r="194">
          <cell r="A194">
            <v>20222</v>
          </cell>
          <cell r="B194" t="str">
            <v>唐存中</v>
          </cell>
          <cell r="C194" t="str">
            <v>評價副站長</v>
          </cell>
        </row>
        <row r="195">
          <cell r="A195">
            <v>20224</v>
          </cell>
          <cell r="B195" t="str">
            <v>林家玄</v>
          </cell>
          <cell r="C195" t="str">
            <v>站長</v>
          </cell>
        </row>
        <row r="196">
          <cell r="A196">
            <v>20235</v>
          </cell>
          <cell r="B196" t="str">
            <v>李麗娜</v>
          </cell>
          <cell r="C196" t="str">
            <v>評價副站長</v>
          </cell>
        </row>
        <row r="197">
          <cell r="A197">
            <v>20237</v>
          </cell>
          <cell r="B197" t="str">
            <v>沈玲鳴</v>
          </cell>
          <cell r="C197" t="str">
            <v>站務員</v>
          </cell>
        </row>
        <row r="198">
          <cell r="A198">
            <v>20238</v>
          </cell>
          <cell r="B198" t="str">
            <v>鄭揚儒</v>
          </cell>
          <cell r="C198" t="str">
            <v>站務員</v>
          </cell>
        </row>
        <row r="199">
          <cell r="A199">
            <v>20241</v>
          </cell>
          <cell r="B199" t="str">
            <v>賴俊堯</v>
          </cell>
          <cell r="C199" t="str">
            <v>評價副站長</v>
          </cell>
        </row>
        <row r="200">
          <cell r="A200">
            <v>20242</v>
          </cell>
          <cell r="B200" t="str">
            <v>余楊弘</v>
          </cell>
          <cell r="C200" t="str">
            <v>股長</v>
          </cell>
        </row>
        <row r="201">
          <cell r="A201">
            <v>20243</v>
          </cell>
          <cell r="B201" t="str">
            <v>曾健豪</v>
          </cell>
          <cell r="C201" t="str">
            <v>工程員（一）</v>
          </cell>
        </row>
        <row r="202">
          <cell r="A202">
            <v>20247</v>
          </cell>
          <cell r="B202" t="str">
            <v>徐家洋</v>
          </cell>
          <cell r="C202" t="str">
            <v>服務員</v>
          </cell>
        </row>
        <row r="203">
          <cell r="A203">
            <v>20250</v>
          </cell>
          <cell r="B203" t="str">
            <v>周欣儀</v>
          </cell>
          <cell r="C203" t="str">
            <v>專員（三）</v>
          </cell>
        </row>
        <row r="204">
          <cell r="A204">
            <v>20255</v>
          </cell>
          <cell r="B204" t="str">
            <v>闕慶富</v>
          </cell>
          <cell r="C204" t="str">
            <v>技術員</v>
          </cell>
        </row>
        <row r="205">
          <cell r="A205">
            <v>20256</v>
          </cell>
          <cell r="B205" t="str">
            <v>范揚宏</v>
          </cell>
          <cell r="C205" t="str">
            <v>站務員</v>
          </cell>
        </row>
        <row r="206">
          <cell r="A206">
            <v>20260</v>
          </cell>
          <cell r="B206" t="str">
            <v>李建德</v>
          </cell>
          <cell r="C206" t="str">
            <v>技術士</v>
          </cell>
        </row>
        <row r="207">
          <cell r="A207">
            <v>20262</v>
          </cell>
          <cell r="B207" t="str">
            <v>謝芳蘭</v>
          </cell>
          <cell r="C207" t="str">
            <v>工程員（一）</v>
          </cell>
        </row>
        <row r="208">
          <cell r="A208">
            <v>20263</v>
          </cell>
          <cell r="B208" t="str">
            <v>吳致寬</v>
          </cell>
          <cell r="C208" t="str">
            <v>分類副站長</v>
          </cell>
        </row>
        <row r="209">
          <cell r="A209">
            <v>20267</v>
          </cell>
          <cell r="B209" t="str">
            <v>廖世筑</v>
          </cell>
          <cell r="C209" t="str">
            <v>工程員（一）</v>
          </cell>
        </row>
        <row r="210">
          <cell r="A210">
            <v>20272</v>
          </cell>
          <cell r="B210" t="str">
            <v>呂志銘</v>
          </cell>
          <cell r="C210" t="str">
            <v>領班</v>
          </cell>
        </row>
        <row r="211">
          <cell r="A211">
            <v>20275</v>
          </cell>
          <cell r="B211" t="str">
            <v>黃志堅</v>
          </cell>
          <cell r="C211" t="str">
            <v>領班</v>
          </cell>
        </row>
        <row r="212">
          <cell r="A212">
            <v>20280</v>
          </cell>
          <cell r="B212" t="str">
            <v>陳緒錦</v>
          </cell>
          <cell r="C212" t="str">
            <v>評價副站長</v>
          </cell>
        </row>
        <row r="213">
          <cell r="A213">
            <v>20284</v>
          </cell>
          <cell r="B213" t="str">
            <v>溫得銓</v>
          </cell>
          <cell r="C213" t="str">
            <v>技術員</v>
          </cell>
        </row>
        <row r="214">
          <cell r="A214">
            <v>20290</v>
          </cell>
          <cell r="B214" t="str">
            <v>闕鑫榮</v>
          </cell>
          <cell r="C214" t="str">
            <v>組長</v>
          </cell>
        </row>
        <row r="215">
          <cell r="A215">
            <v>20301</v>
          </cell>
          <cell r="B215" t="str">
            <v>林昌文</v>
          </cell>
          <cell r="C215" t="str">
            <v>領班</v>
          </cell>
        </row>
        <row r="216">
          <cell r="A216">
            <v>20302</v>
          </cell>
          <cell r="B216" t="str">
            <v>詹淑芳</v>
          </cell>
          <cell r="C216" t="str">
            <v>分類副站長</v>
          </cell>
        </row>
        <row r="217">
          <cell r="A217">
            <v>20305</v>
          </cell>
          <cell r="B217" t="str">
            <v>李萬年</v>
          </cell>
          <cell r="C217" t="str">
            <v>副段長</v>
          </cell>
        </row>
        <row r="218">
          <cell r="A218">
            <v>20309</v>
          </cell>
          <cell r="B218" t="str">
            <v>陳逸人</v>
          </cell>
          <cell r="C218" t="str">
            <v>站長</v>
          </cell>
        </row>
        <row r="219">
          <cell r="A219">
            <v>20311</v>
          </cell>
          <cell r="B219" t="str">
            <v>洪偉勇</v>
          </cell>
          <cell r="C219" t="str">
            <v>評價副站長</v>
          </cell>
        </row>
        <row r="220">
          <cell r="A220">
            <v>20312</v>
          </cell>
          <cell r="B220" t="str">
            <v>阮光威</v>
          </cell>
          <cell r="C220" t="str">
            <v>助理管理師</v>
          </cell>
        </row>
        <row r="221">
          <cell r="A221">
            <v>20314</v>
          </cell>
          <cell r="B221" t="str">
            <v>謝偉隆</v>
          </cell>
          <cell r="C221" t="str">
            <v>評價副站長</v>
          </cell>
        </row>
        <row r="222">
          <cell r="A222">
            <v>20315</v>
          </cell>
          <cell r="B222" t="str">
            <v>馮貽昌</v>
          </cell>
          <cell r="C222" t="str">
            <v>站長</v>
          </cell>
        </row>
        <row r="223">
          <cell r="A223">
            <v>20316</v>
          </cell>
          <cell r="B223" t="str">
            <v>王如玉</v>
          </cell>
          <cell r="C223" t="str">
            <v>副段長</v>
          </cell>
        </row>
        <row r="224">
          <cell r="A224">
            <v>20326</v>
          </cell>
          <cell r="B224" t="str">
            <v>葉佳良</v>
          </cell>
          <cell r="C224" t="str">
            <v>評價副站長</v>
          </cell>
        </row>
        <row r="225">
          <cell r="A225">
            <v>20329</v>
          </cell>
          <cell r="B225" t="str">
            <v>高玉城</v>
          </cell>
          <cell r="C225" t="str">
            <v>評價副站長</v>
          </cell>
        </row>
        <row r="226">
          <cell r="A226">
            <v>20336</v>
          </cell>
          <cell r="B226" t="str">
            <v>徐建發</v>
          </cell>
          <cell r="C226" t="str">
            <v>事務員</v>
          </cell>
        </row>
        <row r="227">
          <cell r="A227">
            <v>20337</v>
          </cell>
          <cell r="B227" t="str">
            <v>李建輝</v>
          </cell>
          <cell r="C227" t="str">
            <v>評價副站長</v>
          </cell>
        </row>
        <row r="228">
          <cell r="A228">
            <v>20338</v>
          </cell>
          <cell r="B228" t="str">
            <v>羅柏倫</v>
          </cell>
          <cell r="C228" t="str">
            <v>評價副站長</v>
          </cell>
        </row>
        <row r="229">
          <cell r="A229">
            <v>20339</v>
          </cell>
          <cell r="B229" t="str">
            <v>汪健銘</v>
          </cell>
          <cell r="C229" t="str">
            <v>評價副站長</v>
          </cell>
        </row>
        <row r="230">
          <cell r="A230">
            <v>20344</v>
          </cell>
          <cell r="B230" t="str">
            <v>邱子芸</v>
          </cell>
          <cell r="C230" t="str">
            <v>評價副站長</v>
          </cell>
        </row>
        <row r="231">
          <cell r="A231">
            <v>20345</v>
          </cell>
          <cell r="B231" t="str">
            <v>莊菁怡</v>
          </cell>
          <cell r="C231" t="str">
            <v>站長</v>
          </cell>
        </row>
        <row r="232">
          <cell r="A232">
            <v>20347</v>
          </cell>
          <cell r="B232" t="str">
            <v>楊明仁</v>
          </cell>
          <cell r="C232" t="str">
            <v>副段長</v>
          </cell>
        </row>
        <row r="233">
          <cell r="A233">
            <v>20348</v>
          </cell>
          <cell r="B233" t="str">
            <v>許俊賢</v>
          </cell>
          <cell r="C233" t="str">
            <v>評價副站長</v>
          </cell>
        </row>
        <row r="234">
          <cell r="A234">
            <v>20349</v>
          </cell>
          <cell r="B234" t="str">
            <v>李秋櫻</v>
          </cell>
          <cell r="C234" t="str">
            <v>評價副站長</v>
          </cell>
        </row>
        <row r="235">
          <cell r="A235">
            <v>20350</v>
          </cell>
          <cell r="B235" t="str">
            <v>楊雅芬</v>
          </cell>
          <cell r="C235" t="str">
            <v>評價副站長</v>
          </cell>
        </row>
        <row r="236">
          <cell r="A236">
            <v>20359</v>
          </cell>
          <cell r="B236" t="str">
            <v>蘇正豐</v>
          </cell>
          <cell r="C236" t="str">
            <v>站務員</v>
          </cell>
        </row>
        <row r="237">
          <cell r="A237">
            <v>20361</v>
          </cell>
          <cell r="B237" t="str">
            <v>羅秀蓮</v>
          </cell>
          <cell r="C237" t="str">
            <v>站長</v>
          </cell>
        </row>
        <row r="238">
          <cell r="A238">
            <v>20377</v>
          </cell>
          <cell r="B238" t="str">
            <v>楊仁君</v>
          </cell>
          <cell r="C238" t="str">
            <v>站長</v>
          </cell>
        </row>
        <row r="239">
          <cell r="A239">
            <v>20404</v>
          </cell>
          <cell r="B239" t="str">
            <v>劉建成</v>
          </cell>
          <cell r="C239" t="str">
            <v>技術員</v>
          </cell>
        </row>
        <row r="240">
          <cell r="A240">
            <v>20408</v>
          </cell>
          <cell r="B240" t="str">
            <v>蘇美岐</v>
          </cell>
          <cell r="C240" t="str">
            <v>站長</v>
          </cell>
        </row>
        <row r="241">
          <cell r="A241">
            <v>20411</v>
          </cell>
          <cell r="B241" t="str">
            <v>沈佳憲</v>
          </cell>
          <cell r="C241" t="str">
            <v>評價副站長</v>
          </cell>
        </row>
        <row r="242">
          <cell r="A242">
            <v>20412</v>
          </cell>
          <cell r="B242" t="str">
            <v>盧景鴻</v>
          </cell>
          <cell r="C242" t="str">
            <v>評價副站長</v>
          </cell>
        </row>
        <row r="243">
          <cell r="A243">
            <v>20423</v>
          </cell>
          <cell r="B243" t="str">
            <v>吳浚岩</v>
          </cell>
          <cell r="C243" t="str">
            <v>站務員</v>
          </cell>
        </row>
        <row r="244">
          <cell r="A244">
            <v>20425</v>
          </cell>
          <cell r="B244" t="str">
            <v>武佳斌</v>
          </cell>
          <cell r="C244" t="str">
            <v>站務員</v>
          </cell>
        </row>
        <row r="245">
          <cell r="A245">
            <v>20426</v>
          </cell>
          <cell r="B245" t="str">
            <v>簡裕昇</v>
          </cell>
          <cell r="C245" t="str">
            <v>評價副站長</v>
          </cell>
        </row>
        <row r="246">
          <cell r="A246">
            <v>20427</v>
          </cell>
          <cell r="B246" t="str">
            <v>盧雅芬</v>
          </cell>
          <cell r="C246" t="str">
            <v>副工程師</v>
          </cell>
        </row>
        <row r="247">
          <cell r="A247">
            <v>20434</v>
          </cell>
          <cell r="B247" t="str">
            <v>劉如珊</v>
          </cell>
          <cell r="C247" t="str">
            <v>站務員</v>
          </cell>
        </row>
        <row r="248">
          <cell r="A248">
            <v>20435</v>
          </cell>
          <cell r="B248" t="str">
            <v>王仁良</v>
          </cell>
          <cell r="C248" t="str">
            <v>站務員</v>
          </cell>
        </row>
        <row r="249">
          <cell r="A249">
            <v>20437</v>
          </cell>
          <cell r="B249" t="str">
            <v>蘇素麗</v>
          </cell>
          <cell r="C249" t="str">
            <v>評價副站長</v>
          </cell>
        </row>
        <row r="250">
          <cell r="A250">
            <v>20439</v>
          </cell>
          <cell r="B250" t="str">
            <v>鄭金淑</v>
          </cell>
          <cell r="C250" t="str">
            <v>副段長</v>
          </cell>
        </row>
        <row r="251">
          <cell r="A251">
            <v>20440</v>
          </cell>
          <cell r="B251" t="str">
            <v>錢雪明</v>
          </cell>
          <cell r="C251" t="str">
            <v>專員（一）</v>
          </cell>
        </row>
        <row r="252">
          <cell r="A252">
            <v>20441</v>
          </cell>
          <cell r="B252" t="str">
            <v>黃錦祥</v>
          </cell>
          <cell r="C252" t="str">
            <v>分類副站長</v>
          </cell>
        </row>
        <row r="253">
          <cell r="A253">
            <v>20442</v>
          </cell>
          <cell r="B253" t="str">
            <v>陳來興</v>
          </cell>
          <cell r="C253" t="str">
            <v>分類副站長</v>
          </cell>
        </row>
        <row r="254">
          <cell r="A254">
            <v>20446</v>
          </cell>
          <cell r="B254" t="str">
            <v>關少華</v>
          </cell>
          <cell r="C254" t="str">
            <v>評價副站長</v>
          </cell>
        </row>
        <row r="255">
          <cell r="A255">
            <v>20449</v>
          </cell>
          <cell r="B255" t="str">
            <v>楊自然</v>
          </cell>
          <cell r="C255" t="str">
            <v>評價副站長</v>
          </cell>
        </row>
        <row r="256">
          <cell r="A256">
            <v>20450</v>
          </cell>
          <cell r="B256" t="str">
            <v>龐文華</v>
          </cell>
          <cell r="C256" t="str">
            <v>副段長</v>
          </cell>
        </row>
        <row r="257">
          <cell r="A257">
            <v>20452</v>
          </cell>
          <cell r="B257" t="str">
            <v>楊智能</v>
          </cell>
          <cell r="C257" t="str">
            <v>段長</v>
          </cell>
        </row>
        <row r="258">
          <cell r="A258">
            <v>20453</v>
          </cell>
          <cell r="B258" t="str">
            <v>許建華</v>
          </cell>
          <cell r="C258" t="str">
            <v>站務員</v>
          </cell>
        </row>
        <row r="259">
          <cell r="A259">
            <v>20455</v>
          </cell>
          <cell r="B259" t="str">
            <v>童俊強</v>
          </cell>
          <cell r="C259" t="str">
            <v>站長</v>
          </cell>
        </row>
        <row r="260">
          <cell r="A260">
            <v>20457</v>
          </cell>
          <cell r="B260" t="str">
            <v>邱春順</v>
          </cell>
          <cell r="C260" t="str">
            <v>站務員</v>
          </cell>
        </row>
        <row r="261">
          <cell r="A261">
            <v>20459</v>
          </cell>
          <cell r="B261" t="str">
            <v>崔莉珍</v>
          </cell>
          <cell r="C261" t="str">
            <v>站務員</v>
          </cell>
        </row>
        <row r="262">
          <cell r="A262">
            <v>20464</v>
          </cell>
          <cell r="B262" t="str">
            <v>陳炳輝</v>
          </cell>
          <cell r="C262" t="str">
            <v>分類副站長</v>
          </cell>
        </row>
        <row r="263">
          <cell r="A263">
            <v>20465</v>
          </cell>
          <cell r="B263" t="str">
            <v>鄧文錦</v>
          </cell>
          <cell r="C263" t="str">
            <v>評價副站長</v>
          </cell>
        </row>
        <row r="264">
          <cell r="A264">
            <v>20466</v>
          </cell>
          <cell r="B264" t="str">
            <v>郭文雄</v>
          </cell>
          <cell r="C264" t="str">
            <v>分類副站長</v>
          </cell>
        </row>
        <row r="265">
          <cell r="A265">
            <v>20469</v>
          </cell>
          <cell r="B265" t="str">
            <v>湯瑾輝</v>
          </cell>
          <cell r="C265" t="str">
            <v>評價副站長</v>
          </cell>
        </row>
        <row r="266">
          <cell r="A266">
            <v>20475</v>
          </cell>
          <cell r="B266" t="str">
            <v>蘇克煌</v>
          </cell>
          <cell r="C266" t="str">
            <v>站務員</v>
          </cell>
        </row>
        <row r="267">
          <cell r="A267">
            <v>20478</v>
          </cell>
          <cell r="B267" t="str">
            <v>陳冠忠</v>
          </cell>
          <cell r="C267" t="str">
            <v>站務員</v>
          </cell>
        </row>
        <row r="268">
          <cell r="A268">
            <v>20489</v>
          </cell>
          <cell r="B268" t="str">
            <v>謝銘岳</v>
          </cell>
          <cell r="C268" t="str">
            <v>領班</v>
          </cell>
        </row>
        <row r="269">
          <cell r="A269">
            <v>20492</v>
          </cell>
          <cell r="B269" t="str">
            <v>鄭景文</v>
          </cell>
          <cell r="C269" t="str">
            <v>副工程師</v>
          </cell>
        </row>
        <row r="270">
          <cell r="A270">
            <v>20496</v>
          </cell>
          <cell r="B270" t="str">
            <v>林致宏</v>
          </cell>
          <cell r="C270" t="str">
            <v>股長</v>
          </cell>
        </row>
        <row r="271">
          <cell r="A271">
            <v>20502</v>
          </cell>
          <cell r="B271" t="str">
            <v>吳奕勳</v>
          </cell>
          <cell r="C271" t="str">
            <v>股長</v>
          </cell>
        </row>
        <row r="272">
          <cell r="A272">
            <v>20503</v>
          </cell>
          <cell r="B272" t="str">
            <v>沈德來</v>
          </cell>
          <cell r="C272" t="str">
            <v>股長</v>
          </cell>
        </row>
        <row r="273">
          <cell r="A273">
            <v>20512</v>
          </cell>
          <cell r="B273" t="str">
            <v>鄭逸南</v>
          </cell>
          <cell r="C273" t="str">
            <v>技術員</v>
          </cell>
        </row>
        <row r="274">
          <cell r="A274">
            <v>20520</v>
          </cell>
          <cell r="B274" t="str">
            <v>李明珠</v>
          </cell>
          <cell r="C274" t="str">
            <v>分類副站長</v>
          </cell>
        </row>
        <row r="275">
          <cell r="A275">
            <v>20524</v>
          </cell>
          <cell r="B275" t="str">
            <v>林俊良</v>
          </cell>
          <cell r="C275" t="str">
            <v>技術士</v>
          </cell>
        </row>
        <row r="276">
          <cell r="A276">
            <v>20529</v>
          </cell>
          <cell r="B276" t="str">
            <v>董杰焜</v>
          </cell>
          <cell r="C276" t="str">
            <v>評價副站長</v>
          </cell>
        </row>
        <row r="277">
          <cell r="A277">
            <v>20531</v>
          </cell>
          <cell r="B277" t="str">
            <v>陳凱薇</v>
          </cell>
          <cell r="C277" t="str">
            <v>專員（一）</v>
          </cell>
        </row>
        <row r="278">
          <cell r="A278">
            <v>20536</v>
          </cell>
          <cell r="B278" t="str">
            <v>李焜煒</v>
          </cell>
          <cell r="C278" t="str">
            <v>副段長</v>
          </cell>
        </row>
        <row r="279">
          <cell r="A279">
            <v>20539</v>
          </cell>
          <cell r="B279" t="str">
            <v>吳怡慧</v>
          </cell>
          <cell r="C279" t="str">
            <v>評價副站長</v>
          </cell>
        </row>
        <row r="280">
          <cell r="A280">
            <v>20545</v>
          </cell>
          <cell r="B280" t="str">
            <v>簡俊松</v>
          </cell>
          <cell r="C280" t="str">
            <v>站務員</v>
          </cell>
        </row>
        <row r="281">
          <cell r="A281">
            <v>20547</v>
          </cell>
          <cell r="B281" t="str">
            <v>陳坤煌</v>
          </cell>
          <cell r="C281" t="str">
            <v>評價副站長</v>
          </cell>
        </row>
        <row r="282">
          <cell r="A282">
            <v>20551</v>
          </cell>
          <cell r="B282" t="str">
            <v>邱秋英</v>
          </cell>
          <cell r="C282" t="str">
            <v>評價副站長</v>
          </cell>
        </row>
        <row r="283">
          <cell r="A283">
            <v>20553</v>
          </cell>
          <cell r="B283" t="str">
            <v>曾光星</v>
          </cell>
          <cell r="C283" t="str">
            <v>站務員</v>
          </cell>
        </row>
        <row r="284">
          <cell r="A284">
            <v>20564</v>
          </cell>
          <cell r="B284" t="str">
            <v>金妙樺</v>
          </cell>
          <cell r="C284" t="str">
            <v>評價副站長</v>
          </cell>
        </row>
        <row r="285">
          <cell r="A285">
            <v>20566</v>
          </cell>
          <cell r="B285" t="str">
            <v>陳征鋒</v>
          </cell>
          <cell r="C285" t="str">
            <v>專員（一）</v>
          </cell>
        </row>
        <row r="286">
          <cell r="A286">
            <v>20577</v>
          </cell>
          <cell r="B286" t="str">
            <v>邱金龍</v>
          </cell>
          <cell r="C286" t="str">
            <v>評價副站長</v>
          </cell>
        </row>
        <row r="287">
          <cell r="A287">
            <v>20578</v>
          </cell>
          <cell r="B287" t="str">
            <v>游儒彬</v>
          </cell>
          <cell r="C287" t="str">
            <v>副段長</v>
          </cell>
        </row>
        <row r="288">
          <cell r="A288">
            <v>20580</v>
          </cell>
          <cell r="B288" t="str">
            <v>李懷山</v>
          </cell>
          <cell r="C288" t="str">
            <v>領班</v>
          </cell>
        </row>
        <row r="289">
          <cell r="A289">
            <v>20581</v>
          </cell>
          <cell r="B289" t="str">
            <v>曹德明</v>
          </cell>
          <cell r="C289" t="str">
            <v>站長</v>
          </cell>
        </row>
        <row r="290">
          <cell r="A290">
            <v>20588</v>
          </cell>
          <cell r="B290" t="str">
            <v>楊靖晟</v>
          </cell>
          <cell r="C290" t="str">
            <v>專員（一）</v>
          </cell>
        </row>
        <row r="291">
          <cell r="A291">
            <v>20589</v>
          </cell>
          <cell r="B291" t="str">
            <v>王裕文</v>
          </cell>
          <cell r="C291" t="str">
            <v>副工程師</v>
          </cell>
        </row>
        <row r="292">
          <cell r="A292">
            <v>20590</v>
          </cell>
          <cell r="B292" t="str">
            <v>徐淑敏</v>
          </cell>
          <cell r="C292" t="str">
            <v>站務員</v>
          </cell>
        </row>
        <row r="293">
          <cell r="A293">
            <v>20591</v>
          </cell>
          <cell r="B293" t="str">
            <v>林澤民</v>
          </cell>
          <cell r="C293" t="str">
            <v>評價副站長</v>
          </cell>
        </row>
        <row r="294">
          <cell r="A294">
            <v>20595</v>
          </cell>
          <cell r="B294" t="str">
            <v>許逸蘭</v>
          </cell>
          <cell r="C294" t="str">
            <v>評價副站長</v>
          </cell>
        </row>
        <row r="295">
          <cell r="A295">
            <v>20601</v>
          </cell>
          <cell r="B295" t="str">
            <v>謝宗學</v>
          </cell>
          <cell r="C295" t="str">
            <v>評價副站長</v>
          </cell>
        </row>
        <row r="296">
          <cell r="A296">
            <v>20616</v>
          </cell>
          <cell r="B296" t="str">
            <v>陳家駒</v>
          </cell>
          <cell r="C296" t="str">
            <v>分類副站長</v>
          </cell>
        </row>
        <row r="297">
          <cell r="A297">
            <v>20619</v>
          </cell>
          <cell r="B297" t="str">
            <v>陳士林</v>
          </cell>
          <cell r="C297" t="str">
            <v>副段長</v>
          </cell>
        </row>
        <row r="298">
          <cell r="A298">
            <v>20622</v>
          </cell>
          <cell r="B298" t="str">
            <v>楊建斌</v>
          </cell>
          <cell r="C298" t="str">
            <v>副段長</v>
          </cell>
        </row>
        <row r="299">
          <cell r="A299">
            <v>20623</v>
          </cell>
          <cell r="B299" t="str">
            <v>許俊智</v>
          </cell>
          <cell r="C299" t="str">
            <v>評價副站長</v>
          </cell>
        </row>
        <row r="300">
          <cell r="A300">
            <v>20624</v>
          </cell>
          <cell r="B300" t="str">
            <v>馬偉衛</v>
          </cell>
          <cell r="C300" t="str">
            <v>副段長</v>
          </cell>
        </row>
        <row r="301">
          <cell r="A301">
            <v>20625</v>
          </cell>
          <cell r="B301" t="str">
            <v>蔡幸彰</v>
          </cell>
          <cell r="C301" t="str">
            <v>評價副站長</v>
          </cell>
        </row>
        <row r="302">
          <cell r="A302">
            <v>20627</v>
          </cell>
          <cell r="B302" t="str">
            <v>洪國愷</v>
          </cell>
          <cell r="C302" t="str">
            <v>段長</v>
          </cell>
        </row>
        <row r="303">
          <cell r="A303">
            <v>20629</v>
          </cell>
          <cell r="B303" t="str">
            <v>高榮章</v>
          </cell>
          <cell r="C303" t="str">
            <v>評價副站長</v>
          </cell>
        </row>
        <row r="304">
          <cell r="A304">
            <v>20631</v>
          </cell>
          <cell r="B304" t="str">
            <v>唐爾士</v>
          </cell>
          <cell r="C304" t="str">
            <v>站長</v>
          </cell>
        </row>
        <row r="305">
          <cell r="A305">
            <v>20632</v>
          </cell>
          <cell r="B305" t="str">
            <v>呂冠宏</v>
          </cell>
          <cell r="C305" t="str">
            <v>站務員</v>
          </cell>
        </row>
        <row r="306">
          <cell r="A306">
            <v>20633</v>
          </cell>
          <cell r="B306" t="str">
            <v>陳文良</v>
          </cell>
          <cell r="C306" t="str">
            <v>副段長</v>
          </cell>
        </row>
        <row r="307">
          <cell r="A307">
            <v>20634</v>
          </cell>
          <cell r="B307" t="str">
            <v>張家維</v>
          </cell>
          <cell r="C307" t="str">
            <v>站長</v>
          </cell>
        </row>
        <row r="308">
          <cell r="A308">
            <v>20636</v>
          </cell>
          <cell r="B308" t="str">
            <v>邱信勳</v>
          </cell>
          <cell r="C308" t="str">
            <v>評價副站長</v>
          </cell>
        </row>
        <row r="309">
          <cell r="A309">
            <v>20637</v>
          </cell>
          <cell r="B309" t="str">
            <v>俞呈祥</v>
          </cell>
          <cell r="C309" t="str">
            <v>評價副站長</v>
          </cell>
        </row>
        <row r="310">
          <cell r="A310">
            <v>20639</v>
          </cell>
          <cell r="B310" t="str">
            <v>莊易達</v>
          </cell>
          <cell r="C310" t="str">
            <v>副段長</v>
          </cell>
        </row>
        <row r="311">
          <cell r="A311">
            <v>20640</v>
          </cell>
          <cell r="B311" t="str">
            <v>鍾仁擇</v>
          </cell>
          <cell r="C311" t="str">
            <v>副段長</v>
          </cell>
        </row>
        <row r="312">
          <cell r="A312">
            <v>20642</v>
          </cell>
          <cell r="B312" t="str">
            <v>田志雄</v>
          </cell>
          <cell r="C312" t="str">
            <v>站長</v>
          </cell>
        </row>
        <row r="313">
          <cell r="A313">
            <v>20646</v>
          </cell>
          <cell r="B313" t="str">
            <v>周宜緯</v>
          </cell>
          <cell r="C313" t="str">
            <v>分類副站長</v>
          </cell>
        </row>
        <row r="314">
          <cell r="A314">
            <v>20649</v>
          </cell>
          <cell r="B314" t="str">
            <v>劉家熺</v>
          </cell>
          <cell r="C314" t="str">
            <v>站長</v>
          </cell>
        </row>
        <row r="315">
          <cell r="A315">
            <v>20652</v>
          </cell>
          <cell r="B315" t="str">
            <v>盧廣豪</v>
          </cell>
          <cell r="C315" t="str">
            <v>段長</v>
          </cell>
        </row>
        <row r="316">
          <cell r="A316">
            <v>20654</v>
          </cell>
          <cell r="B316" t="str">
            <v>鄭宏志</v>
          </cell>
          <cell r="C316" t="str">
            <v>評價副站長</v>
          </cell>
        </row>
        <row r="317">
          <cell r="A317">
            <v>20655</v>
          </cell>
          <cell r="B317" t="str">
            <v>顏廷祐</v>
          </cell>
          <cell r="C317" t="str">
            <v>評價副站長</v>
          </cell>
        </row>
        <row r="318">
          <cell r="A318">
            <v>20660</v>
          </cell>
          <cell r="B318" t="str">
            <v>劉原良</v>
          </cell>
          <cell r="C318" t="str">
            <v>評價副站長</v>
          </cell>
        </row>
        <row r="319">
          <cell r="A319">
            <v>20664</v>
          </cell>
          <cell r="B319" t="str">
            <v>林浩宇</v>
          </cell>
          <cell r="C319" t="str">
            <v>評價副站長</v>
          </cell>
        </row>
        <row r="320">
          <cell r="A320">
            <v>20677</v>
          </cell>
          <cell r="B320" t="str">
            <v>吳國良</v>
          </cell>
          <cell r="C320" t="str">
            <v>技術員</v>
          </cell>
        </row>
        <row r="321">
          <cell r="A321">
            <v>20679</v>
          </cell>
          <cell r="B321" t="str">
            <v>伍和成</v>
          </cell>
          <cell r="C321" t="str">
            <v>領班</v>
          </cell>
        </row>
        <row r="322">
          <cell r="A322">
            <v>20684</v>
          </cell>
          <cell r="B322" t="str">
            <v>曾柏翰</v>
          </cell>
          <cell r="C322" t="str">
            <v>技術士</v>
          </cell>
        </row>
        <row r="323">
          <cell r="A323">
            <v>20690</v>
          </cell>
          <cell r="B323" t="str">
            <v>許晉萌</v>
          </cell>
          <cell r="C323" t="str">
            <v>技術員</v>
          </cell>
        </row>
        <row r="324">
          <cell r="A324">
            <v>20706</v>
          </cell>
          <cell r="B324" t="str">
            <v>趙勁智</v>
          </cell>
          <cell r="C324" t="str">
            <v>副段長</v>
          </cell>
        </row>
        <row r="325">
          <cell r="A325">
            <v>20708</v>
          </cell>
          <cell r="B325" t="str">
            <v>林永鴻</v>
          </cell>
          <cell r="C325" t="str">
            <v>評價副站長</v>
          </cell>
        </row>
        <row r="326">
          <cell r="A326">
            <v>20717</v>
          </cell>
          <cell r="B326" t="str">
            <v>吳錫民</v>
          </cell>
          <cell r="C326" t="str">
            <v>分類副站長</v>
          </cell>
        </row>
        <row r="327">
          <cell r="A327">
            <v>20728</v>
          </cell>
          <cell r="B327" t="str">
            <v>張本烜</v>
          </cell>
          <cell r="C327" t="str">
            <v>站長</v>
          </cell>
        </row>
        <row r="328">
          <cell r="A328">
            <v>20742</v>
          </cell>
          <cell r="B328" t="str">
            <v>翁清景</v>
          </cell>
          <cell r="C328" t="str">
            <v>站務員</v>
          </cell>
        </row>
        <row r="329">
          <cell r="A329">
            <v>20759</v>
          </cell>
          <cell r="B329" t="str">
            <v>洪雅文</v>
          </cell>
          <cell r="C329" t="str">
            <v>領班</v>
          </cell>
        </row>
        <row r="330">
          <cell r="A330">
            <v>20761</v>
          </cell>
          <cell r="B330" t="str">
            <v>李仁維</v>
          </cell>
          <cell r="C330" t="str">
            <v>評價副站長</v>
          </cell>
        </row>
        <row r="331">
          <cell r="A331">
            <v>20776</v>
          </cell>
          <cell r="B331" t="str">
            <v>賴睿雄</v>
          </cell>
          <cell r="C331" t="str">
            <v>站務員</v>
          </cell>
        </row>
        <row r="332">
          <cell r="A332">
            <v>20781</v>
          </cell>
          <cell r="B332" t="str">
            <v>陳建旭</v>
          </cell>
          <cell r="C332" t="str">
            <v>評價副站長</v>
          </cell>
        </row>
        <row r="333">
          <cell r="A333">
            <v>20790</v>
          </cell>
          <cell r="B333" t="str">
            <v>林志明</v>
          </cell>
          <cell r="C333" t="str">
            <v>站務員</v>
          </cell>
        </row>
        <row r="334">
          <cell r="A334">
            <v>20794</v>
          </cell>
          <cell r="B334" t="str">
            <v>林正昊</v>
          </cell>
          <cell r="C334" t="str">
            <v>評價副站長</v>
          </cell>
        </row>
        <row r="335">
          <cell r="A335">
            <v>20796</v>
          </cell>
          <cell r="B335" t="str">
            <v>周陳松</v>
          </cell>
          <cell r="C335" t="str">
            <v>站務員</v>
          </cell>
        </row>
        <row r="336">
          <cell r="A336">
            <v>20805</v>
          </cell>
          <cell r="B336" t="str">
            <v>林銘恩</v>
          </cell>
          <cell r="C336" t="str">
            <v>站務員</v>
          </cell>
        </row>
        <row r="337">
          <cell r="A337">
            <v>20808</v>
          </cell>
          <cell r="B337" t="str">
            <v>張進興</v>
          </cell>
          <cell r="C337" t="str">
            <v>評價副站長</v>
          </cell>
        </row>
        <row r="338">
          <cell r="A338">
            <v>20815</v>
          </cell>
          <cell r="B338" t="str">
            <v>李家瑞</v>
          </cell>
          <cell r="C338" t="str">
            <v>分類副站長</v>
          </cell>
        </row>
        <row r="339">
          <cell r="A339">
            <v>20825</v>
          </cell>
          <cell r="B339" t="str">
            <v>黃春財</v>
          </cell>
          <cell r="C339" t="str">
            <v>評價副站長</v>
          </cell>
        </row>
        <row r="340">
          <cell r="A340">
            <v>20830</v>
          </cell>
          <cell r="B340" t="str">
            <v>黃瑋宏</v>
          </cell>
          <cell r="C340" t="str">
            <v>技術員</v>
          </cell>
        </row>
        <row r="341">
          <cell r="A341">
            <v>20833</v>
          </cell>
          <cell r="B341" t="str">
            <v>簡振榮</v>
          </cell>
          <cell r="C341" t="str">
            <v>站務員</v>
          </cell>
        </row>
        <row r="342">
          <cell r="A342">
            <v>20834</v>
          </cell>
          <cell r="B342" t="str">
            <v>楊振邦</v>
          </cell>
          <cell r="C342" t="str">
            <v>評價副站長</v>
          </cell>
        </row>
        <row r="343">
          <cell r="A343">
            <v>20835</v>
          </cell>
          <cell r="B343" t="str">
            <v>王亮福</v>
          </cell>
          <cell r="C343" t="str">
            <v>站務員</v>
          </cell>
        </row>
        <row r="344">
          <cell r="A344">
            <v>20836</v>
          </cell>
          <cell r="B344" t="str">
            <v>陳永欽</v>
          </cell>
          <cell r="C344" t="str">
            <v>評價副站長</v>
          </cell>
        </row>
        <row r="345">
          <cell r="A345">
            <v>20837</v>
          </cell>
          <cell r="B345" t="str">
            <v>吳政男</v>
          </cell>
          <cell r="C345" t="str">
            <v>技術員</v>
          </cell>
        </row>
        <row r="346">
          <cell r="A346">
            <v>20840</v>
          </cell>
          <cell r="B346" t="str">
            <v>蔡建強</v>
          </cell>
          <cell r="C346" t="str">
            <v>站長</v>
          </cell>
        </row>
        <row r="347">
          <cell r="A347">
            <v>20841</v>
          </cell>
          <cell r="B347" t="str">
            <v>王心玓</v>
          </cell>
          <cell r="C347" t="str">
            <v>段長</v>
          </cell>
        </row>
        <row r="348">
          <cell r="A348">
            <v>20848</v>
          </cell>
          <cell r="B348" t="str">
            <v>李弘文</v>
          </cell>
          <cell r="C348" t="str">
            <v>服務員</v>
          </cell>
        </row>
        <row r="349">
          <cell r="A349">
            <v>20849</v>
          </cell>
          <cell r="B349" t="str">
            <v>張永忠</v>
          </cell>
          <cell r="C349" t="str">
            <v>評價副站長</v>
          </cell>
        </row>
        <row r="350">
          <cell r="A350">
            <v>20850</v>
          </cell>
          <cell r="B350" t="str">
            <v>黃大揮</v>
          </cell>
          <cell r="C350" t="str">
            <v>站務員</v>
          </cell>
        </row>
        <row r="351">
          <cell r="A351">
            <v>20852</v>
          </cell>
          <cell r="B351" t="str">
            <v>王啟柏</v>
          </cell>
          <cell r="C351" t="str">
            <v>站務員</v>
          </cell>
        </row>
        <row r="352">
          <cell r="A352">
            <v>20853</v>
          </cell>
          <cell r="B352" t="str">
            <v>林志德</v>
          </cell>
          <cell r="C352" t="str">
            <v>評價副站長</v>
          </cell>
        </row>
        <row r="353">
          <cell r="A353">
            <v>20855</v>
          </cell>
          <cell r="B353" t="str">
            <v>翁瑞隆</v>
          </cell>
          <cell r="C353" t="str">
            <v>專員（三）</v>
          </cell>
        </row>
        <row r="354">
          <cell r="A354">
            <v>20856</v>
          </cell>
          <cell r="B354" t="str">
            <v>許峰銘</v>
          </cell>
          <cell r="C354" t="str">
            <v>站務員</v>
          </cell>
        </row>
        <row r="355">
          <cell r="A355">
            <v>20862</v>
          </cell>
          <cell r="B355" t="str">
            <v>許文雄</v>
          </cell>
          <cell r="C355" t="str">
            <v>分類副站長</v>
          </cell>
        </row>
        <row r="356">
          <cell r="A356">
            <v>20863</v>
          </cell>
          <cell r="B356" t="str">
            <v>毛美明</v>
          </cell>
          <cell r="C356" t="str">
            <v>服務員</v>
          </cell>
        </row>
        <row r="357">
          <cell r="A357">
            <v>20876</v>
          </cell>
          <cell r="B357" t="str">
            <v>黃泰煌</v>
          </cell>
          <cell r="C357" t="str">
            <v>評價副站長</v>
          </cell>
        </row>
        <row r="358">
          <cell r="A358">
            <v>20884</v>
          </cell>
          <cell r="B358" t="str">
            <v>黃智輝</v>
          </cell>
          <cell r="C358" t="str">
            <v>技術員</v>
          </cell>
        </row>
        <row r="359">
          <cell r="A359">
            <v>20886</v>
          </cell>
          <cell r="B359" t="str">
            <v>柯政儀</v>
          </cell>
          <cell r="C359" t="str">
            <v>領班</v>
          </cell>
        </row>
        <row r="360">
          <cell r="A360">
            <v>20932</v>
          </cell>
          <cell r="B360" t="str">
            <v>呂育霖</v>
          </cell>
          <cell r="C360" t="str">
            <v>領班</v>
          </cell>
        </row>
        <row r="361">
          <cell r="A361">
            <v>20951</v>
          </cell>
          <cell r="B361" t="str">
            <v>林騰輝</v>
          </cell>
          <cell r="C361" t="str">
            <v>工程員（一）</v>
          </cell>
        </row>
        <row r="362">
          <cell r="A362">
            <v>20955</v>
          </cell>
          <cell r="B362" t="str">
            <v>林柳均</v>
          </cell>
          <cell r="C362" t="str">
            <v>評價副站長</v>
          </cell>
        </row>
        <row r="363">
          <cell r="A363">
            <v>20959</v>
          </cell>
          <cell r="B363" t="str">
            <v>林怡呈</v>
          </cell>
          <cell r="C363" t="str">
            <v>評價副站長</v>
          </cell>
        </row>
        <row r="364">
          <cell r="A364">
            <v>20966</v>
          </cell>
          <cell r="B364" t="str">
            <v>陳聰文</v>
          </cell>
          <cell r="C364" t="str">
            <v>評價副站長</v>
          </cell>
        </row>
        <row r="365">
          <cell r="A365">
            <v>20967</v>
          </cell>
          <cell r="B365" t="str">
            <v>潘淑玲</v>
          </cell>
          <cell r="C365" t="str">
            <v>專員（一）</v>
          </cell>
        </row>
        <row r="366">
          <cell r="A366">
            <v>20972</v>
          </cell>
          <cell r="B366" t="str">
            <v>王玉山</v>
          </cell>
          <cell r="C366" t="str">
            <v>評價副站長</v>
          </cell>
        </row>
        <row r="367">
          <cell r="A367">
            <v>20975</v>
          </cell>
          <cell r="B367" t="str">
            <v>李朝巽</v>
          </cell>
          <cell r="C367" t="str">
            <v>評價副站長</v>
          </cell>
        </row>
        <row r="368">
          <cell r="A368">
            <v>20987</v>
          </cell>
          <cell r="B368" t="str">
            <v>蔡滄溟</v>
          </cell>
          <cell r="C368" t="str">
            <v>副段長</v>
          </cell>
        </row>
        <row r="369">
          <cell r="A369">
            <v>20990</v>
          </cell>
          <cell r="B369" t="str">
            <v>張世偉</v>
          </cell>
          <cell r="C369" t="str">
            <v>評價副站長</v>
          </cell>
        </row>
        <row r="370">
          <cell r="A370">
            <v>20995</v>
          </cell>
          <cell r="B370" t="str">
            <v>蔡蓮珠</v>
          </cell>
          <cell r="C370" t="str">
            <v>評價副站長</v>
          </cell>
        </row>
        <row r="371">
          <cell r="A371">
            <v>20996</v>
          </cell>
          <cell r="B371" t="str">
            <v>吳芸臻</v>
          </cell>
          <cell r="C371" t="str">
            <v>評價副站長</v>
          </cell>
        </row>
        <row r="372">
          <cell r="A372">
            <v>20997</v>
          </cell>
          <cell r="B372" t="str">
            <v>張麗玉</v>
          </cell>
          <cell r="C372" t="str">
            <v>評價副站長</v>
          </cell>
        </row>
        <row r="373">
          <cell r="A373">
            <v>20998</v>
          </cell>
          <cell r="B373" t="str">
            <v>林鴻璋</v>
          </cell>
          <cell r="C373" t="str">
            <v>站務員</v>
          </cell>
        </row>
        <row r="374">
          <cell r="A374">
            <v>21034</v>
          </cell>
          <cell r="B374" t="str">
            <v>許文坪</v>
          </cell>
          <cell r="C374" t="str">
            <v>站務員</v>
          </cell>
        </row>
        <row r="375">
          <cell r="A375">
            <v>21039</v>
          </cell>
          <cell r="B375" t="str">
            <v>林淑敏</v>
          </cell>
          <cell r="C375" t="str">
            <v>專員（三）</v>
          </cell>
        </row>
        <row r="376">
          <cell r="A376">
            <v>21041</v>
          </cell>
          <cell r="B376" t="str">
            <v>黃文雄</v>
          </cell>
          <cell r="C376" t="str">
            <v>評價副站長</v>
          </cell>
        </row>
        <row r="377">
          <cell r="A377">
            <v>21045</v>
          </cell>
          <cell r="B377" t="str">
            <v>魏志城</v>
          </cell>
          <cell r="C377" t="str">
            <v>領班</v>
          </cell>
        </row>
        <row r="378">
          <cell r="A378">
            <v>21058</v>
          </cell>
          <cell r="B378" t="str">
            <v>葉茂發</v>
          </cell>
          <cell r="C378" t="str">
            <v>站長</v>
          </cell>
        </row>
        <row r="379">
          <cell r="A379">
            <v>21075</v>
          </cell>
          <cell r="B379" t="str">
            <v>鄭瑞宏</v>
          </cell>
          <cell r="C379" t="str">
            <v>站長</v>
          </cell>
        </row>
        <row r="380">
          <cell r="A380">
            <v>21089</v>
          </cell>
          <cell r="B380" t="str">
            <v>朱玄志</v>
          </cell>
          <cell r="C380" t="str">
            <v>技術員</v>
          </cell>
        </row>
        <row r="381">
          <cell r="A381">
            <v>21090</v>
          </cell>
          <cell r="B381" t="str">
            <v>楊偉汶</v>
          </cell>
          <cell r="C381" t="str">
            <v>領班</v>
          </cell>
        </row>
        <row r="382">
          <cell r="A382">
            <v>21124</v>
          </cell>
          <cell r="B382" t="str">
            <v>陳建榮</v>
          </cell>
          <cell r="C382" t="str">
            <v>站務員</v>
          </cell>
        </row>
        <row r="383">
          <cell r="A383">
            <v>21128</v>
          </cell>
          <cell r="B383" t="str">
            <v>游鎧藝</v>
          </cell>
          <cell r="C383" t="str">
            <v>技術士</v>
          </cell>
        </row>
        <row r="384">
          <cell r="A384">
            <v>21136</v>
          </cell>
          <cell r="B384" t="str">
            <v>陳建呈</v>
          </cell>
          <cell r="C384" t="str">
            <v>站務員</v>
          </cell>
        </row>
        <row r="385">
          <cell r="A385">
            <v>21148</v>
          </cell>
          <cell r="B385" t="str">
            <v>陳川國</v>
          </cell>
          <cell r="C385" t="str">
            <v>副段長</v>
          </cell>
        </row>
        <row r="386">
          <cell r="A386">
            <v>21150</v>
          </cell>
          <cell r="B386" t="str">
            <v>陳得勝</v>
          </cell>
          <cell r="C386" t="str">
            <v>評價副站長</v>
          </cell>
        </row>
        <row r="387">
          <cell r="A387">
            <v>21152</v>
          </cell>
          <cell r="B387" t="str">
            <v>黃啟育</v>
          </cell>
          <cell r="C387" t="str">
            <v>站務員</v>
          </cell>
        </row>
        <row r="388">
          <cell r="A388">
            <v>21156</v>
          </cell>
          <cell r="B388" t="str">
            <v>陳弘明</v>
          </cell>
          <cell r="C388" t="str">
            <v>副段長</v>
          </cell>
        </row>
        <row r="389">
          <cell r="A389">
            <v>21164</v>
          </cell>
          <cell r="B389" t="str">
            <v>胡美惠</v>
          </cell>
          <cell r="C389" t="str">
            <v>評價副站長</v>
          </cell>
        </row>
        <row r="390">
          <cell r="A390">
            <v>21185</v>
          </cell>
          <cell r="B390" t="str">
            <v>黃義宏</v>
          </cell>
          <cell r="C390" t="str">
            <v>評價副站長</v>
          </cell>
        </row>
        <row r="391">
          <cell r="A391">
            <v>21186</v>
          </cell>
          <cell r="B391" t="str">
            <v>許嫊梅</v>
          </cell>
          <cell r="C391" t="str">
            <v>評價副站長</v>
          </cell>
        </row>
        <row r="392">
          <cell r="A392">
            <v>21187</v>
          </cell>
          <cell r="B392" t="str">
            <v>柯宗仁</v>
          </cell>
          <cell r="C392" t="str">
            <v>站務員</v>
          </cell>
        </row>
        <row r="393">
          <cell r="A393">
            <v>21189</v>
          </cell>
          <cell r="B393" t="str">
            <v>陳一助</v>
          </cell>
          <cell r="C393" t="str">
            <v>評價副站長</v>
          </cell>
        </row>
        <row r="394">
          <cell r="A394">
            <v>21190</v>
          </cell>
          <cell r="B394" t="str">
            <v>邱名延</v>
          </cell>
          <cell r="C394" t="str">
            <v>站務員</v>
          </cell>
        </row>
        <row r="395">
          <cell r="A395">
            <v>21192</v>
          </cell>
          <cell r="B395" t="str">
            <v>周正宇</v>
          </cell>
          <cell r="C395" t="str">
            <v>評價副站長</v>
          </cell>
        </row>
        <row r="396">
          <cell r="A396">
            <v>21193</v>
          </cell>
          <cell r="B396" t="str">
            <v>邱城樹</v>
          </cell>
          <cell r="C396" t="str">
            <v>評價副站長</v>
          </cell>
        </row>
        <row r="397">
          <cell r="A397">
            <v>21194</v>
          </cell>
          <cell r="B397" t="str">
            <v>李岳袁</v>
          </cell>
          <cell r="C397" t="str">
            <v>評價副站長</v>
          </cell>
        </row>
        <row r="398">
          <cell r="A398">
            <v>21195</v>
          </cell>
          <cell r="B398" t="str">
            <v>呂奉壽</v>
          </cell>
          <cell r="C398" t="str">
            <v>評價副站長</v>
          </cell>
        </row>
        <row r="399">
          <cell r="A399">
            <v>21196</v>
          </cell>
          <cell r="B399" t="str">
            <v>徐萬鈞</v>
          </cell>
          <cell r="C399" t="str">
            <v>專員（二）</v>
          </cell>
        </row>
        <row r="400">
          <cell r="A400">
            <v>21197</v>
          </cell>
          <cell r="B400" t="str">
            <v>林志明</v>
          </cell>
          <cell r="C400" t="str">
            <v>段長</v>
          </cell>
        </row>
        <row r="401">
          <cell r="A401">
            <v>21199</v>
          </cell>
          <cell r="B401" t="str">
            <v>郭志偉</v>
          </cell>
          <cell r="C401" t="str">
            <v>副段長</v>
          </cell>
        </row>
        <row r="402">
          <cell r="A402">
            <v>21200</v>
          </cell>
          <cell r="B402" t="str">
            <v>羅佩婷</v>
          </cell>
          <cell r="C402" t="str">
            <v>評價副站長</v>
          </cell>
        </row>
        <row r="403">
          <cell r="A403">
            <v>21203</v>
          </cell>
          <cell r="B403" t="str">
            <v>何政隆</v>
          </cell>
          <cell r="C403" t="str">
            <v>評價副站長</v>
          </cell>
        </row>
        <row r="404">
          <cell r="A404">
            <v>21206</v>
          </cell>
          <cell r="B404" t="str">
            <v>吳欣謙</v>
          </cell>
          <cell r="C404" t="str">
            <v>站務員</v>
          </cell>
        </row>
        <row r="405">
          <cell r="A405">
            <v>21207</v>
          </cell>
          <cell r="B405" t="str">
            <v>侯智君</v>
          </cell>
          <cell r="C405" t="str">
            <v>站務員</v>
          </cell>
        </row>
        <row r="406">
          <cell r="A406">
            <v>21208</v>
          </cell>
          <cell r="B406" t="str">
            <v>林建成</v>
          </cell>
          <cell r="C406" t="str">
            <v>站務員</v>
          </cell>
        </row>
        <row r="407">
          <cell r="A407">
            <v>21211</v>
          </cell>
          <cell r="B407" t="str">
            <v>劉智揚</v>
          </cell>
          <cell r="C407" t="str">
            <v>助理工程師</v>
          </cell>
        </row>
        <row r="408">
          <cell r="A408">
            <v>21230</v>
          </cell>
          <cell r="B408" t="str">
            <v>簡敏昌</v>
          </cell>
          <cell r="C408" t="str">
            <v>助理工程師</v>
          </cell>
        </row>
        <row r="409">
          <cell r="A409">
            <v>21231</v>
          </cell>
          <cell r="B409" t="str">
            <v>邱逸傑</v>
          </cell>
          <cell r="C409" t="str">
            <v>評價副站長</v>
          </cell>
        </row>
        <row r="410">
          <cell r="A410">
            <v>21232</v>
          </cell>
          <cell r="B410" t="str">
            <v>陳紀宏</v>
          </cell>
          <cell r="C410" t="str">
            <v>分類副站長</v>
          </cell>
        </row>
        <row r="411">
          <cell r="A411">
            <v>21235</v>
          </cell>
          <cell r="B411" t="str">
            <v>吳振杰</v>
          </cell>
          <cell r="C411" t="str">
            <v>評價副站長</v>
          </cell>
        </row>
        <row r="412">
          <cell r="A412">
            <v>21241</v>
          </cell>
          <cell r="B412" t="str">
            <v>蔡明勳</v>
          </cell>
          <cell r="C412" t="str">
            <v>站務員</v>
          </cell>
        </row>
        <row r="413">
          <cell r="A413">
            <v>21244</v>
          </cell>
          <cell r="B413" t="str">
            <v>黃建璋</v>
          </cell>
          <cell r="C413" t="str">
            <v>評價副站長</v>
          </cell>
        </row>
        <row r="414">
          <cell r="A414">
            <v>21245</v>
          </cell>
          <cell r="B414" t="str">
            <v>蔣煥廷</v>
          </cell>
          <cell r="C414" t="str">
            <v>評價副站長</v>
          </cell>
        </row>
        <row r="415">
          <cell r="A415">
            <v>21247</v>
          </cell>
          <cell r="B415" t="str">
            <v>林俊宏</v>
          </cell>
          <cell r="C415" t="str">
            <v>站務員</v>
          </cell>
        </row>
        <row r="416">
          <cell r="A416">
            <v>21248</v>
          </cell>
          <cell r="B416" t="str">
            <v>黃建智</v>
          </cell>
          <cell r="C416" t="str">
            <v>評價副站長</v>
          </cell>
        </row>
        <row r="417">
          <cell r="A417">
            <v>21249</v>
          </cell>
          <cell r="B417" t="str">
            <v>鍾建行</v>
          </cell>
          <cell r="C417" t="str">
            <v>站務員</v>
          </cell>
        </row>
        <row r="418">
          <cell r="A418">
            <v>21252</v>
          </cell>
          <cell r="B418" t="str">
            <v>李文龍</v>
          </cell>
          <cell r="C418" t="str">
            <v>技術士</v>
          </cell>
        </row>
        <row r="419">
          <cell r="A419">
            <v>21272</v>
          </cell>
          <cell r="B419" t="str">
            <v>黃偉倫</v>
          </cell>
          <cell r="C419" t="str">
            <v>技術士</v>
          </cell>
        </row>
        <row r="420">
          <cell r="A420">
            <v>21304</v>
          </cell>
          <cell r="B420" t="str">
            <v>賴政治</v>
          </cell>
          <cell r="C420" t="str">
            <v>領班</v>
          </cell>
        </row>
        <row r="421">
          <cell r="A421">
            <v>21305</v>
          </cell>
          <cell r="B421" t="str">
            <v>林湟凱</v>
          </cell>
          <cell r="C421" t="str">
            <v>技術士</v>
          </cell>
        </row>
        <row r="422">
          <cell r="A422">
            <v>21307</v>
          </cell>
          <cell r="B422" t="str">
            <v>何宗益</v>
          </cell>
          <cell r="C422" t="str">
            <v>股長</v>
          </cell>
        </row>
        <row r="423">
          <cell r="A423">
            <v>21309</v>
          </cell>
          <cell r="B423" t="str">
            <v>黃懷恩</v>
          </cell>
          <cell r="C423" t="str">
            <v>站務員</v>
          </cell>
        </row>
        <row r="424">
          <cell r="A424">
            <v>21310</v>
          </cell>
          <cell r="B424" t="str">
            <v>劉大任</v>
          </cell>
          <cell r="C424" t="str">
            <v>評價副站長</v>
          </cell>
        </row>
        <row r="425">
          <cell r="A425">
            <v>21311</v>
          </cell>
          <cell r="B425" t="str">
            <v>廖克斌</v>
          </cell>
          <cell r="C425" t="str">
            <v>站長</v>
          </cell>
        </row>
        <row r="426">
          <cell r="A426">
            <v>21312</v>
          </cell>
          <cell r="B426" t="str">
            <v>伍柏丞</v>
          </cell>
          <cell r="C426" t="str">
            <v>評價副站長</v>
          </cell>
        </row>
        <row r="427">
          <cell r="A427">
            <v>21313</v>
          </cell>
          <cell r="B427" t="str">
            <v>王為聖</v>
          </cell>
          <cell r="C427" t="str">
            <v>評價副站長</v>
          </cell>
        </row>
        <row r="428">
          <cell r="A428">
            <v>21315</v>
          </cell>
          <cell r="B428" t="str">
            <v>劉明富</v>
          </cell>
          <cell r="C428" t="str">
            <v>評價副站長</v>
          </cell>
        </row>
        <row r="429">
          <cell r="A429">
            <v>21316</v>
          </cell>
          <cell r="B429" t="str">
            <v>吳健銘</v>
          </cell>
          <cell r="C429" t="str">
            <v>專員（二）</v>
          </cell>
        </row>
        <row r="430">
          <cell r="A430">
            <v>21320</v>
          </cell>
          <cell r="B430" t="str">
            <v>賈雅傑</v>
          </cell>
          <cell r="C430" t="str">
            <v>站長</v>
          </cell>
        </row>
        <row r="431">
          <cell r="A431">
            <v>21323</v>
          </cell>
          <cell r="B431" t="str">
            <v>林秀雯</v>
          </cell>
          <cell r="C431" t="str">
            <v>評價副站長</v>
          </cell>
        </row>
        <row r="432">
          <cell r="A432">
            <v>21324</v>
          </cell>
          <cell r="B432" t="str">
            <v>古敏如</v>
          </cell>
          <cell r="C432" t="str">
            <v>站務員</v>
          </cell>
        </row>
        <row r="433">
          <cell r="A433">
            <v>21334</v>
          </cell>
          <cell r="B433" t="str">
            <v>李佳儒</v>
          </cell>
          <cell r="C433" t="str">
            <v>站長</v>
          </cell>
        </row>
        <row r="434">
          <cell r="A434">
            <v>21336</v>
          </cell>
          <cell r="B434" t="str">
            <v>楊新全</v>
          </cell>
          <cell r="C434" t="str">
            <v>分類副站長</v>
          </cell>
        </row>
        <row r="435">
          <cell r="A435">
            <v>21337</v>
          </cell>
          <cell r="B435" t="str">
            <v>林忠義</v>
          </cell>
          <cell r="C435" t="str">
            <v>站務員</v>
          </cell>
        </row>
        <row r="436">
          <cell r="A436">
            <v>21338</v>
          </cell>
          <cell r="B436" t="str">
            <v>楊大慶</v>
          </cell>
          <cell r="C436" t="str">
            <v>站長</v>
          </cell>
        </row>
        <row r="437">
          <cell r="A437">
            <v>21339</v>
          </cell>
          <cell r="B437" t="str">
            <v>黃勇為</v>
          </cell>
          <cell r="C437" t="str">
            <v>站長</v>
          </cell>
        </row>
        <row r="438">
          <cell r="A438">
            <v>21342</v>
          </cell>
          <cell r="B438" t="str">
            <v>黃威銓</v>
          </cell>
          <cell r="C438" t="str">
            <v>站長</v>
          </cell>
        </row>
        <row r="439">
          <cell r="A439">
            <v>21343</v>
          </cell>
          <cell r="B439" t="str">
            <v>羅佩珍</v>
          </cell>
          <cell r="C439" t="str">
            <v>站務員</v>
          </cell>
        </row>
        <row r="440">
          <cell r="A440">
            <v>21344</v>
          </cell>
          <cell r="B440" t="str">
            <v>丁怡秀</v>
          </cell>
          <cell r="C440" t="str">
            <v>站務員</v>
          </cell>
        </row>
        <row r="441">
          <cell r="A441">
            <v>21345</v>
          </cell>
          <cell r="B441" t="str">
            <v>王裕勝</v>
          </cell>
          <cell r="C441" t="str">
            <v>評價副站長</v>
          </cell>
        </row>
        <row r="442">
          <cell r="A442">
            <v>21364</v>
          </cell>
          <cell r="B442" t="str">
            <v>許宗智</v>
          </cell>
          <cell r="C442" t="str">
            <v>站務員</v>
          </cell>
        </row>
        <row r="443">
          <cell r="A443">
            <v>21367</v>
          </cell>
          <cell r="B443" t="str">
            <v>吳旭志</v>
          </cell>
          <cell r="C443" t="str">
            <v>評價副站長</v>
          </cell>
        </row>
        <row r="444">
          <cell r="A444">
            <v>21431</v>
          </cell>
          <cell r="B444" t="str">
            <v>黃志清</v>
          </cell>
          <cell r="C444" t="str">
            <v>站務員</v>
          </cell>
        </row>
        <row r="445">
          <cell r="A445">
            <v>21434</v>
          </cell>
          <cell r="B445" t="str">
            <v>官振聖</v>
          </cell>
          <cell r="C445" t="str">
            <v>評價副站長</v>
          </cell>
        </row>
        <row r="446">
          <cell r="A446">
            <v>21436</v>
          </cell>
          <cell r="B446" t="str">
            <v>蘇真賢</v>
          </cell>
          <cell r="C446" t="str">
            <v>站務員</v>
          </cell>
        </row>
        <row r="447">
          <cell r="A447">
            <v>21438</v>
          </cell>
          <cell r="B447" t="str">
            <v>曾馨慧</v>
          </cell>
          <cell r="C447" t="str">
            <v>副段長</v>
          </cell>
        </row>
        <row r="448">
          <cell r="A448">
            <v>21439</v>
          </cell>
          <cell r="B448" t="str">
            <v>許玉枝</v>
          </cell>
          <cell r="C448" t="str">
            <v>評價副站長</v>
          </cell>
        </row>
        <row r="449">
          <cell r="A449">
            <v>21440</v>
          </cell>
          <cell r="B449" t="str">
            <v>陳漢傑</v>
          </cell>
          <cell r="C449" t="str">
            <v>站務員</v>
          </cell>
        </row>
        <row r="450">
          <cell r="A450">
            <v>21441</v>
          </cell>
          <cell r="B450" t="str">
            <v>陳漢華</v>
          </cell>
          <cell r="C450" t="str">
            <v>站務員</v>
          </cell>
        </row>
        <row r="451">
          <cell r="A451">
            <v>21442</v>
          </cell>
          <cell r="B451" t="str">
            <v>蔡杰煬</v>
          </cell>
          <cell r="C451" t="str">
            <v>站務員</v>
          </cell>
        </row>
        <row r="452">
          <cell r="A452">
            <v>21445</v>
          </cell>
          <cell r="B452" t="str">
            <v>賈雋</v>
          </cell>
          <cell r="C452" t="str">
            <v>站長</v>
          </cell>
        </row>
        <row r="453">
          <cell r="A453">
            <v>21449</v>
          </cell>
          <cell r="B453" t="str">
            <v>黃勝國</v>
          </cell>
          <cell r="C453" t="str">
            <v>站長</v>
          </cell>
        </row>
        <row r="454">
          <cell r="A454">
            <v>21459</v>
          </cell>
          <cell r="B454" t="str">
            <v>黃啟善</v>
          </cell>
          <cell r="C454" t="str">
            <v>評價副站長</v>
          </cell>
        </row>
        <row r="455">
          <cell r="A455">
            <v>21461</v>
          </cell>
          <cell r="B455" t="str">
            <v>陳進聰</v>
          </cell>
          <cell r="C455" t="str">
            <v>評價副站長</v>
          </cell>
        </row>
        <row r="456">
          <cell r="A456">
            <v>21463</v>
          </cell>
          <cell r="B456" t="str">
            <v>張威遠</v>
          </cell>
          <cell r="C456" t="str">
            <v>評價副站長</v>
          </cell>
        </row>
        <row r="457">
          <cell r="A457">
            <v>21465</v>
          </cell>
          <cell r="B457" t="str">
            <v>沈明功</v>
          </cell>
          <cell r="C457" t="str">
            <v>評價副站長</v>
          </cell>
        </row>
        <row r="458">
          <cell r="A458">
            <v>21473</v>
          </cell>
          <cell r="B458" t="str">
            <v>羅敬凱</v>
          </cell>
          <cell r="C458" t="str">
            <v>評價副站長</v>
          </cell>
        </row>
        <row r="459">
          <cell r="A459">
            <v>21479</v>
          </cell>
          <cell r="B459" t="str">
            <v>楊正鈺</v>
          </cell>
          <cell r="C459" t="str">
            <v>技術士</v>
          </cell>
        </row>
        <row r="460">
          <cell r="A460">
            <v>21489</v>
          </cell>
          <cell r="B460" t="str">
            <v>陳政昱</v>
          </cell>
          <cell r="C460" t="str">
            <v>評價副站長</v>
          </cell>
        </row>
        <row r="461">
          <cell r="A461">
            <v>21490</v>
          </cell>
          <cell r="B461" t="str">
            <v>陳麗華</v>
          </cell>
          <cell r="C461" t="str">
            <v>評價副站長</v>
          </cell>
        </row>
        <row r="462">
          <cell r="A462">
            <v>21491</v>
          </cell>
          <cell r="B462" t="str">
            <v>黃嘉華</v>
          </cell>
          <cell r="C462" t="str">
            <v>站長</v>
          </cell>
        </row>
        <row r="463">
          <cell r="A463">
            <v>21498</v>
          </cell>
          <cell r="B463" t="str">
            <v>黃永智</v>
          </cell>
          <cell r="C463" t="str">
            <v>組長</v>
          </cell>
        </row>
        <row r="464">
          <cell r="A464">
            <v>21499</v>
          </cell>
          <cell r="B464" t="str">
            <v>張崇彥</v>
          </cell>
          <cell r="C464" t="str">
            <v>領班</v>
          </cell>
        </row>
        <row r="465">
          <cell r="A465">
            <v>21500</v>
          </cell>
          <cell r="B465" t="str">
            <v>林長源</v>
          </cell>
          <cell r="C465" t="str">
            <v>股長</v>
          </cell>
        </row>
        <row r="466">
          <cell r="A466">
            <v>21504</v>
          </cell>
          <cell r="B466" t="str">
            <v>葉亮宏</v>
          </cell>
          <cell r="C466" t="str">
            <v>技術員</v>
          </cell>
        </row>
        <row r="467">
          <cell r="A467">
            <v>21508</v>
          </cell>
          <cell r="B467" t="str">
            <v>李京燁</v>
          </cell>
          <cell r="C467" t="str">
            <v>領班</v>
          </cell>
        </row>
        <row r="468">
          <cell r="A468">
            <v>21538</v>
          </cell>
          <cell r="B468" t="str">
            <v>蘇晉瑩</v>
          </cell>
          <cell r="C468" t="str">
            <v>副段長</v>
          </cell>
        </row>
        <row r="469">
          <cell r="A469">
            <v>21539</v>
          </cell>
          <cell r="B469" t="str">
            <v>吳書賢</v>
          </cell>
          <cell r="C469" t="str">
            <v>站務員</v>
          </cell>
        </row>
        <row r="470">
          <cell r="A470">
            <v>21545</v>
          </cell>
          <cell r="B470" t="str">
            <v>王瑞文</v>
          </cell>
          <cell r="C470" t="str">
            <v>分類副站長</v>
          </cell>
        </row>
        <row r="471">
          <cell r="A471">
            <v>21554</v>
          </cell>
          <cell r="B471" t="str">
            <v>吳建明</v>
          </cell>
          <cell r="C471" t="str">
            <v>副段長</v>
          </cell>
        </row>
        <row r="472">
          <cell r="A472">
            <v>21568</v>
          </cell>
          <cell r="B472" t="str">
            <v>林宏彥</v>
          </cell>
          <cell r="C472" t="str">
            <v>評價副站長</v>
          </cell>
        </row>
        <row r="473">
          <cell r="A473">
            <v>21571</v>
          </cell>
          <cell r="B473" t="str">
            <v>張正宏</v>
          </cell>
          <cell r="C473" t="str">
            <v>站長</v>
          </cell>
        </row>
        <row r="474">
          <cell r="A474">
            <v>21572</v>
          </cell>
          <cell r="B474" t="str">
            <v>謝佳成</v>
          </cell>
          <cell r="C474" t="str">
            <v>分類副站長</v>
          </cell>
        </row>
        <row r="475">
          <cell r="A475">
            <v>21574</v>
          </cell>
          <cell r="B475" t="str">
            <v>蔡志雄</v>
          </cell>
          <cell r="C475" t="str">
            <v>評價副站長</v>
          </cell>
        </row>
        <row r="476">
          <cell r="A476">
            <v>21575</v>
          </cell>
          <cell r="B476" t="str">
            <v>藍國芳</v>
          </cell>
          <cell r="C476" t="str">
            <v>分類副站長</v>
          </cell>
        </row>
        <row r="477">
          <cell r="A477">
            <v>21579</v>
          </cell>
          <cell r="B477" t="str">
            <v>羅裕緯</v>
          </cell>
          <cell r="C477" t="str">
            <v>站長</v>
          </cell>
        </row>
        <row r="478">
          <cell r="A478">
            <v>21580</v>
          </cell>
          <cell r="B478" t="str">
            <v>高正樺</v>
          </cell>
          <cell r="C478" t="str">
            <v>站務員</v>
          </cell>
        </row>
        <row r="479">
          <cell r="A479">
            <v>21582</v>
          </cell>
          <cell r="B479" t="str">
            <v>藍堃榮</v>
          </cell>
          <cell r="C479" t="str">
            <v>分類副站長</v>
          </cell>
        </row>
        <row r="480">
          <cell r="A480">
            <v>21584</v>
          </cell>
          <cell r="B480" t="str">
            <v>倪學璋</v>
          </cell>
          <cell r="C480" t="str">
            <v>評價副站長</v>
          </cell>
        </row>
        <row r="481">
          <cell r="A481">
            <v>21587</v>
          </cell>
          <cell r="B481" t="str">
            <v>胡嘉偉</v>
          </cell>
          <cell r="C481" t="str">
            <v>站長</v>
          </cell>
        </row>
        <row r="482">
          <cell r="A482">
            <v>21589</v>
          </cell>
          <cell r="B482" t="str">
            <v>江永志</v>
          </cell>
          <cell r="C482" t="str">
            <v>評價副站長</v>
          </cell>
        </row>
        <row r="483">
          <cell r="A483">
            <v>21591</v>
          </cell>
          <cell r="B483" t="str">
            <v>朱有容</v>
          </cell>
          <cell r="C483" t="str">
            <v>副段長</v>
          </cell>
        </row>
        <row r="484">
          <cell r="A484">
            <v>21598</v>
          </cell>
          <cell r="B484" t="str">
            <v>周志龍</v>
          </cell>
          <cell r="C484" t="str">
            <v>評價副站長</v>
          </cell>
        </row>
        <row r="485">
          <cell r="A485">
            <v>21601</v>
          </cell>
          <cell r="B485" t="str">
            <v>呂學昂</v>
          </cell>
          <cell r="C485" t="str">
            <v>站務員</v>
          </cell>
        </row>
        <row r="486">
          <cell r="A486">
            <v>21602</v>
          </cell>
          <cell r="B486" t="str">
            <v>蔡肇儒</v>
          </cell>
          <cell r="C486" t="str">
            <v>站務員</v>
          </cell>
        </row>
        <row r="487">
          <cell r="A487">
            <v>21606</v>
          </cell>
          <cell r="B487" t="str">
            <v>吳柏騵</v>
          </cell>
          <cell r="C487" t="str">
            <v>服務員</v>
          </cell>
        </row>
        <row r="488">
          <cell r="A488">
            <v>21610</v>
          </cell>
          <cell r="B488" t="str">
            <v>林世傑</v>
          </cell>
          <cell r="C488" t="str">
            <v>評價副站長</v>
          </cell>
        </row>
        <row r="489">
          <cell r="A489">
            <v>21611</v>
          </cell>
          <cell r="B489" t="str">
            <v>汪翀名</v>
          </cell>
          <cell r="C489" t="str">
            <v>站務員</v>
          </cell>
        </row>
        <row r="490">
          <cell r="A490">
            <v>21614</v>
          </cell>
          <cell r="B490" t="str">
            <v>杜豐宏</v>
          </cell>
          <cell r="C490" t="str">
            <v>站長</v>
          </cell>
        </row>
        <row r="491">
          <cell r="A491">
            <v>21660</v>
          </cell>
          <cell r="B491" t="str">
            <v>吳聲政</v>
          </cell>
          <cell r="C491" t="str">
            <v>站長</v>
          </cell>
        </row>
        <row r="492">
          <cell r="A492">
            <v>21661</v>
          </cell>
          <cell r="B492" t="str">
            <v>廖民郎</v>
          </cell>
          <cell r="C492" t="str">
            <v>站長</v>
          </cell>
        </row>
        <row r="493">
          <cell r="A493">
            <v>21663</v>
          </cell>
          <cell r="B493" t="str">
            <v>翁瑜娸</v>
          </cell>
          <cell r="C493" t="str">
            <v>站長</v>
          </cell>
        </row>
        <row r="494">
          <cell r="A494">
            <v>21665</v>
          </cell>
          <cell r="B494" t="str">
            <v>賴美津</v>
          </cell>
          <cell r="C494" t="str">
            <v>事務員</v>
          </cell>
        </row>
        <row r="495">
          <cell r="A495">
            <v>21702</v>
          </cell>
          <cell r="B495" t="str">
            <v>葉志程</v>
          </cell>
          <cell r="C495" t="str">
            <v>領班</v>
          </cell>
        </row>
        <row r="496">
          <cell r="A496">
            <v>21713</v>
          </cell>
          <cell r="B496" t="str">
            <v>鍾明欽</v>
          </cell>
          <cell r="C496" t="str">
            <v>站長</v>
          </cell>
        </row>
        <row r="497">
          <cell r="A497">
            <v>21721</v>
          </cell>
          <cell r="B497" t="str">
            <v>張志為</v>
          </cell>
          <cell r="C497" t="str">
            <v>站長</v>
          </cell>
        </row>
        <row r="498">
          <cell r="A498">
            <v>21727</v>
          </cell>
          <cell r="B498" t="str">
            <v>劉郁錚</v>
          </cell>
          <cell r="C498" t="str">
            <v>站務員</v>
          </cell>
        </row>
        <row r="499">
          <cell r="A499">
            <v>21728</v>
          </cell>
          <cell r="B499" t="str">
            <v>林興家</v>
          </cell>
          <cell r="C499" t="str">
            <v>站長</v>
          </cell>
        </row>
        <row r="500">
          <cell r="A500">
            <v>21729</v>
          </cell>
          <cell r="B500" t="str">
            <v>鍾明秀</v>
          </cell>
          <cell r="C500" t="str">
            <v>站務員</v>
          </cell>
        </row>
        <row r="501">
          <cell r="A501">
            <v>21734</v>
          </cell>
          <cell r="B501" t="str">
            <v>李俊毅</v>
          </cell>
          <cell r="C501" t="str">
            <v>評價副站長</v>
          </cell>
        </row>
        <row r="502">
          <cell r="A502">
            <v>21735</v>
          </cell>
          <cell r="B502" t="str">
            <v>劉馨苓</v>
          </cell>
          <cell r="C502" t="str">
            <v>評價副站長</v>
          </cell>
        </row>
        <row r="503">
          <cell r="A503">
            <v>21736</v>
          </cell>
          <cell r="B503" t="str">
            <v>洪永樺</v>
          </cell>
          <cell r="C503" t="str">
            <v>站長</v>
          </cell>
        </row>
        <row r="504">
          <cell r="A504">
            <v>21738</v>
          </cell>
          <cell r="B504" t="str">
            <v>吳鎮</v>
          </cell>
          <cell r="C504" t="str">
            <v>評價副站長</v>
          </cell>
        </row>
        <row r="505">
          <cell r="A505">
            <v>21739</v>
          </cell>
          <cell r="B505" t="str">
            <v>柯珀州</v>
          </cell>
          <cell r="C505" t="str">
            <v>評價副站長</v>
          </cell>
        </row>
        <row r="506">
          <cell r="A506">
            <v>21740</v>
          </cell>
          <cell r="B506" t="str">
            <v>陳昌智</v>
          </cell>
          <cell r="C506" t="str">
            <v>站長</v>
          </cell>
        </row>
        <row r="507">
          <cell r="A507">
            <v>21742</v>
          </cell>
          <cell r="B507" t="str">
            <v>林銘煒</v>
          </cell>
          <cell r="C507" t="str">
            <v>站長</v>
          </cell>
        </row>
        <row r="508">
          <cell r="A508">
            <v>21745</v>
          </cell>
          <cell r="B508" t="str">
            <v>王芳怡</v>
          </cell>
          <cell r="C508" t="str">
            <v>站務員</v>
          </cell>
        </row>
        <row r="509">
          <cell r="A509">
            <v>21751</v>
          </cell>
          <cell r="B509" t="str">
            <v>陳文勝</v>
          </cell>
          <cell r="C509" t="str">
            <v>領班</v>
          </cell>
        </row>
        <row r="510">
          <cell r="A510">
            <v>21785</v>
          </cell>
          <cell r="B510" t="str">
            <v>賴志強</v>
          </cell>
          <cell r="C510" t="str">
            <v>技術士</v>
          </cell>
        </row>
        <row r="511">
          <cell r="A511">
            <v>21793</v>
          </cell>
          <cell r="B511" t="str">
            <v>黃信彰</v>
          </cell>
          <cell r="C511" t="str">
            <v>技術員</v>
          </cell>
        </row>
        <row r="512">
          <cell r="A512">
            <v>21794</v>
          </cell>
          <cell r="B512" t="str">
            <v>王俊翔</v>
          </cell>
          <cell r="C512" t="str">
            <v>技術士</v>
          </cell>
        </row>
        <row r="513">
          <cell r="A513">
            <v>21805</v>
          </cell>
          <cell r="B513" t="str">
            <v>吳宏宗</v>
          </cell>
          <cell r="C513" t="str">
            <v>評價副站長</v>
          </cell>
        </row>
        <row r="514">
          <cell r="A514">
            <v>21832</v>
          </cell>
          <cell r="B514" t="str">
            <v>朱盈仲</v>
          </cell>
          <cell r="C514" t="str">
            <v>評價副站長</v>
          </cell>
        </row>
        <row r="515">
          <cell r="A515">
            <v>21836</v>
          </cell>
          <cell r="B515" t="str">
            <v>吳松青</v>
          </cell>
          <cell r="C515" t="str">
            <v>站務員</v>
          </cell>
        </row>
        <row r="516">
          <cell r="A516">
            <v>21839</v>
          </cell>
          <cell r="B516" t="str">
            <v>賀添宋</v>
          </cell>
          <cell r="C516" t="str">
            <v>評價副站長</v>
          </cell>
        </row>
        <row r="517">
          <cell r="A517">
            <v>21851</v>
          </cell>
          <cell r="B517" t="str">
            <v>林俊憲</v>
          </cell>
          <cell r="C517" t="str">
            <v>評價副站長</v>
          </cell>
        </row>
        <row r="518">
          <cell r="A518">
            <v>21862</v>
          </cell>
          <cell r="B518" t="str">
            <v>李宏偉</v>
          </cell>
          <cell r="C518" t="str">
            <v>站務員</v>
          </cell>
        </row>
        <row r="519">
          <cell r="A519">
            <v>21868</v>
          </cell>
          <cell r="B519" t="str">
            <v>林建業</v>
          </cell>
          <cell r="C519" t="str">
            <v>評價副站長</v>
          </cell>
        </row>
        <row r="520">
          <cell r="A520">
            <v>21869</v>
          </cell>
          <cell r="B520" t="str">
            <v>張介宇</v>
          </cell>
          <cell r="C520" t="str">
            <v>評價副站長</v>
          </cell>
        </row>
        <row r="521">
          <cell r="A521">
            <v>21874</v>
          </cell>
          <cell r="B521" t="str">
            <v>黃廣祥</v>
          </cell>
          <cell r="C521" t="str">
            <v>分類副站長</v>
          </cell>
        </row>
        <row r="522">
          <cell r="A522">
            <v>21875</v>
          </cell>
          <cell r="B522" t="str">
            <v>邱創鈺</v>
          </cell>
          <cell r="C522" t="str">
            <v>副段長</v>
          </cell>
        </row>
        <row r="523">
          <cell r="A523">
            <v>21876</v>
          </cell>
          <cell r="B523" t="str">
            <v>簡啟弘</v>
          </cell>
          <cell r="C523" t="str">
            <v>分類副站長</v>
          </cell>
        </row>
        <row r="524">
          <cell r="A524">
            <v>21880</v>
          </cell>
          <cell r="B524" t="str">
            <v>徐志宏</v>
          </cell>
          <cell r="C524" t="str">
            <v>站務員</v>
          </cell>
        </row>
        <row r="525">
          <cell r="A525">
            <v>21883</v>
          </cell>
          <cell r="B525" t="str">
            <v>張曉峰</v>
          </cell>
          <cell r="C525" t="str">
            <v>站務員</v>
          </cell>
        </row>
        <row r="526">
          <cell r="A526">
            <v>21885</v>
          </cell>
          <cell r="B526" t="str">
            <v>莊宗恩</v>
          </cell>
          <cell r="C526" t="str">
            <v>評價副站長</v>
          </cell>
        </row>
        <row r="527">
          <cell r="A527">
            <v>21887</v>
          </cell>
          <cell r="B527" t="str">
            <v>葉明樹</v>
          </cell>
          <cell r="C527" t="str">
            <v>評價副站長</v>
          </cell>
        </row>
        <row r="528">
          <cell r="A528">
            <v>21889</v>
          </cell>
          <cell r="B528" t="str">
            <v>范漢強</v>
          </cell>
          <cell r="C528" t="str">
            <v>評價副站長</v>
          </cell>
        </row>
        <row r="529">
          <cell r="A529">
            <v>21895</v>
          </cell>
          <cell r="B529" t="str">
            <v>陳炳忠</v>
          </cell>
          <cell r="C529" t="str">
            <v>評價副站長</v>
          </cell>
        </row>
        <row r="530">
          <cell r="A530">
            <v>21903</v>
          </cell>
          <cell r="B530" t="str">
            <v>楊閔文</v>
          </cell>
          <cell r="C530" t="str">
            <v>站務員</v>
          </cell>
        </row>
        <row r="531">
          <cell r="A531">
            <v>21906</v>
          </cell>
          <cell r="B531" t="str">
            <v>陳志偉</v>
          </cell>
          <cell r="C531" t="str">
            <v>領班</v>
          </cell>
        </row>
        <row r="532">
          <cell r="A532">
            <v>21918</v>
          </cell>
          <cell r="B532" t="str">
            <v>潘信宏</v>
          </cell>
          <cell r="C532" t="str">
            <v>站務員</v>
          </cell>
        </row>
        <row r="533">
          <cell r="A533">
            <v>21920</v>
          </cell>
          <cell r="B533" t="str">
            <v>陶德軒</v>
          </cell>
          <cell r="C533" t="str">
            <v>領班</v>
          </cell>
        </row>
        <row r="534">
          <cell r="A534">
            <v>21921</v>
          </cell>
          <cell r="B534" t="str">
            <v>陳殿暉</v>
          </cell>
          <cell r="C534" t="str">
            <v>評價副站長</v>
          </cell>
        </row>
        <row r="535">
          <cell r="A535">
            <v>21922</v>
          </cell>
          <cell r="B535" t="str">
            <v>白峻榮</v>
          </cell>
          <cell r="C535" t="str">
            <v>站長</v>
          </cell>
        </row>
        <row r="536">
          <cell r="A536">
            <v>21923</v>
          </cell>
          <cell r="B536" t="str">
            <v>范雅媜</v>
          </cell>
          <cell r="C536" t="str">
            <v>評價副站長</v>
          </cell>
        </row>
        <row r="537">
          <cell r="A537">
            <v>21924</v>
          </cell>
          <cell r="B537" t="str">
            <v>賴志保</v>
          </cell>
          <cell r="C537" t="str">
            <v>領班</v>
          </cell>
        </row>
        <row r="538">
          <cell r="A538">
            <v>21926</v>
          </cell>
          <cell r="B538" t="str">
            <v>劉曉萍</v>
          </cell>
          <cell r="C538" t="str">
            <v>站長</v>
          </cell>
        </row>
        <row r="539">
          <cell r="A539">
            <v>21927</v>
          </cell>
          <cell r="B539" t="str">
            <v>龔千怡</v>
          </cell>
          <cell r="C539" t="str">
            <v>站長</v>
          </cell>
        </row>
        <row r="540">
          <cell r="A540">
            <v>21928</v>
          </cell>
          <cell r="B540" t="str">
            <v>徐慧昀</v>
          </cell>
          <cell r="C540" t="str">
            <v>分類副站長</v>
          </cell>
        </row>
        <row r="541">
          <cell r="A541">
            <v>21930</v>
          </cell>
          <cell r="B541" t="str">
            <v>胡碧純</v>
          </cell>
          <cell r="C541" t="str">
            <v>分類副站長</v>
          </cell>
        </row>
        <row r="542">
          <cell r="A542">
            <v>21932</v>
          </cell>
          <cell r="B542" t="str">
            <v>林可紘</v>
          </cell>
          <cell r="C542" t="str">
            <v>站務員</v>
          </cell>
        </row>
        <row r="543">
          <cell r="A543">
            <v>21933</v>
          </cell>
          <cell r="B543" t="str">
            <v>李靜宜</v>
          </cell>
          <cell r="C543" t="str">
            <v>副段長</v>
          </cell>
        </row>
        <row r="544">
          <cell r="A544">
            <v>21937</v>
          </cell>
          <cell r="B544" t="str">
            <v>官健成</v>
          </cell>
          <cell r="C544" t="str">
            <v>評價副站長</v>
          </cell>
        </row>
        <row r="545">
          <cell r="A545">
            <v>21941</v>
          </cell>
          <cell r="B545" t="str">
            <v>黃梨美</v>
          </cell>
          <cell r="C545" t="str">
            <v>副段長</v>
          </cell>
        </row>
        <row r="546">
          <cell r="A546">
            <v>21942</v>
          </cell>
          <cell r="B546" t="str">
            <v>陳秋君</v>
          </cell>
          <cell r="C546" t="str">
            <v>站長</v>
          </cell>
        </row>
        <row r="547">
          <cell r="A547">
            <v>21943</v>
          </cell>
          <cell r="B547" t="str">
            <v>洪真惠</v>
          </cell>
          <cell r="C547" t="str">
            <v>站務員</v>
          </cell>
        </row>
        <row r="548">
          <cell r="A548">
            <v>21944</v>
          </cell>
          <cell r="B548" t="str">
            <v>蕭正輝</v>
          </cell>
          <cell r="C548" t="str">
            <v>站務員</v>
          </cell>
        </row>
        <row r="549">
          <cell r="A549">
            <v>21945</v>
          </cell>
          <cell r="B549" t="str">
            <v>鄭嘉斌</v>
          </cell>
          <cell r="C549" t="str">
            <v>評價副站長</v>
          </cell>
        </row>
        <row r="550">
          <cell r="A550">
            <v>21946</v>
          </cell>
          <cell r="B550" t="str">
            <v>鄭仲欽</v>
          </cell>
          <cell r="C550" t="str">
            <v>站務員</v>
          </cell>
        </row>
        <row r="551">
          <cell r="A551">
            <v>21948</v>
          </cell>
          <cell r="B551" t="str">
            <v>陳映羽</v>
          </cell>
          <cell r="C551" t="str">
            <v>分類副站長</v>
          </cell>
        </row>
        <row r="552">
          <cell r="A552">
            <v>21949</v>
          </cell>
          <cell r="B552" t="str">
            <v>王正三</v>
          </cell>
          <cell r="C552" t="str">
            <v>站長</v>
          </cell>
        </row>
        <row r="553">
          <cell r="A553">
            <v>21993</v>
          </cell>
          <cell r="B553" t="str">
            <v>彭永松</v>
          </cell>
          <cell r="C553" t="str">
            <v>技術員</v>
          </cell>
        </row>
        <row r="554">
          <cell r="A554">
            <v>21994</v>
          </cell>
          <cell r="B554" t="str">
            <v>翁志勇</v>
          </cell>
          <cell r="C554" t="str">
            <v>技術士</v>
          </cell>
        </row>
        <row r="555">
          <cell r="A555">
            <v>21997</v>
          </cell>
          <cell r="B555" t="str">
            <v>劉紹勛</v>
          </cell>
          <cell r="C555" t="str">
            <v>技術士</v>
          </cell>
        </row>
        <row r="556">
          <cell r="A556">
            <v>21998</v>
          </cell>
          <cell r="B556" t="str">
            <v>林佳萱</v>
          </cell>
          <cell r="C556" t="str">
            <v>評價副站長</v>
          </cell>
        </row>
        <row r="557">
          <cell r="A557">
            <v>22000</v>
          </cell>
          <cell r="B557" t="str">
            <v>謝璨媛</v>
          </cell>
          <cell r="C557" t="str">
            <v>專員（二）</v>
          </cell>
        </row>
        <row r="558">
          <cell r="A558">
            <v>22001</v>
          </cell>
          <cell r="B558" t="str">
            <v>陳瑤儒</v>
          </cell>
          <cell r="C558" t="str">
            <v>評價副站長</v>
          </cell>
        </row>
        <row r="559">
          <cell r="A559">
            <v>22002</v>
          </cell>
          <cell r="B559" t="str">
            <v>江慶堯</v>
          </cell>
          <cell r="C559" t="str">
            <v>站務員</v>
          </cell>
        </row>
        <row r="560">
          <cell r="A560">
            <v>22003</v>
          </cell>
          <cell r="B560" t="str">
            <v>葉素吟</v>
          </cell>
          <cell r="C560" t="str">
            <v>站務員</v>
          </cell>
        </row>
        <row r="561">
          <cell r="A561">
            <v>22005</v>
          </cell>
          <cell r="B561" t="str">
            <v>王品翔</v>
          </cell>
          <cell r="C561" t="str">
            <v>站務員</v>
          </cell>
        </row>
        <row r="562">
          <cell r="A562">
            <v>22006</v>
          </cell>
          <cell r="B562" t="str">
            <v>馮泰靚</v>
          </cell>
          <cell r="C562" t="str">
            <v>站務員</v>
          </cell>
        </row>
        <row r="563">
          <cell r="A563">
            <v>22007</v>
          </cell>
          <cell r="B563" t="str">
            <v>鄭親賢</v>
          </cell>
          <cell r="C563" t="str">
            <v>站務員</v>
          </cell>
        </row>
        <row r="564">
          <cell r="A564">
            <v>22008</v>
          </cell>
          <cell r="B564" t="str">
            <v>陳柏曄</v>
          </cell>
          <cell r="C564" t="str">
            <v>分類副站長</v>
          </cell>
        </row>
        <row r="565">
          <cell r="A565">
            <v>22009</v>
          </cell>
          <cell r="B565" t="str">
            <v>李佩菁</v>
          </cell>
          <cell r="C565" t="str">
            <v>評價副站長</v>
          </cell>
        </row>
        <row r="566">
          <cell r="A566">
            <v>22011</v>
          </cell>
          <cell r="B566" t="str">
            <v>童凱玫</v>
          </cell>
          <cell r="C566" t="str">
            <v>評價副站長</v>
          </cell>
        </row>
        <row r="567">
          <cell r="A567">
            <v>22037</v>
          </cell>
          <cell r="B567" t="str">
            <v>曾子騏</v>
          </cell>
          <cell r="C567" t="str">
            <v>分類副站長</v>
          </cell>
        </row>
        <row r="568">
          <cell r="A568">
            <v>22041</v>
          </cell>
          <cell r="B568" t="str">
            <v>林怡君</v>
          </cell>
          <cell r="C568" t="str">
            <v>站長</v>
          </cell>
        </row>
        <row r="569">
          <cell r="A569">
            <v>22044</v>
          </cell>
          <cell r="B569" t="str">
            <v>姚瑞益</v>
          </cell>
          <cell r="C569" t="str">
            <v>站長</v>
          </cell>
        </row>
        <row r="570">
          <cell r="A570">
            <v>22045</v>
          </cell>
          <cell r="B570" t="str">
            <v>蔡昕儒</v>
          </cell>
          <cell r="C570" t="str">
            <v>評價副站長</v>
          </cell>
        </row>
        <row r="571">
          <cell r="A571">
            <v>22046</v>
          </cell>
          <cell r="B571" t="str">
            <v>李宏毅</v>
          </cell>
          <cell r="C571" t="str">
            <v>評價副站長</v>
          </cell>
        </row>
        <row r="572">
          <cell r="A572">
            <v>22057</v>
          </cell>
          <cell r="B572" t="str">
            <v>楊鎮仰</v>
          </cell>
          <cell r="C572" t="str">
            <v>領班</v>
          </cell>
        </row>
        <row r="573">
          <cell r="A573">
            <v>22060</v>
          </cell>
          <cell r="B573" t="str">
            <v>王運福</v>
          </cell>
          <cell r="C573" t="str">
            <v>評價副站長</v>
          </cell>
        </row>
        <row r="574">
          <cell r="A574">
            <v>22061</v>
          </cell>
          <cell r="B574" t="str">
            <v>呂碧秋</v>
          </cell>
          <cell r="C574" t="str">
            <v>評價副站長</v>
          </cell>
        </row>
        <row r="575">
          <cell r="A575">
            <v>22063</v>
          </cell>
          <cell r="B575" t="str">
            <v>鄧桂琴</v>
          </cell>
          <cell r="C575" t="str">
            <v>站長</v>
          </cell>
        </row>
        <row r="576">
          <cell r="A576">
            <v>22096</v>
          </cell>
          <cell r="B576" t="str">
            <v>郭嘉益</v>
          </cell>
          <cell r="C576" t="str">
            <v>技術員</v>
          </cell>
        </row>
        <row r="577">
          <cell r="A577">
            <v>22120</v>
          </cell>
          <cell r="B577" t="str">
            <v>鄭力銓</v>
          </cell>
          <cell r="C577" t="str">
            <v>評價副站長</v>
          </cell>
        </row>
        <row r="578">
          <cell r="A578">
            <v>22134</v>
          </cell>
          <cell r="B578" t="str">
            <v>何文智</v>
          </cell>
          <cell r="C578" t="str">
            <v>領班</v>
          </cell>
        </row>
        <row r="579">
          <cell r="A579">
            <v>22143</v>
          </cell>
          <cell r="B579" t="str">
            <v>黃玉英</v>
          </cell>
          <cell r="C579" t="str">
            <v>工程員（一）</v>
          </cell>
        </row>
        <row r="580">
          <cell r="A580">
            <v>22155</v>
          </cell>
          <cell r="B580" t="str">
            <v>孫麗如</v>
          </cell>
          <cell r="C580" t="str">
            <v>技術員</v>
          </cell>
        </row>
        <row r="581">
          <cell r="A581">
            <v>22217</v>
          </cell>
          <cell r="B581" t="str">
            <v>彭仲駿</v>
          </cell>
          <cell r="C581" t="str">
            <v>領班</v>
          </cell>
        </row>
        <row r="582">
          <cell r="A582">
            <v>22221</v>
          </cell>
          <cell r="B582" t="str">
            <v>陳維璽</v>
          </cell>
          <cell r="C582" t="str">
            <v>技術士</v>
          </cell>
        </row>
        <row r="583">
          <cell r="A583">
            <v>22274</v>
          </cell>
          <cell r="B583" t="str">
            <v>陳俞蓉</v>
          </cell>
          <cell r="C583" t="str">
            <v>評價副站長</v>
          </cell>
        </row>
        <row r="584">
          <cell r="A584">
            <v>22285</v>
          </cell>
          <cell r="B584" t="str">
            <v>李慧玲</v>
          </cell>
          <cell r="C584" t="str">
            <v>技術士</v>
          </cell>
        </row>
        <row r="585">
          <cell r="A585">
            <v>22315</v>
          </cell>
          <cell r="B585" t="str">
            <v>張志楠</v>
          </cell>
          <cell r="C585" t="str">
            <v>評價副站長</v>
          </cell>
        </row>
        <row r="586">
          <cell r="A586">
            <v>22318</v>
          </cell>
          <cell r="B586" t="str">
            <v>趙朝璋</v>
          </cell>
          <cell r="C586" t="str">
            <v>評價副站長</v>
          </cell>
        </row>
        <row r="587">
          <cell r="A587">
            <v>22320</v>
          </cell>
          <cell r="B587" t="str">
            <v>廖偉淵</v>
          </cell>
          <cell r="C587" t="str">
            <v>站長</v>
          </cell>
        </row>
        <row r="588">
          <cell r="A588">
            <v>22323</v>
          </cell>
          <cell r="B588" t="str">
            <v>周永祥</v>
          </cell>
          <cell r="C588" t="str">
            <v>副段長</v>
          </cell>
        </row>
        <row r="589">
          <cell r="A589">
            <v>22327</v>
          </cell>
          <cell r="B589" t="str">
            <v>李芯懿</v>
          </cell>
          <cell r="C589" t="str">
            <v>站務員</v>
          </cell>
        </row>
        <row r="590">
          <cell r="A590">
            <v>22329</v>
          </cell>
          <cell r="B590" t="str">
            <v>徐玉如</v>
          </cell>
          <cell r="C590" t="str">
            <v>評價副站長</v>
          </cell>
        </row>
        <row r="591">
          <cell r="A591">
            <v>22331</v>
          </cell>
          <cell r="B591" t="str">
            <v>蘇昇建</v>
          </cell>
          <cell r="C591" t="str">
            <v>專員（一）</v>
          </cell>
        </row>
        <row r="592">
          <cell r="A592">
            <v>22332</v>
          </cell>
          <cell r="B592" t="str">
            <v>陳俊農</v>
          </cell>
          <cell r="C592" t="str">
            <v>評價副站長</v>
          </cell>
        </row>
        <row r="593">
          <cell r="A593">
            <v>22334</v>
          </cell>
          <cell r="B593" t="str">
            <v>李雅雯</v>
          </cell>
          <cell r="C593" t="str">
            <v>專員（一）</v>
          </cell>
        </row>
        <row r="594">
          <cell r="A594">
            <v>22342</v>
          </cell>
          <cell r="B594" t="str">
            <v>杜志維</v>
          </cell>
          <cell r="C594" t="str">
            <v>評價副站長</v>
          </cell>
        </row>
        <row r="595">
          <cell r="A595">
            <v>22367</v>
          </cell>
          <cell r="B595" t="str">
            <v>許敏鴻</v>
          </cell>
          <cell r="C595" t="str">
            <v>技術員</v>
          </cell>
        </row>
        <row r="596">
          <cell r="A596">
            <v>22372</v>
          </cell>
          <cell r="B596" t="str">
            <v>王黛穎</v>
          </cell>
          <cell r="C596" t="str">
            <v>工程員（二）</v>
          </cell>
        </row>
        <row r="597">
          <cell r="A597">
            <v>22373</v>
          </cell>
          <cell r="B597" t="str">
            <v>楊淑芳</v>
          </cell>
          <cell r="C597" t="str">
            <v>站長</v>
          </cell>
        </row>
        <row r="598">
          <cell r="A598">
            <v>22378</v>
          </cell>
          <cell r="B598" t="str">
            <v>張佐榮</v>
          </cell>
          <cell r="C598" t="str">
            <v>技術士</v>
          </cell>
        </row>
        <row r="599">
          <cell r="A599">
            <v>22379</v>
          </cell>
          <cell r="B599" t="str">
            <v>高信明</v>
          </cell>
          <cell r="C599" t="str">
            <v>站務員</v>
          </cell>
        </row>
        <row r="600">
          <cell r="A600">
            <v>22380</v>
          </cell>
          <cell r="B600" t="str">
            <v>張乃康</v>
          </cell>
          <cell r="C600" t="str">
            <v>評價副站長</v>
          </cell>
        </row>
        <row r="601">
          <cell r="A601">
            <v>22381</v>
          </cell>
          <cell r="B601" t="str">
            <v>何靜怡</v>
          </cell>
          <cell r="C601" t="str">
            <v>技術士</v>
          </cell>
        </row>
        <row r="602">
          <cell r="A602">
            <v>22382</v>
          </cell>
          <cell r="B602" t="str">
            <v>黃祺鈞</v>
          </cell>
          <cell r="C602" t="str">
            <v>評價副站長</v>
          </cell>
        </row>
        <row r="603">
          <cell r="A603">
            <v>22383</v>
          </cell>
          <cell r="B603" t="str">
            <v>黃安慶</v>
          </cell>
          <cell r="C603" t="str">
            <v>評價副站長</v>
          </cell>
        </row>
        <row r="604">
          <cell r="A604">
            <v>22387</v>
          </cell>
          <cell r="B604" t="str">
            <v>蕭志明</v>
          </cell>
          <cell r="C604" t="str">
            <v>評價副站長</v>
          </cell>
        </row>
        <row r="605">
          <cell r="A605">
            <v>22388</v>
          </cell>
          <cell r="B605" t="str">
            <v>廖敏利</v>
          </cell>
          <cell r="C605" t="str">
            <v>評價副站長</v>
          </cell>
        </row>
        <row r="606">
          <cell r="A606">
            <v>22390</v>
          </cell>
          <cell r="B606" t="str">
            <v>許文山</v>
          </cell>
          <cell r="C606" t="str">
            <v>評價副站長</v>
          </cell>
        </row>
        <row r="607">
          <cell r="A607">
            <v>22391</v>
          </cell>
          <cell r="B607" t="str">
            <v>李孟儒</v>
          </cell>
          <cell r="C607" t="str">
            <v>評價副站長</v>
          </cell>
        </row>
        <row r="608">
          <cell r="A608">
            <v>22396</v>
          </cell>
          <cell r="B608" t="str">
            <v>周慧君</v>
          </cell>
          <cell r="C608" t="str">
            <v>專員（三）</v>
          </cell>
        </row>
        <row r="609">
          <cell r="A609">
            <v>22397</v>
          </cell>
          <cell r="B609" t="str">
            <v>黃玉燕</v>
          </cell>
          <cell r="C609" t="str">
            <v>站務員</v>
          </cell>
        </row>
        <row r="610">
          <cell r="A610">
            <v>22398</v>
          </cell>
          <cell r="B610" t="str">
            <v>顧家豪</v>
          </cell>
          <cell r="C610" t="str">
            <v>技術員</v>
          </cell>
        </row>
        <row r="611">
          <cell r="A611">
            <v>22399</v>
          </cell>
          <cell r="B611" t="str">
            <v>陳貴賓</v>
          </cell>
          <cell r="C611" t="str">
            <v>服務員</v>
          </cell>
        </row>
        <row r="612">
          <cell r="A612">
            <v>22405</v>
          </cell>
          <cell r="B612" t="str">
            <v>林育潔</v>
          </cell>
          <cell r="C612" t="str">
            <v>服務員</v>
          </cell>
        </row>
        <row r="613">
          <cell r="A613">
            <v>22406</v>
          </cell>
          <cell r="B613" t="str">
            <v>戴志華</v>
          </cell>
          <cell r="C613" t="str">
            <v>評價副站長</v>
          </cell>
        </row>
        <row r="614">
          <cell r="A614">
            <v>22416</v>
          </cell>
          <cell r="B614" t="str">
            <v>鄧友寧</v>
          </cell>
          <cell r="C614" t="str">
            <v>站務員</v>
          </cell>
        </row>
        <row r="615">
          <cell r="A615">
            <v>22417</v>
          </cell>
          <cell r="B615" t="str">
            <v>劉世昌</v>
          </cell>
          <cell r="C615" t="str">
            <v>站務員</v>
          </cell>
        </row>
        <row r="616">
          <cell r="A616">
            <v>22419</v>
          </cell>
          <cell r="B616" t="str">
            <v>劉致裕</v>
          </cell>
          <cell r="C616" t="str">
            <v>站長</v>
          </cell>
        </row>
        <row r="617">
          <cell r="A617">
            <v>22421</v>
          </cell>
          <cell r="B617" t="str">
            <v>林家銘</v>
          </cell>
          <cell r="C617" t="str">
            <v>評價副站長</v>
          </cell>
        </row>
        <row r="618">
          <cell r="A618">
            <v>22422</v>
          </cell>
          <cell r="B618" t="str">
            <v>許宏鳴</v>
          </cell>
          <cell r="C618" t="str">
            <v>分類副站長</v>
          </cell>
        </row>
        <row r="619">
          <cell r="A619">
            <v>22424</v>
          </cell>
          <cell r="B619" t="str">
            <v>唐立書</v>
          </cell>
          <cell r="C619" t="str">
            <v>評價副站長</v>
          </cell>
        </row>
        <row r="620">
          <cell r="A620">
            <v>22425</v>
          </cell>
          <cell r="B620" t="str">
            <v>鄭國憲</v>
          </cell>
          <cell r="C620" t="str">
            <v>站務員</v>
          </cell>
        </row>
        <row r="621">
          <cell r="A621">
            <v>22427</v>
          </cell>
          <cell r="B621" t="str">
            <v>陳勝雄</v>
          </cell>
          <cell r="C621" t="str">
            <v>站務員</v>
          </cell>
        </row>
        <row r="622">
          <cell r="A622">
            <v>22428</v>
          </cell>
          <cell r="B622" t="str">
            <v>許佳欣</v>
          </cell>
          <cell r="C622" t="str">
            <v>評價副站長</v>
          </cell>
        </row>
        <row r="623">
          <cell r="A623">
            <v>22429</v>
          </cell>
          <cell r="B623" t="str">
            <v>蔡振凱</v>
          </cell>
          <cell r="C623" t="str">
            <v>站務員</v>
          </cell>
        </row>
        <row r="624">
          <cell r="A624">
            <v>22430</v>
          </cell>
          <cell r="B624" t="str">
            <v>秦忠廉</v>
          </cell>
          <cell r="C624" t="str">
            <v>評價副站長</v>
          </cell>
        </row>
        <row r="625">
          <cell r="A625">
            <v>22432</v>
          </cell>
          <cell r="B625" t="str">
            <v>黃文威</v>
          </cell>
          <cell r="C625" t="str">
            <v>評價副站長</v>
          </cell>
        </row>
        <row r="626">
          <cell r="A626">
            <v>22434</v>
          </cell>
          <cell r="B626" t="str">
            <v>黃靖閔</v>
          </cell>
          <cell r="C626" t="str">
            <v>評價副站長</v>
          </cell>
        </row>
        <row r="627">
          <cell r="A627">
            <v>22435</v>
          </cell>
          <cell r="B627" t="str">
            <v>張以昌</v>
          </cell>
          <cell r="C627" t="str">
            <v>站長</v>
          </cell>
        </row>
        <row r="628">
          <cell r="A628">
            <v>22436</v>
          </cell>
          <cell r="B628" t="str">
            <v>蔣政霖</v>
          </cell>
          <cell r="C628" t="str">
            <v>評價副站長</v>
          </cell>
        </row>
        <row r="629">
          <cell r="A629">
            <v>22439</v>
          </cell>
          <cell r="B629" t="str">
            <v>陳承裕</v>
          </cell>
          <cell r="C629" t="str">
            <v>評價副站長</v>
          </cell>
        </row>
        <row r="630">
          <cell r="A630">
            <v>22441</v>
          </cell>
          <cell r="B630" t="str">
            <v>許禎晏</v>
          </cell>
          <cell r="C630" t="str">
            <v>分類副站長</v>
          </cell>
        </row>
        <row r="631">
          <cell r="A631">
            <v>22442</v>
          </cell>
          <cell r="B631" t="str">
            <v>廖紋敏</v>
          </cell>
          <cell r="C631" t="str">
            <v>分類副站長</v>
          </cell>
        </row>
        <row r="632">
          <cell r="A632">
            <v>22443</v>
          </cell>
          <cell r="B632" t="str">
            <v>劉怡伶</v>
          </cell>
          <cell r="C632" t="str">
            <v>評價副站長</v>
          </cell>
        </row>
        <row r="633">
          <cell r="A633">
            <v>22444</v>
          </cell>
          <cell r="B633" t="str">
            <v>周家棛</v>
          </cell>
          <cell r="C633" t="str">
            <v>評價副站長</v>
          </cell>
        </row>
        <row r="634">
          <cell r="A634">
            <v>22445</v>
          </cell>
          <cell r="B634" t="str">
            <v>梁靜祺</v>
          </cell>
          <cell r="C634" t="str">
            <v>評價副站長</v>
          </cell>
        </row>
        <row r="635">
          <cell r="A635">
            <v>22446</v>
          </cell>
          <cell r="B635" t="str">
            <v>魏美玲</v>
          </cell>
          <cell r="C635" t="str">
            <v>站務員</v>
          </cell>
        </row>
        <row r="636">
          <cell r="A636">
            <v>22448</v>
          </cell>
          <cell r="B636" t="str">
            <v>劉素伶</v>
          </cell>
          <cell r="C636" t="str">
            <v>評價副站長</v>
          </cell>
        </row>
        <row r="637">
          <cell r="A637">
            <v>22449</v>
          </cell>
          <cell r="B637" t="str">
            <v>潘昆政</v>
          </cell>
          <cell r="C637" t="str">
            <v>評價副站長</v>
          </cell>
        </row>
        <row r="638">
          <cell r="A638">
            <v>22462</v>
          </cell>
          <cell r="B638" t="str">
            <v>張庭誌</v>
          </cell>
          <cell r="C638" t="str">
            <v>評價副站長</v>
          </cell>
        </row>
        <row r="639">
          <cell r="A639">
            <v>22473</v>
          </cell>
          <cell r="B639" t="str">
            <v>康志漢</v>
          </cell>
          <cell r="C639" t="str">
            <v>分類副站長</v>
          </cell>
        </row>
        <row r="640">
          <cell r="A640">
            <v>22474</v>
          </cell>
          <cell r="B640" t="str">
            <v>高勝輝</v>
          </cell>
          <cell r="C640" t="str">
            <v>評價副站長</v>
          </cell>
        </row>
        <row r="641">
          <cell r="A641">
            <v>22480</v>
          </cell>
          <cell r="B641" t="str">
            <v>王家璇</v>
          </cell>
          <cell r="C641" t="str">
            <v>站務員</v>
          </cell>
        </row>
        <row r="642">
          <cell r="A642">
            <v>22494</v>
          </cell>
          <cell r="B642" t="str">
            <v>陳炳宏</v>
          </cell>
          <cell r="C642" t="str">
            <v>技術士</v>
          </cell>
        </row>
        <row r="643">
          <cell r="A643">
            <v>22495</v>
          </cell>
          <cell r="B643" t="str">
            <v>張富鑫</v>
          </cell>
          <cell r="C643" t="str">
            <v>技術員</v>
          </cell>
        </row>
        <row r="644">
          <cell r="A644">
            <v>22506</v>
          </cell>
          <cell r="B644" t="str">
            <v>涂欣延</v>
          </cell>
          <cell r="C644" t="str">
            <v>工程員（二）</v>
          </cell>
        </row>
        <row r="645">
          <cell r="A645">
            <v>22523</v>
          </cell>
          <cell r="B645" t="str">
            <v>余奕霈</v>
          </cell>
          <cell r="C645" t="str">
            <v>評價副站長</v>
          </cell>
        </row>
        <row r="646">
          <cell r="A646">
            <v>22525</v>
          </cell>
          <cell r="B646" t="str">
            <v>許淑慧</v>
          </cell>
          <cell r="C646" t="str">
            <v>評價副站長</v>
          </cell>
        </row>
        <row r="647">
          <cell r="A647">
            <v>22526</v>
          </cell>
          <cell r="B647" t="str">
            <v>江妍瑩</v>
          </cell>
          <cell r="C647" t="str">
            <v>站務員</v>
          </cell>
        </row>
        <row r="648">
          <cell r="A648">
            <v>22527</v>
          </cell>
          <cell r="B648" t="str">
            <v>吳欣怡</v>
          </cell>
          <cell r="C648" t="str">
            <v>站務員</v>
          </cell>
        </row>
        <row r="649">
          <cell r="A649">
            <v>22528</v>
          </cell>
          <cell r="B649" t="str">
            <v>藍晨瑜</v>
          </cell>
          <cell r="C649" t="str">
            <v>站務員</v>
          </cell>
        </row>
        <row r="650">
          <cell r="A650">
            <v>22529</v>
          </cell>
          <cell r="B650" t="str">
            <v>徐秋蓉</v>
          </cell>
          <cell r="C650" t="str">
            <v>專員（二）</v>
          </cell>
        </row>
        <row r="651">
          <cell r="A651">
            <v>22530</v>
          </cell>
          <cell r="B651" t="str">
            <v>鄭秀英</v>
          </cell>
          <cell r="C651" t="str">
            <v>站務員</v>
          </cell>
        </row>
        <row r="652">
          <cell r="A652">
            <v>22532</v>
          </cell>
          <cell r="B652" t="str">
            <v>黃韻霓</v>
          </cell>
          <cell r="C652" t="str">
            <v>站務員</v>
          </cell>
        </row>
        <row r="653">
          <cell r="A653">
            <v>22534</v>
          </cell>
          <cell r="B653" t="str">
            <v>蔡佩芳</v>
          </cell>
          <cell r="C653" t="str">
            <v>站務員</v>
          </cell>
        </row>
        <row r="654">
          <cell r="A654">
            <v>22536</v>
          </cell>
          <cell r="B654" t="str">
            <v>殷開群</v>
          </cell>
          <cell r="C654" t="str">
            <v>分類副站長</v>
          </cell>
        </row>
        <row r="655">
          <cell r="A655">
            <v>22537</v>
          </cell>
          <cell r="B655" t="str">
            <v>楊勝旭</v>
          </cell>
          <cell r="C655" t="str">
            <v>評價副站長</v>
          </cell>
        </row>
        <row r="656">
          <cell r="A656">
            <v>22539</v>
          </cell>
          <cell r="B656" t="str">
            <v>莊明宗</v>
          </cell>
          <cell r="C656" t="str">
            <v>評價副站長</v>
          </cell>
        </row>
        <row r="657">
          <cell r="A657">
            <v>22540</v>
          </cell>
          <cell r="B657" t="str">
            <v>施凱文</v>
          </cell>
          <cell r="C657" t="str">
            <v>站長</v>
          </cell>
        </row>
        <row r="658">
          <cell r="A658">
            <v>22541</v>
          </cell>
          <cell r="B658" t="str">
            <v>陳俊瑋</v>
          </cell>
          <cell r="C658" t="str">
            <v>站務員</v>
          </cell>
        </row>
        <row r="659">
          <cell r="A659">
            <v>22543</v>
          </cell>
          <cell r="B659" t="str">
            <v>蘇柏瑋</v>
          </cell>
          <cell r="C659" t="str">
            <v>站長</v>
          </cell>
        </row>
        <row r="660">
          <cell r="A660">
            <v>22544</v>
          </cell>
          <cell r="B660" t="str">
            <v>林建宏</v>
          </cell>
          <cell r="C660" t="str">
            <v>評價副站長</v>
          </cell>
        </row>
        <row r="661">
          <cell r="A661">
            <v>22545</v>
          </cell>
          <cell r="B661" t="str">
            <v>周華申</v>
          </cell>
          <cell r="C661" t="str">
            <v>評價副站長</v>
          </cell>
        </row>
        <row r="662">
          <cell r="A662">
            <v>22546</v>
          </cell>
          <cell r="B662" t="str">
            <v>李慶均</v>
          </cell>
          <cell r="C662" t="str">
            <v>站長</v>
          </cell>
        </row>
        <row r="663">
          <cell r="A663">
            <v>22547</v>
          </cell>
          <cell r="B663" t="str">
            <v>陳俊傑</v>
          </cell>
          <cell r="C663" t="str">
            <v>站務員</v>
          </cell>
        </row>
        <row r="664">
          <cell r="A664">
            <v>22548</v>
          </cell>
          <cell r="B664" t="str">
            <v>劉書懷</v>
          </cell>
          <cell r="C664" t="str">
            <v>站務員</v>
          </cell>
        </row>
        <row r="665">
          <cell r="A665">
            <v>22549</v>
          </cell>
          <cell r="B665" t="str">
            <v>戴國基</v>
          </cell>
          <cell r="C665" t="str">
            <v>工程員（一）</v>
          </cell>
        </row>
        <row r="666">
          <cell r="A666">
            <v>22550</v>
          </cell>
          <cell r="B666" t="str">
            <v>嚴明輝</v>
          </cell>
          <cell r="C666" t="str">
            <v>評價副站長</v>
          </cell>
        </row>
        <row r="667">
          <cell r="A667">
            <v>22553</v>
          </cell>
          <cell r="B667" t="str">
            <v>鐘國榮</v>
          </cell>
          <cell r="C667" t="str">
            <v>站長</v>
          </cell>
        </row>
        <row r="668">
          <cell r="A668">
            <v>22554</v>
          </cell>
          <cell r="B668" t="str">
            <v>許時堯</v>
          </cell>
          <cell r="C668" t="str">
            <v>站長</v>
          </cell>
        </row>
        <row r="669">
          <cell r="A669">
            <v>22556</v>
          </cell>
          <cell r="B669" t="str">
            <v>何鴻彬</v>
          </cell>
          <cell r="C669" t="str">
            <v>評價副站長</v>
          </cell>
        </row>
        <row r="670">
          <cell r="A670">
            <v>22578</v>
          </cell>
          <cell r="B670" t="str">
            <v>陳志光</v>
          </cell>
          <cell r="C670" t="str">
            <v>技術員</v>
          </cell>
        </row>
        <row r="671">
          <cell r="A671">
            <v>22608</v>
          </cell>
          <cell r="B671" t="str">
            <v>張志強</v>
          </cell>
          <cell r="C671" t="str">
            <v>事務員</v>
          </cell>
        </row>
        <row r="672">
          <cell r="A672">
            <v>22610</v>
          </cell>
          <cell r="B672" t="str">
            <v>何宗學</v>
          </cell>
          <cell r="C672" t="str">
            <v>專員（二）</v>
          </cell>
        </row>
        <row r="673">
          <cell r="A673">
            <v>22616</v>
          </cell>
          <cell r="B673" t="str">
            <v>許麗玲</v>
          </cell>
          <cell r="C673" t="str">
            <v>站務員</v>
          </cell>
        </row>
        <row r="674">
          <cell r="A674">
            <v>22624</v>
          </cell>
          <cell r="B674" t="str">
            <v>侯威成</v>
          </cell>
          <cell r="C674" t="str">
            <v>評價副站長</v>
          </cell>
        </row>
        <row r="675">
          <cell r="A675">
            <v>22643</v>
          </cell>
          <cell r="B675" t="str">
            <v>王伯鈞</v>
          </cell>
          <cell r="C675" t="str">
            <v>站長</v>
          </cell>
        </row>
        <row r="676">
          <cell r="A676">
            <v>22671</v>
          </cell>
          <cell r="B676" t="str">
            <v>鄭渼淇</v>
          </cell>
          <cell r="C676" t="str">
            <v>技術員</v>
          </cell>
        </row>
        <row r="677">
          <cell r="A677">
            <v>22679</v>
          </cell>
          <cell r="B677" t="str">
            <v>王怡翔</v>
          </cell>
          <cell r="C677" t="str">
            <v>工程員（一）</v>
          </cell>
        </row>
        <row r="678">
          <cell r="A678">
            <v>22683</v>
          </cell>
          <cell r="B678" t="str">
            <v>陳志忠</v>
          </cell>
          <cell r="C678" t="str">
            <v>站務員</v>
          </cell>
        </row>
        <row r="679">
          <cell r="A679">
            <v>22684</v>
          </cell>
          <cell r="B679" t="str">
            <v>林志鴻</v>
          </cell>
          <cell r="C679" t="str">
            <v>工程員（二）</v>
          </cell>
        </row>
        <row r="680">
          <cell r="A680">
            <v>22685</v>
          </cell>
          <cell r="B680" t="str">
            <v>章榮偉</v>
          </cell>
          <cell r="C680" t="str">
            <v>評價副站長</v>
          </cell>
        </row>
        <row r="681">
          <cell r="A681">
            <v>22690</v>
          </cell>
          <cell r="B681" t="str">
            <v>胡沛綺</v>
          </cell>
          <cell r="C681" t="str">
            <v>專員（一）</v>
          </cell>
        </row>
        <row r="682">
          <cell r="A682">
            <v>22691</v>
          </cell>
          <cell r="B682" t="str">
            <v>林恩德</v>
          </cell>
          <cell r="C682" t="str">
            <v>評價副站長</v>
          </cell>
        </row>
        <row r="683">
          <cell r="A683">
            <v>22692</v>
          </cell>
          <cell r="B683" t="str">
            <v>吳采諭</v>
          </cell>
          <cell r="C683" t="str">
            <v>站務員</v>
          </cell>
        </row>
        <row r="684">
          <cell r="A684">
            <v>22737</v>
          </cell>
          <cell r="B684" t="str">
            <v>姚勇民</v>
          </cell>
          <cell r="C684" t="str">
            <v>技術士</v>
          </cell>
        </row>
        <row r="685">
          <cell r="A685">
            <v>22739</v>
          </cell>
          <cell r="B685" t="str">
            <v>梁念池</v>
          </cell>
          <cell r="C685" t="str">
            <v>技術員</v>
          </cell>
        </row>
        <row r="686">
          <cell r="A686">
            <v>22751</v>
          </cell>
          <cell r="B686" t="str">
            <v>陳建旭</v>
          </cell>
          <cell r="C686" t="str">
            <v>評價副站長</v>
          </cell>
        </row>
        <row r="687">
          <cell r="A687">
            <v>22752</v>
          </cell>
          <cell r="B687" t="str">
            <v>郭博文</v>
          </cell>
          <cell r="C687" t="str">
            <v>專員（一）</v>
          </cell>
        </row>
        <row r="688">
          <cell r="A688">
            <v>22754</v>
          </cell>
          <cell r="B688" t="str">
            <v>陳秀玲</v>
          </cell>
          <cell r="C688" t="str">
            <v>分類副站長</v>
          </cell>
        </row>
        <row r="689">
          <cell r="A689">
            <v>22758</v>
          </cell>
          <cell r="B689" t="str">
            <v>廖志峰</v>
          </cell>
          <cell r="C689" t="str">
            <v>領班</v>
          </cell>
        </row>
        <row r="690">
          <cell r="A690">
            <v>22764</v>
          </cell>
          <cell r="B690" t="str">
            <v>賴玉雪</v>
          </cell>
          <cell r="C690" t="str">
            <v>站務員</v>
          </cell>
        </row>
        <row r="691">
          <cell r="A691">
            <v>22777</v>
          </cell>
          <cell r="B691" t="str">
            <v>陳麗蘭</v>
          </cell>
          <cell r="C691" t="str">
            <v>評價副站長</v>
          </cell>
        </row>
        <row r="692">
          <cell r="A692">
            <v>22789</v>
          </cell>
          <cell r="B692" t="str">
            <v>蔡洵釗</v>
          </cell>
          <cell r="C692" t="str">
            <v>站長</v>
          </cell>
        </row>
        <row r="693">
          <cell r="A693">
            <v>22790</v>
          </cell>
          <cell r="B693" t="str">
            <v>阮伊辰</v>
          </cell>
          <cell r="C693" t="str">
            <v>站長</v>
          </cell>
        </row>
        <row r="694">
          <cell r="A694">
            <v>22791</v>
          </cell>
          <cell r="B694" t="str">
            <v>陳鈺芳</v>
          </cell>
          <cell r="C694" t="str">
            <v>站務員</v>
          </cell>
        </row>
        <row r="695">
          <cell r="A695">
            <v>22792</v>
          </cell>
          <cell r="B695" t="str">
            <v>秦廷翰</v>
          </cell>
          <cell r="C695" t="str">
            <v>站務員</v>
          </cell>
        </row>
        <row r="696">
          <cell r="A696">
            <v>22804</v>
          </cell>
          <cell r="B696" t="str">
            <v>李沛杰</v>
          </cell>
          <cell r="C696" t="str">
            <v>評價副站長</v>
          </cell>
        </row>
        <row r="697">
          <cell r="A697">
            <v>22820</v>
          </cell>
          <cell r="B697" t="str">
            <v>顏若玨</v>
          </cell>
          <cell r="C697" t="str">
            <v>分類副站長</v>
          </cell>
        </row>
        <row r="698">
          <cell r="A698">
            <v>22823</v>
          </cell>
          <cell r="B698" t="str">
            <v>陳君子</v>
          </cell>
          <cell r="C698" t="str">
            <v>評價副站長</v>
          </cell>
        </row>
        <row r="699">
          <cell r="A699">
            <v>22861</v>
          </cell>
          <cell r="B699" t="str">
            <v>傅佳俍</v>
          </cell>
          <cell r="C699" t="str">
            <v>分類副站長</v>
          </cell>
        </row>
        <row r="700">
          <cell r="A700">
            <v>22864</v>
          </cell>
          <cell r="B700" t="str">
            <v>劉欣華</v>
          </cell>
          <cell r="C700" t="str">
            <v>分類副站長</v>
          </cell>
        </row>
        <row r="701">
          <cell r="A701">
            <v>22867</v>
          </cell>
          <cell r="B701" t="str">
            <v>吳素珍</v>
          </cell>
          <cell r="C701" t="str">
            <v>分類副站長</v>
          </cell>
        </row>
        <row r="702">
          <cell r="A702">
            <v>22868</v>
          </cell>
          <cell r="B702" t="str">
            <v>林嘉祥</v>
          </cell>
          <cell r="C702" t="str">
            <v>技術士</v>
          </cell>
        </row>
        <row r="703">
          <cell r="A703">
            <v>22878</v>
          </cell>
          <cell r="B703" t="str">
            <v>蔡蕙君</v>
          </cell>
          <cell r="C703" t="str">
            <v>評價副站長</v>
          </cell>
        </row>
        <row r="704">
          <cell r="A704">
            <v>22892</v>
          </cell>
          <cell r="B704" t="str">
            <v>王文賜</v>
          </cell>
          <cell r="C704" t="str">
            <v>站長</v>
          </cell>
        </row>
        <row r="705">
          <cell r="A705">
            <v>22908</v>
          </cell>
          <cell r="B705" t="str">
            <v>林柏安</v>
          </cell>
          <cell r="C705" t="str">
            <v>技術士</v>
          </cell>
        </row>
        <row r="706">
          <cell r="A706">
            <v>22920</v>
          </cell>
          <cell r="B706" t="str">
            <v>呂俊男</v>
          </cell>
          <cell r="C706" t="str">
            <v>分類副站長</v>
          </cell>
        </row>
        <row r="707">
          <cell r="A707">
            <v>22987</v>
          </cell>
          <cell r="B707" t="str">
            <v>黃政傑</v>
          </cell>
          <cell r="C707" t="str">
            <v>領班</v>
          </cell>
        </row>
        <row r="708">
          <cell r="A708">
            <v>23028</v>
          </cell>
          <cell r="B708" t="str">
            <v>呂宗原</v>
          </cell>
          <cell r="C708" t="str">
            <v>評價副站長</v>
          </cell>
        </row>
        <row r="709">
          <cell r="A709">
            <v>23039</v>
          </cell>
          <cell r="B709" t="str">
            <v>陳昌民</v>
          </cell>
          <cell r="C709" t="str">
            <v>分類副站長</v>
          </cell>
        </row>
        <row r="710">
          <cell r="A710">
            <v>23047</v>
          </cell>
          <cell r="B710" t="str">
            <v>羅孝勤</v>
          </cell>
          <cell r="C710" t="str">
            <v>站長</v>
          </cell>
        </row>
        <row r="711">
          <cell r="A711">
            <v>23070</v>
          </cell>
          <cell r="B711" t="str">
            <v>黃運緯</v>
          </cell>
          <cell r="C711" t="str">
            <v>評價副站長</v>
          </cell>
        </row>
        <row r="712">
          <cell r="A712">
            <v>23074</v>
          </cell>
          <cell r="B712" t="str">
            <v>劉育宏</v>
          </cell>
          <cell r="C712" t="str">
            <v>站長</v>
          </cell>
        </row>
        <row r="713">
          <cell r="A713">
            <v>23120</v>
          </cell>
          <cell r="B713" t="str">
            <v>許泰銘</v>
          </cell>
          <cell r="C713" t="str">
            <v>技術員</v>
          </cell>
        </row>
        <row r="714">
          <cell r="A714">
            <v>23127</v>
          </cell>
          <cell r="B714" t="str">
            <v>李靜芳</v>
          </cell>
          <cell r="C714" t="str">
            <v>專員（二）</v>
          </cell>
        </row>
        <row r="715">
          <cell r="A715">
            <v>23128</v>
          </cell>
          <cell r="B715" t="str">
            <v>沈怡翎</v>
          </cell>
          <cell r="C715" t="str">
            <v>評價副站長</v>
          </cell>
        </row>
        <row r="716">
          <cell r="A716">
            <v>23129</v>
          </cell>
          <cell r="B716" t="str">
            <v>丁美君</v>
          </cell>
          <cell r="C716" t="str">
            <v>評價副站長</v>
          </cell>
        </row>
        <row r="717">
          <cell r="A717">
            <v>23132</v>
          </cell>
          <cell r="B717" t="str">
            <v>林志庭</v>
          </cell>
          <cell r="C717" t="str">
            <v>技術士</v>
          </cell>
        </row>
        <row r="718">
          <cell r="A718">
            <v>23134</v>
          </cell>
          <cell r="B718" t="str">
            <v>王詩吟</v>
          </cell>
          <cell r="C718" t="str">
            <v>服務員</v>
          </cell>
        </row>
        <row r="719">
          <cell r="A719">
            <v>23145</v>
          </cell>
          <cell r="B719" t="str">
            <v>吳智翔</v>
          </cell>
          <cell r="C719" t="str">
            <v>分類副站長</v>
          </cell>
        </row>
        <row r="720">
          <cell r="A720">
            <v>23198</v>
          </cell>
          <cell r="B720" t="str">
            <v>楊文宏</v>
          </cell>
          <cell r="C720" t="str">
            <v>技術士</v>
          </cell>
        </row>
        <row r="721">
          <cell r="A721">
            <v>23199</v>
          </cell>
          <cell r="B721" t="str">
            <v>任天恩</v>
          </cell>
          <cell r="C721" t="str">
            <v>站務員</v>
          </cell>
        </row>
        <row r="722">
          <cell r="A722">
            <v>23203</v>
          </cell>
          <cell r="B722" t="str">
            <v>黃祥益</v>
          </cell>
          <cell r="C722" t="str">
            <v>站務員</v>
          </cell>
        </row>
        <row r="723">
          <cell r="A723">
            <v>23205</v>
          </cell>
          <cell r="B723" t="str">
            <v>劉鎧裴</v>
          </cell>
          <cell r="C723" t="str">
            <v>專員（三）</v>
          </cell>
        </row>
        <row r="724">
          <cell r="A724">
            <v>23206</v>
          </cell>
          <cell r="B724" t="str">
            <v>劉春鳳</v>
          </cell>
          <cell r="C724" t="str">
            <v>專員（三）</v>
          </cell>
        </row>
        <row r="725">
          <cell r="A725">
            <v>23222</v>
          </cell>
          <cell r="B725" t="str">
            <v>林姿廷</v>
          </cell>
          <cell r="C725" t="str">
            <v>分類副站長</v>
          </cell>
        </row>
        <row r="726">
          <cell r="A726">
            <v>23224</v>
          </cell>
          <cell r="B726" t="str">
            <v>許順富</v>
          </cell>
          <cell r="C726" t="str">
            <v>分類副站長</v>
          </cell>
        </row>
        <row r="727">
          <cell r="A727">
            <v>23226</v>
          </cell>
          <cell r="B727" t="str">
            <v>呂立宸</v>
          </cell>
          <cell r="C727" t="str">
            <v>分類副站長</v>
          </cell>
        </row>
        <row r="728">
          <cell r="A728">
            <v>23236</v>
          </cell>
          <cell r="B728" t="str">
            <v>謝志偉</v>
          </cell>
          <cell r="C728" t="str">
            <v>分類副站長</v>
          </cell>
        </row>
        <row r="729">
          <cell r="A729">
            <v>23239</v>
          </cell>
          <cell r="B729" t="str">
            <v>蕭村子</v>
          </cell>
          <cell r="C729" t="str">
            <v>專員（三）</v>
          </cell>
        </row>
        <row r="730">
          <cell r="A730">
            <v>23243</v>
          </cell>
          <cell r="B730" t="str">
            <v>熊思媛</v>
          </cell>
          <cell r="C730" t="str">
            <v>站務員</v>
          </cell>
        </row>
        <row r="731">
          <cell r="A731">
            <v>23249</v>
          </cell>
          <cell r="B731" t="str">
            <v>王建創</v>
          </cell>
          <cell r="C731" t="str">
            <v>技術員</v>
          </cell>
        </row>
        <row r="732">
          <cell r="A732">
            <v>23258</v>
          </cell>
          <cell r="B732" t="str">
            <v>姜義璿</v>
          </cell>
          <cell r="C732" t="str">
            <v>評價副站長</v>
          </cell>
        </row>
        <row r="733">
          <cell r="A733">
            <v>23265</v>
          </cell>
          <cell r="B733" t="str">
            <v>楊惠芝</v>
          </cell>
          <cell r="C733" t="str">
            <v>技術員</v>
          </cell>
        </row>
        <row r="734">
          <cell r="A734">
            <v>23267</v>
          </cell>
          <cell r="B734" t="str">
            <v>楊雅芬</v>
          </cell>
          <cell r="C734" t="str">
            <v>站長</v>
          </cell>
        </row>
        <row r="735">
          <cell r="A735">
            <v>23268</v>
          </cell>
          <cell r="B735" t="str">
            <v>李志煌</v>
          </cell>
          <cell r="C735" t="str">
            <v>技術員</v>
          </cell>
        </row>
        <row r="736">
          <cell r="A736">
            <v>23272</v>
          </cell>
          <cell r="B736" t="str">
            <v>鄭竹傑</v>
          </cell>
          <cell r="C736" t="str">
            <v>站務員</v>
          </cell>
        </row>
        <row r="737">
          <cell r="A737">
            <v>23274</v>
          </cell>
          <cell r="B737" t="str">
            <v>周上民</v>
          </cell>
          <cell r="C737" t="str">
            <v>技術士</v>
          </cell>
        </row>
        <row r="738">
          <cell r="A738">
            <v>23275</v>
          </cell>
          <cell r="B738" t="str">
            <v>陳志良</v>
          </cell>
          <cell r="C738" t="str">
            <v>站務員</v>
          </cell>
        </row>
        <row r="739">
          <cell r="A739">
            <v>23294</v>
          </cell>
          <cell r="B739" t="str">
            <v>李奇龍</v>
          </cell>
          <cell r="C739" t="str">
            <v>技術員</v>
          </cell>
        </row>
        <row r="740">
          <cell r="A740">
            <v>23313</v>
          </cell>
          <cell r="B740" t="str">
            <v>陳叡麟</v>
          </cell>
          <cell r="C740" t="str">
            <v>技術士</v>
          </cell>
        </row>
        <row r="741">
          <cell r="A741">
            <v>23320</v>
          </cell>
          <cell r="B741" t="str">
            <v>李俊穎</v>
          </cell>
          <cell r="C741" t="str">
            <v>技術士</v>
          </cell>
        </row>
        <row r="742">
          <cell r="A742">
            <v>23329</v>
          </cell>
          <cell r="B742" t="str">
            <v>吳天來</v>
          </cell>
          <cell r="C742" t="str">
            <v>評價副站長</v>
          </cell>
        </row>
        <row r="743">
          <cell r="A743">
            <v>23342</v>
          </cell>
          <cell r="B743" t="str">
            <v>李豪</v>
          </cell>
          <cell r="C743" t="str">
            <v>技術士</v>
          </cell>
        </row>
        <row r="744">
          <cell r="A744">
            <v>23388</v>
          </cell>
          <cell r="B744" t="str">
            <v>陳柏愷</v>
          </cell>
          <cell r="C744" t="str">
            <v>服務員</v>
          </cell>
        </row>
        <row r="745">
          <cell r="A745">
            <v>23389</v>
          </cell>
          <cell r="B745" t="str">
            <v>黃芸珮</v>
          </cell>
          <cell r="C745" t="str">
            <v>工程員（二）</v>
          </cell>
        </row>
        <row r="746">
          <cell r="A746">
            <v>23390</v>
          </cell>
          <cell r="B746" t="str">
            <v>林于茜</v>
          </cell>
          <cell r="C746" t="str">
            <v>分類副站長</v>
          </cell>
        </row>
        <row r="747">
          <cell r="A747">
            <v>23391</v>
          </cell>
          <cell r="B747" t="str">
            <v>陳培毅</v>
          </cell>
          <cell r="C747" t="str">
            <v>評價副站長</v>
          </cell>
        </row>
        <row r="748">
          <cell r="A748">
            <v>23392</v>
          </cell>
          <cell r="B748" t="str">
            <v>倪瑋翎</v>
          </cell>
          <cell r="C748" t="str">
            <v>站務員</v>
          </cell>
        </row>
        <row r="749">
          <cell r="A749">
            <v>23393</v>
          </cell>
          <cell r="B749" t="str">
            <v>游茂林</v>
          </cell>
          <cell r="C749" t="str">
            <v>評價副站長</v>
          </cell>
        </row>
        <row r="750">
          <cell r="A750">
            <v>23395</v>
          </cell>
          <cell r="B750" t="str">
            <v>謝綺文</v>
          </cell>
          <cell r="C750" t="str">
            <v>站務員</v>
          </cell>
        </row>
        <row r="751">
          <cell r="A751">
            <v>23396</v>
          </cell>
          <cell r="B751" t="str">
            <v>黃貞綾</v>
          </cell>
          <cell r="C751" t="str">
            <v>評價副站長</v>
          </cell>
        </row>
        <row r="752">
          <cell r="A752">
            <v>23397</v>
          </cell>
          <cell r="B752" t="str">
            <v>古文漢</v>
          </cell>
          <cell r="C752" t="str">
            <v>站務員</v>
          </cell>
        </row>
        <row r="753">
          <cell r="A753">
            <v>23398</v>
          </cell>
          <cell r="B753" t="str">
            <v>簡若如</v>
          </cell>
          <cell r="C753" t="str">
            <v>站務員</v>
          </cell>
        </row>
        <row r="754">
          <cell r="A754">
            <v>23401</v>
          </cell>
          <cell r="B754" t="str">
            <v>吳聖偉</v>
          </cell>
          <cell r="C754" t="str">
            <v>站長</v>
          </cell>
        </row>
        <row r="755">
          <cell r="A755">
            <v>23402</v>
          </cell>
          <cell r="B755" t="str">
            <v>張秀玲</v>
          </cell>
          <cell r="C755" t="str">
            <v>站務員</v>
          </cell>
        </row>
        <row r="756">
          <cell r="A756">
            <v>23403</v>
          </cell>
          <cell r="B756" t="str">
            <v>何家惠</v>
          </cell>
          <cell r="C756" t="str">
            <v>評價副站長</v>
          </cell>
        </row>
        <row r="757">
          <cell r="A757">
            <v>23405</v>
          </cell>
          <cell r="B757" t="str">
            <v>蕭慶祥</v>
          </cell>
          <cell r="C757" t="str">
            <v>站務員</v>
          </cell>
        </row>
        <row r="758">
          <cell r="A758">
            <v>23406</v>
          </cell>
          <cell r="B758" t="str">
            <v>黃依君</v>
          </cell>
          <cell r="C758" t="str">
            <v>站務員</v>
          </cell>
        </row>
        <row r="759">
          <cell r="A759">
            <v>23407</v>
          </cell>
          <cell r="B759" t="str">
            <v>李瑞淵</v>
          </cell>
          <cell r="C759" t="str">
            <v>分類副站長</v>
          </cell>
        </row>
        <row r="760">
          <cell r="A760">
            <v>23408</v>
          </cell>
          <cell r="B760" t="str">
            <v>吳端曆</v>
          </cell>
          <cell r="C760" t="str">
            <v>評價副站長</v>
          </cell>
        </row>
        <row r="761">
          <cell r="A761">
            <v>23409</v>
          </cell>
          <cell r="B761" t="str">
            <v>黃雅旻</v>
          </cell>
          <cell r="C761" t="str">
            <v>事務員</v>
          </cell>
        </row>
        <row r="762">
          <cell r="A762">
            <v>23410</v>
          </cell>
          <cell r="B762" t="str">
            <v>曾令鈞</v>
          </cell>
          <cell r="C762" t="str">
            <v>專員（一）</v>
          </cell>
        </row>
        <row r="763">
          <cell r="A763">
            <v>23411</v>
          </cell>
          <cell r="B763" t="str">
            <v>吳長恩</v>
          </cell>
          <cell r="C763" t="str">
            <v>副段長</v>
          </cell>
        </row>
        <row r="764">
          <cell r="A764">
            <v>23412</v>
          </cell>
          <cell r="B764" t="str">
            <v>簡榮賢</v>
          </cell>
          <cell r="C764" t="str">
            <v>分類副站長</v>
          </cell>
        </row>
        <row r="765">
          <cell r="A765">
            <v>23415</v>
          </cell>
          <cell r="B765" t="str">
            <v>隋俊祥</v>
          </cell>
          <cell r="C765" t="str">
            <v>副段長</v>
          </cell>
        </row>
        <row r="766">
          <cell r="A766">
            <v>23416</v>
          </cell>
          <cell r="B766" t="str">
            <v>林祐世</v>
          </cell>
          <cell r="C766" t="str">
            <v>工程員（三）</v>
          </cell>
        </row>
        <row r="767">
          <cell r="A767">
            <v>23434</v>
          </cell>
          <cell r="B767" t="str">
            <v>劉亦昌</v>
          </cell>
          <cell r="C767" t="str">
            <v>技術士</v>
          </cell>
        </row>
        <row r="768">
          <cell r="A768">
            <v>23457</v>
          </cell>
          <cell r="B768" t="str">
            <v>張容翎</v>
          </cell>
          <cell r="C768" t="str">
            <v>評價副站長</v>
          </cell>
        </row>
        <row r="769">
          <cell r="A769">
            <v>23483</v>
          </cell>
          <cell r="B769" t="str">
            <v>洪惠琪</v>
          </cell>
          <cell r="C769" t="str">
            <v>副管理師</v>
          </cell>
        </row>
        <row r="770">
          <cell r="A770">
            <v>23518</v>
          </cell>
          <cell r="B770" t="str">
            <v>呂光晏</v>
          </cell>
          <cell r="C770" t="str">
            <v>專員（一）</v>
          </cell>
        </row>
        <row r="771">
          <cell r="A771">
            <v>23529</v>
          </cell>
          <cell r="B771" t="str">
            <v>張家銘</v>
          </cell>
          <cell r="C771" t="str">
            <v>領班</v>
          </cell>
        </row>
        <row r="772">
          <cell r="A772">
            <v>23532</v>
          </cell>
          <cell r="B772" t="str">
            <v>胡萃文</v>
          </cell>
          <cell r="C772" t="str">
            <v>評價副站長</v>
          </cell>
        </row>
        <row r="773">
          <cell r="A773">
            <v>23544</v>
          </cell>
          <cell r="B773" t="str">
            <v>李盈盈</v>
          </cell>
          <cell r="C773" t="str">
            <v>評價副站長</v>
          </cell>
        </row>
        <row r="774">
          <cell r="A774">
            <v>23545</v>
          </cell>
          <cell r="B774" t="str">
            <v>李世瑀</v>
          </cell>
          <cell r="C774" t="str">
            <v>評價副站長</v>
          </cell>
        </row>
        <row r="775">
          <cell r="A775">
            <v>23547</v>
          </cell>
          <cell r="B775" t="str">
            <v>高啟榮</v>
          </cell>
          <cell r="C775" t="str">
            <v>站務員</v>
          </cell>
        </row>
        <row r="776">
          <cell r="A776">
            <v>23549</v>
          </cell>
          <cell r="B776" t="str">
            <v>張珈瑜</v>
          </cell>
          <cell r="C776" t="str">
            <v>站務員</v>
          </cell>
        </row>
        <row r="777">
          <cell r="A777">
            <v>23551</v>
          </cell>
          <cell r="B777" t="str">
            <v>許書睿</v>
          </cell>
          <cell r="C777" t="str">
            <v>站務員</v>
          </cell>
        </row>
        <row r="778">
          <cell r="A778">
            <v>23552</v>
          </cell>
          <cell r="B778" t="str">
            <v>陳尚梅</v>
          </cell>
          <cell r="C778" t="str">
            <v>評價副站長</v>
          </cell>
        </row>
        <row r="779">
          <cell r="A779">
            <v>23553</v>
          </cell>
          <cell r="B779" t="str">
            <v>王亮之</v>
          </cell>
          <cell r="C779" t="str">
            <v>評價副站長</v>
          </cell>
        </row>
        <row r="780">
          <cell r="A780">
            <v>23554</v>
          </cell>
          <cell r="B780" t="str">
            <v>涂天豪</v>
          </cell>
          <cell r="C780" t="str">
            <v>評價副站長</v>
          </cell>
        </row>
        <row r="781">
          <cell r="A781">
            <v>23555</v>
          </cell>
          <cell r="B781" t="str">
            <v>洪永松</v>
          </cell>
          <cell r="C781" t="str">
            <v>站長</v>
          </cell>
        </row>
        <row r="782">
          <cell r="A782">
            <v>23556</v>
          </cell>
          <cell r="B782" t="str">
            <v>王建智</v>
          </cell>
          <cell r="C782" t="str">
            <v>評價副站長</v>
          </cell>
        </row>
        <row r="783">
          <cell r="A783">
            <v>23558</v>
          </cell>
          <cell r="B783" t="str">
            <v>王怡雯</v>
          </cell>
          <cell r="C783" t="str">
            <v>評價副站長</v>
          </cell>
        </row>
        <row r="784">
          <cell r="A784">
            <v>23559</v>
          </cell>
          <cell r="B784" t="str">
            <v>王佑華</v>
          </cell>
          <cell r="C784" t="str">
            <v>評價副站長</v>
          </cell>
        </row>
        <row r="785">
          <cell r="A785">
            <v>23560</v>
          </cell>
          <cell r="B785" t="str">
            <v>周貞伶</v>
          </cell>
          <cell r="C785" t="str">
            <v>分類副站長</v>
          </cell>
        </row>
        <row r="786">
          <cell r="A786">
            <v>23562</v>
          </cell>
          <cell r="B786" t="str">
            <v>徐意婷</v>
          </cell>
          <cell r="C786" t="str">
            <v>站務員</v>
          </cell>
        </row>
        <row r="787">
          <cell r="A787">
            <v>23563</v>
          </cell>
          <cell r="B787" t="str">
            <v>石聿夫</v>
          </cell>
          <cell r="C787" t="str">
            <v>分類副站長</v>
          </cell>
        </row>
        <row r="788">
          <cell r="A788">
            <v>23564</v>
          </cell>
          <cell r="B788" t="str">
            <v>劉又慈</v>
          </cell>
          <cell r="C788" t="str">
            <v>評價副站長</v>
          </cell>
        </row>
        <row r="789">
          <cell r="A789">
            <v>23565</v>
          </cell>
          <cell r="B789" t="str">
            <v>陳建志</v>
          </cell>
          <cell r="C789" t="str">
            <v>評價副站長</v>
          </cell>
        </row>
        <row r="790">
          <cell r="A790">
            <v>23567</v>
          </cell>
          <cell r="B790" t="str">
            <v>王詒婕</v>
          </cell>
          <cell r="C790" t="str">
            <v>站務員</v>
          </cell>
        </row>
        <row r="791">
          <cell r="A791">
            <v>23568</v>
          </cell>
          <cell r="B791" t="str">
            <v>王裴勛</v>
          </cell>
          <cell r="C791" t="str">
            <v>站務員</v>
          </cell>
        </row>
        <row r="792">
          <cell r="A792">
            <v>23569</v>
          </cell>
          <cell r="B792" t="str">
            <v>張怡安</v>
          </cell>
          <cell r="C792" t="str">
            <v>評價副站長</v>
          </cell>
        </row>
        <row r="793">
          <cell r="A793">
            <v>23575</v>
          </cell>
          <cell r="B793" t="str">
            <v>李文如</v>
          </cell>
          <cell r="C793" t="str">
            <v>評價副站長</v>
          </cell>
        </row>
        <row r="794">
          <cell r="A794">
            <v>23595</v>
          </cell>
          <cell r="B794" t="str">
            <v>熊婉均</v>
          </cell>
          <cell r="C794" t="str">
            <v>評價副站長</v>
          </cell>
        </row>
        <row r="795">
          <cell r="A795">
            <v>23596</v>
          </cell>
          <cell r="B795" t="str">
            <v>張家瑜</v>
          </cell>
          <cell r="C795" t="str">
            <v>評價副站長</v>
          </cell>
        </row>
        <row r="796">
          <cell r="A796">
            <v>23597</v>
          </cell>
          <cell r="B796" t="str">
            <v>陳運萱</v>
          </cell>
          <cell r="C796" t="str">
            <v>評價副站長</v>
          </cell>
        </row>
        <row r="797">
          <cell r="A797">
            <v>23601</v>
          </cell>
          <cell r="B797" t="str">
            <v>王敬仁</v>
          </cell>
          <cell r="C797" t="str">
            <v>站務員</v>
          </cell>
        </row>
        <row r="798">
          <cell r="A798">
            <v>23636</v>
          </cell>
          <cell r="B798" t="str">
            <v>羅新忠</v>
          </cell>
          <cell r="C798" t="str">
            <v>專員（一）</v>
          </cell>
        </row>
        <row r="799">
          <cell r="A799">
            <v>23639</v>
          </cell>
          <cell r="B799" t="str">
            <v>蘇佩玲</v>
          </cell>
          <cell r="C799" t="str">
            <v>專員（三）</v>
          </cell>
        </row>
        <row r="800">
          <cell r="A800">
            <v>23644</v>
          </cell>
          <cell r="B800" t="str">
            <v>林美含</v>
          </cell>
          <cell r="C800" t="str">
            <v>事務員</v>
          </cell>
        </row>
        <row r="801">
          <cell r="A801">
            <v>23667</v>
          </cell>
          <cell r="B801" t="str">
            <v>方厚傑</v>
          </cell>
          <cell r="C801" t="str">
            <v>工程員（一）</v>
          </cell>
        </row>
        <row r="802">
          <cell r="A802">
            <v>23672</v>
          </cell>
          <cell r="B802" t="str">
            <v>李維倫</v>
          </cell>
          <cell r="C802" t="str">
            <v>分類副站長</v>
          </cell>
        </row>
        <row r="803">
          <cell r="A803">
            <v>23677</v>
          </cell>
          <cell r="B803" t="str">
            <v>洪鵬成</v>
          </cell>
          <cell r="C803" t="str">
            <v>分類副站長</v>
          </cell>
        </row>
        <row r="804">
          <cell r="A804">
            <v>23690</v>
          </cell>
          <cell r="B804" t="str">
            <v>丁瑞霖</v>
          </cell>
          <cell r="C804" t="str">
            <v>評價副站長</v>
          </cell>
        </row>
        <row r="805">
          <cell r="A805">
            <v>23703</v>
          </cell>
          <cell r="B805" t="str">
            <v>高偉崎</v>
          </cell>
          <cell r="C805" t="str">
            <v>分類副站長</v>
          </cell>
        </row>
        <row r="806">
          <cell r="A806">
            <v>23704</v>
          </cell>
          <cell r="B806" t="str">
            <v>陳佳欣</v>
          </cell>
          <cell r="C806" t="str">
            <v>評價副站長</v>
          </cell>
        </row>
        <row r="807">
          <cell r="A807">
            <v>23706</v>
          </cell>
          <cell r="B807" t="str">
            <v>張育瑋</v>
          </cell>
          <cell r="C807" t="str">
            <v>分類副站長</v>
          </cell>
        </row>
        <row r="808">
          <cell r="A808">
            <v>23707</v>
          </cell>
          <cell r="B808" t="str">
            <v>黃詩涵</v>
          </cell>
          <cell r="C808" t="str">
            <v>站務員</v>
          </cell>
        </row>
        <row r="809">
          <cell r="A809">
            <v>23708</v>
          </cell>
          <cell r="B809" t="str">
            <v>林美怡</v>
          </cell>
          <cell r="C809" t="str">
            <v>評價副站長</v>
          </cell>
        </row>
        <row r="810">
          <cell r="A810">
            <v>23710</v>
          </cell>
          <cell r="B810" t="str">
            <v>黃心怡</v>
          </cell>
          <cell r="C810" t="str">
            <v>站務員</v>
          </cell>
        </row>
        <row r="811">
          <cell r="A811">
            <v>23711</v>
          </cell>
          <cell r="B811" t="str">
            <v>陳婉玲</v>
          </cell>
          <cell r="C811" t="str">
            <v>評價副站長</v>
          </cell>
        </row>
        <row r="812">
          <cell r="A812">
            <v>23712</v>
          </cell>
          <cell r="B812" t="str">
            <v>莊媛茹</v>
          </cell>
          <cell r="C812" t="str">
            <v>評價副站長</v>
          </cell>
        </row>
        <row r="813">
          <cell r="A813">
            <v>23713</v>
          </cell>
          <cell r="B813" t="str">
            <v>陳靖雯</v>
          </cell>
          <cell r="C813" t="str">
            <v>評價副站長</v>
          </cell>
        </row>
        <row r="814">
          <cell r="A814">
            <v>23715</v>
          </cell>
          <cell r="B814" t="str">
            <v>黃全興</v>
          </cell>
          <cell r="C814" t="str">
            <v>站務員</v>
          </cell>
        </row>
        <row r="815">
          <cell r="A815">
            <v>23717</v>
          </cell>
          <cell r="B815" t="str">
            <v>黃家興</v>
          </cell>
          <cell r="C815" t="str">
            <v>評價副站長</v>
          </cell>
        </row>
        <row r="816">
          <cell r="A816">
            <v>23718</v>
          </cell>
          <cell r="B816" t="str">
            <v>吳時戌</v>
          </cell>
          <cell r="C816" t="str">
            <v>評價副站長</v>
          </cell>
        </row>
        <row r="817">
          <cell r="A817">
            <v>23766</v>
          </cell>
          <cell r="B817" t="str">
            <v>林柏蒼</v>
          </cell>
          <cell r="C817" t="str">
            <v>評價副站長</v>
          </cell>
        </row>
        <row r="818">
          <cell r="A818">
            <v>23784</v>
          </cell>
          <cell r="B818" t="str">
            <v>林哲毅</v>
          </cell>
          <cell r="C818" t="str">
            <v>技術士</v>
          </cell>
        </row>
        <row r="819">
          <cell r="A819">
            <v>23788</v>
          </cell>
          <cell r="B819" t="str">
            <v>林宣志</v>
          </cell>
          <cell r="C819" t="str">
            <v>分類副站長</v>
          </cell>
        </row>
        <row r="820">
          <cell r="A820">
            <v>23789</v>
          </cell>
          <cell r="B820" t="str">
            <v>曹仲琦</v>
          </cell>
          <cell r="C820" t="str">
            <v>評價副站長</v>
          </cell>
        </row>
        <row r="821">
          <cell r="A821">
            <v>23791</v>
          </cell>
          <cell r="B821" t="str">
            <v>王玳鈞</v>
          </cell>
          <cell r="C821" t="str">
            <v>站務員</v>
          </cell>
        </row>
        <row r="822">
          <cell r="A822">
            <v>23794</v>
          </cell>
          <cell r="B822" t="str">
            <v>潘芷婷</v>
          </cell>
          <cell r="C822" t="str">
            <v>站務員</v>
          </cell>
        </row>
        <row r="823">
          <cell r="A823">
            <v>23795</v>
          </cell>
          <cell r="B823" t="str">
            <v>廖英智</v>
          </cell>
          <cell r="C823" t="str">
            <v>評價副站長</v>
          </cell>
        </row>
        <row r="824">
          <cell r="A824">
            <v>23796</v>
          </cell>
          <cell r="B824" t="str">
            <v>蘇昱宇</v>
          </cell>
          <cell r="C824" t="str">
            <v>評價副站長</v>
          </cell>
        </row>
        <row r="825">
          <cell r="A825">
            <v>23824</v>
          </cell>
          <cell r="B825" t="str">
            <v>陳怡靜</v>
          </cell>
          <cell r="C825" t="str">
            <v>專員（一）</v>
          </cell>
        </row>
        <row r="826">
          <cell r="A826">
            <v>23825</v>
          </cell>
          <cell r="B826" t="str">
            <v>謝元中</v>
          </cell>
          <cell r="C826" t="str">
            <v>評價副站長</v>
          </cell>
        </row>
        <row r="827">
          <cell r="A827">
            <v>23826</v>
          </cell>
          <cell r="B827" t="str">
            <v>謝弼程</v>
          </cell>
          <cell r="C827" t="str">
            <v>技術士</v>
          </cell>
        </row>
        <row r="828">
          <cell r="A828">
            <v>23827</v>
          </cell>
          <cell r="B828" t="str">
            <v>朱輪飛</v>
          </cell>
          <cell r="C828" t="str">
            <v>分類副站長</v>
          </cell>
        </row>
        <row r="829">
          <cell r="A829">
            <v>23830</v>
          </cell>
          <cell r="B829" t="str">
            <v>黃美齡</v>
          </cell>
          <cell r="C829" t="str">
            <v>分類副站長</v>
          </cell>
        </row>
        <row r="830">
          <cell r="A830">
            <v>23832</v>
          </cell>
          <cell r="B830" t="str">
            <v>張嘉文</v>
          </cell>
          <cell r="C830" t="str">
            <v>評價副站長</v>
          </cell>
        </row>
        <row r="831">
          <cell r="A831">
            <v>23833</v>
          </cell>
          <cell r="B831" t="str">
            <v>邱雅貞</v>
          </cell>
          <cell r="C831" t="str">
            <v>評價副站長</v>
          </cell>
        </row>
        <row r="832">
          <cell r="A832">
            <v>23835</v>
          </cell>
          <cell r="B832" t="str">
            <v>李芷萍</v>
          </cell>
          <cell r="C832" t="str">
            <v>評價副站長</v>
          </cell>
        </row>
        <row r="833">
          <cell r="A833">
            <v>23837</v>
          </cell>
          <cell r="B833" t="str">
            <v>黃懷恩</v>
          </cell>
          <cell r="C833" t="str">
            <v>分類副站長</v>
          </cell>
        </row>
        <row r="834">
          <cell r="A834">
            <v>23839</v>
          </cell>
          <cell r="B834" t="str">
            <v>周震緯</v>
          </cell>
          <cell r="C834" t="str">
            <v>分類副站長</v>
          </cell>
        </row>
        <row r="835">
          <cell r="A835">
            <v>23840</v>
          </cell>
          <cell r="B835" t="str">
            <v>陳瑩真</v>
          </cell>
          <cell r="C835" t="str">
            <v>評價副站長</v>
          </cell>
        </row>
        <row r="836">
          <cell r="A836">
            <v>23842</v>
          </cell>
          <cell r="B836" t="str">
            <v>張玉菁</v>
          </cell>
          <cell r="C836" t="str">
            <v>分類副站長</v>
          </cell>
        </row>
        <row r="837">
          <cell r="A837">
            <v>23843</v>
          </cell>
          <cell r="B837" t="str">
            <v>郭姵岑</v>
          </cell>
          <cell r="C837" t="str">
            <v>評價副站長</v>
          </cell>
        </row>
        <row r="838">
          <cell r="A838">
            <v>23844</v>
          </cell>
          <cell r="B838" t="str">
            <v>沈翊鈴</v>
          </cell>
          <cell r="C838" t="str">
            <v>站務員</v>
          </cell>
        </row>
        <row r="839">
          <cell r="A839">
            <v>23846</v>
          </cell>
          <cell r="B839" t="str">
            <v>徐瑛鎂</v>
          </cell>
          <cell r="C839" t="str">
            <v>評價副站長</v>
          </cell>
        </row>
        <row r="840">
          <cell r="A840">
            <v>23847</v>
          </cell>
          <cell r="B840" t="str">
            <v>林賜華</v>
          </cell>
          <cell r="C840" t="str">
            <v>站務員</v>
          </cell>
        </row>
        <row r="841">
          <cell r="A841">
            <v>23848</v>
          </cell>
          <cell r="B841" t="str">
            <v>劉鉦瑋</v>
          </cell>
          <cell r="C841" t="str">
            <v>站務員</v>
          </cell>
        </row>
        <row r="842">
          <cell r="A842">
            <v>23851</v>
          </cell>
          <cell r="B842" t="str">
            <v>韓豐名</v>
          </cell>
          <cell r="C842" t="str">
            <v>助理管理師</v>
          </cell>
        </row>
        <row r="843">
          <cell r="A843">
            <v>23857</v>
          </cell>
          <cell r="B843" t="str">
            <v>林韋成</v>
          </cell>
          <cell r="C843" t="str">
            <v>評價副站長</v>
          </cell>
        </row>
        <row r="844">
          <cell r="A844">
            <v>23858</v>
          </cell>
          <cell r="B844" t="str">
            <v>林真玄</v>
          </cell>
          <cell r="C844" t="str">
            <v>分類副站長</v>
          </cell>
        </row>
        <row r="845">
          <cell r="A845">
            <v>23859</v>
          </cell>
          <cell r="B845" t="str">
            <v>曾高儀</v>
          </cell>
          <cell r="C845" t="str">
            <v>評價副站長</v>
          </cell>
        </row>
        <row r="846">
          <cell r="A846">
            <v>23862</v>
          </cell>
          <cell r="B846" t="str">
            <v>邱保清</v>
          </cell>
          <cell r="C846" t="str">
            <v>評價副站長</v>
          </cell>
        </row>
        <row r="847">
          <cell r="A847">
            <v>23863</v>
          </cell>
          <cell r="B847" t="str">
            <v>曾俊豪</v>
          </cell>
          <cell r="C847" t="str">
            <v>技術員</v>
          </cell>
        </row>
        <row r="848">
          <cell r="A848">
            <v>23864</v>
          </cell>
          <cell r="B848" t="str">
            <v>鍾閔諺</v>
          </cell>
          <cell r="C848" t="str">
            <v>評價副站長</v>
          </cell>
        </row>
        <row r="849">
          <cell r="A849">
            <v>23865</v>
          </cell>
          <cell r="B849" t="str">
            <v>高崇哲</v>
          </cell>
          <cell r="C849" t="str">
            <v>站務員</v>
          </cell>
        </row>
        <row r="850">
          <cell r="A850">
            <v>23867</v>
          </cell>
          <cell r="B850" t="str">
            <v>張良楷</v>
          </cell>
          <cell r="C850" t="str">
            <v>評價副站長</v>
          </cell>
        </row>
        <row r="851">
          <cell r="A851">
            <v>23868</v>
          </cell>
          <cell r="B851" t="str">
            <v>陳玉青</v>
          </cell>
          <cell r="C851" t="str">
            <v>站務員</v>
          </cell>
        </row>
        <row r="852">
          <cell r="A852">
            <v>23872</v>
          </cell>
          <cell r="B852" t="str">
            <v>張銀修</v>
          </cell>
          <cell r="C852" t="str">
            <v>評價副站長</v>
          </cell>
        </row>
        <row r="853">
          <cell r="A853">
            <v>23874</v>
          </cell>
          <cell r="B853" t="str">
            <v>梁正宜</v>
          </cell>
          <cell r="C853" t="str">
            <v>站務員</v>
          </cell>
        </row>
        <row r="854">
          <cell r="A854">
            <v>23875</v>
          </cell>
          <cell r="B854" t="str">
            <v>陳芳瑩</v>
          </cell>
          <cell r="C854" t="str">
            <v>站務員</v>
          </cell>
        </row>
        <row r="855">
          <cell r="A855">
            <v>23876</v>
          </cell>
          <cell r="B855" t="str">
            <v>林沛興</v>
          </cell>
          <cell r="C855" t="str">
            <v>分類副站長</v>
          </cell>
        </row>
        <row r="856">
          <cell r="A856">
            <v>23900</v>
          </cell>
          <cell r="B856" t="str">
            <v>黃聖淳</v>
          </cell>
          <cell r="C856" t="str">
            <v>技術士</v>
          </cell>
        </row>
        <row r="857">
          <cell r="A857">
            <v>23926</v>
          </cell>
          <cell r="B857" t="str">
            <v>王浩羽</v>
          </cell>
          <cell r="C857" t="str">
            <v>工程員（一）</v>
          </cell>
        </row>
        <row r="858">
          <cell r="A858">
            <v>23956</v>
          </cell>
          <cell r="B858" t="str">
            <v>潘科廷</v>
          </cell>
          <cell r="C858" t="str">
            <v>評價副站長</v>
          </cell>
        </row>
        <row r="859">
          <cell r="A859">
            <v>23979</v>
          </cell>
          <cell r="B859" t="str">
            <v>李皇璋</v>
          </cell>
          <cell r="C859" t="str">
            <v>評價副站長</v>
          </cell>
        </row>
        <row r="860">
          <cell r="A860">
            <v>23997</v>
          </cell>
          <cell r="B860" t="str">
            <v>洪一正</v>
          </cell>
          <cell r="C860" t="str">
            <v>技術員</v>
          </cell>
        </row>
        <row r="861">
          <cell r="A861">
            <v>23998</v>
          </cell>
          <cell r="B861" t="str">
            <v>陳泓劭</v>
          </cell>
          <cell r="C861" t="str">
            <v>分類副站長</v>
          </cell>
        </row>
        <row r="862">
          <cell r="A862">
            <v>23999</v>
          </cell>
          <cell r="B862" t="str">
            <v>李玉雲</v>
          </cell>
          <cell r="C862" t="str">
            <v>評價副站長</v>
          </cell>
        </row>
        <row r="863">
          <cell r="A863">
            <v>24000</v>
          </cell>
          <cell r="B863" t="str">
            <v>林子平</v>
          </cell>
          <cell r="C863" t="str">
            <v>站務員</v>
          </cell>
        </row>
        <row r="864">
          <cell r="A864">
            <v>24002</v>
          </cell>
          <cell r="B864" t="str">
            <v>林詣棋</v>
          </cell>
          <cell r="C864" t="str">
            <v>站務員</v>
          </cell>
        </row>
        <row r="865">
          <cell r="A865">
            <v>24003</v>
          </cell>
          <cell r="B865" t="str">
            <v>廖文維</v>
          </cell>
          <cell r="C865" t="str">
            <v>站務員</v>
          </cell>
        </row>
        <row r="866">
          <cell r="A866">
            <v>24007</v>
          </cell>
          <cell r="B866" t="str">
            <v>蕭侍霖</v>
          </cell>
          <cell r="C866" t="str">
            <v>站務員</v>
          </cell>
        </row>
        <row r="867">
          <cell r="A867">
            <v>24008</v>
          </cell>
          <cell r="B867" t="str">
            <v>葉佳倫</v>
          </cell>
          <cell r="C867" t="str">
            <v>站務員</v>
          </cell>
        </row>
        <row r="868">
          <cell r="A868">
            <v>24009</v>
          </cell>
          <cell r="B868" t="str">
            <v>高全利</v>
          </cell>
          <cell r="C868" t="str">
            <v>站務員</v>
          </cell>
        </row>
        <row r="869">
          <cell r="A869">
            <v>24012</v>
          </cell>
          <cell r="B869" t="str">
            <v>林承慰</v>
          </cell>
          <cell r="C869" t="str">
            <v>站務員</v>
          </cell>
        </row>
        <row r="870">
          <cell r="A870">
            <v>24013</v>
          </cell>
          <cell r="B870" t="str">
            <v>蔣長志</v>
          </cell>
          <cell r="C870" t="str">
            <v>分類副站長</v>
          </cell>
        </row>
        <row r="871">
          <cell r="A871">
            <v>24015</v>
          </cell>
          <cell r="B871" t="str">
            <v>練昶伸</v>
          </cell>
          <cell r="C871" t="str">
            <v>評價副站長</v>
          </cell>
        </row>
        <row r="872">
          <cell r="A872">
            <v>24016</v>
          </cell>
          <cell r="B872" t="str">
            <v>陳玉珊</v>
          </cell>
          <cell r="C872" t="str">
            <v>評價副站長</v>
          </cell>
        </row>
        <row r="873">
          <cell r="A873">
            <v>24018</v>
          </cell>
          <cell r="B873" t="str">
            <v>林俐金</v>
          </cell>
          <cell r="C873" t="str">
            <v>站務員</v>
          </cell>
        </row>
        <row r="874">
          <cell r="A874">
            <v>24019</v>
          </cell>
          <cell r="B874" t="str">
            <v>黃信文</v>
          </cell>
          <cell r="C874" t="str">
            <v>站務員</v>
          </cell>
        </row>
        <row r="875">
          <cell r="A875">
            <v>24029</v>
          </cell>
          <cell r="B875" t="str">
            <v>賴德城</v>
          </cell>
          <cell r="C875" t="str">
            <v>副段長</v>
          </cell>
        </row>
        <row r="876">
          <cell r="A876">
            <v>24061</v>
          </cell>
          <cell r="B876" t="str">
            <v>梁永欣</v>
          </cell>
          <cell r="C876" t="str">
            <v>技術員</v>
          </cell>
        </row>
        <row r="877">
          <cell r="A877">
            <v>24069</v>
          </cell>
          <cell r="B877" t="str">
            <v>李黎明</v>
          </cell>
          <cell r="C877" t="str">
            <v>分類副站長</v>
          </cell>
        </row>
        <row r="878">
          <cell r="A878">
            <v>24073</v>
          </cell>
          <cell r="B878" t="str">
            <v>陳群玫</v>
          </cell>
          <cell r="C878" t="str">
            <v>技術員</v>
          </cell>
        </row>
        <row r="879">
          <cell r="A879">
            <v>24083</v>
          </cell>
          <cell r="B879" t="str">
            <v>范逸樵</v>
          </cell>
          <cell r="C879" t="str">
            <v>分類副站長</v>
          </cell>
        </row>
        <row r="880">
          <cell r="A880">
            <v>24101</v>
          </cell>
          <cell r="B880" t="str">
            <v>潘建男</v>
          </cell>
          <cell r="C880" t="str">
            <v>專員（三）</v>
          </cell>
        </row>
        <row r="881">
          <cell r="A881">
            <v>24115</v>
          </cell>
          <cell r="B881" t="str">
            <v>謝東曄</v>
          </cell>
          <cell r="C881" t="str">
            <v>評價副站長</v>
          </cell>
        </row>
        <row r="882">
          <cell r="A882">
            <v>24129</v>
          </cell>
          <cell r="B882" t="str">
            <v>張世昌</v>
          </cell>
          <cell r="C882" t="str">
            <v>分類副站長</v>
          </cell>
        </row>
        <row r="883">
          <cell r="A883">
            <v>24130</v>
          </cell>
          <cell r="B883" t="str">
            <v>王文蘭</v>
          </cell>
          <cell r="C883" t="str">
            <v>站務員</v>
          </cell>
        </row>
        <row r="884">
          <cell r="A884">
            <v>24131</v>
          </cell>
          <cell r="B884" t="str">
            <v>柯怡玲</v>
          </cell>
          <cell r="C884" t="str">
            <v>評價副站長</v>
          </cell>
        </row>
        <row r="885">
          <cell r="A885">
            <v>24132</v>
          </cell>
          <cell r="B885" t="str">
            <v>吳振勇</v>
          </cell>
          <cell r="C885" t="str">
            <v>評價副站長</v>
          </cell>
        </row>
        <row r="886">
          <cell r="A886">
            <v>24152</v>
          </cell>
          <cell r="B886" t="str">
            <v>陳鴻平</v>
          </cell>
          <cell r="C886" t="str">
            <v>技術員</v>
          </cell>
        </row>
        <row r="887">
          <cell r="A887">
            <v>24161</v>
          </cell>
          <cell r="B887" t="str">
            <v>侯辰衛</v>
          </cell>
          <cell r="C887" t="str">
            <v>評價副站長</v>
          </cell>
        </row>
        <row r="888">
          <cell r="A888">
            <v>24199</v>
          </cell>
          <cell r="B888" t="str">
            <v>陳宏維</v>
          </cell>
          <cell r="C888" t="str">
            <v>技術員</v>
          </cell>
        </row>
        <row r="889">
          <cell r="A889">
            <v>24207</v>
          </cell>
          <cell r="B889" t="str">
            <v>李亮瑩</v>
          </cell>
          <cell r="C889" t="str">
            <v>評價副站長</v>
          </cell>
        </row>
        <row r="890">
          <cell r="A890">
            <v>24238</v>
          </cell>
          <cell r="B890" t="str">
            <v>賴欣昀</v>
          </cell>
          <cell r="C890" t="str">
            <v>專員（二）</v>
          </cell>
        </row>
        <row r="891">
          <cell r="A891">
            <v>24249</v>
          </cell>
          <cell r="B891" t="str">
            <v>黃智傑</v>
          </cell>
          <cell r="C891" t="str">
            <v>技術士</v>
          </cell>
        </row>
        <row r="892">
          <cell r="A892">
            <v>24251</v>
          </cell>
          <cell r="B892" t="str">
            <v>陳雅玫</v>
          </cell>
          <cell r="C892" t="str">
            <v>分類副站長</v>
          </cell>
        </row>
        <row r="893">
          <cell r="A893">
            <v>24253</v>
          </cell>
          <cell r="B893" t="str">
            <v>楊憶如</v>
          </cell>
          <cell r="C893" t="str">
            <v>分類副站長</v>
          </cell>
        </row>
        <row r="894">
          <cell r="A894">
            <v>24254</v>
          </cell>
          <cell r="B894" t="str">
            <v>童偉家</v>
          </cell>
          <cell r="C894" t="str">
            <v>分類副站長</v>
          </cell>
        </row>
        <row r="895">
          <cell r="A895">
            <v>24255</v>
          </cell>
          <cell r="B895" t="str">
            <v>楊毓玲</v>
          </cell>
          <cell r="C895" t="str">
            <v>站長</v>
          </cell>
        </row>
        <row r="896">
          <cell r="A896">
            <v>24256</v>
          </cell>
          <cell r="B896" t="str">
            <v>顏雅慧</v>
          </cell>
          <cell r="C896" t="str">
            <v>站務員</v>
          </cell>
        </row>
        <row r="897">
          <cell r="A897">
            <v>24257</v>
          </cell>
          <cell r="B897" t="str">
            <v>洪慧玲</v>
          </cell>
          <cell r="C897" t="str">
            <v>分類副站長</v>
          </cell>
        </row>
        <row r="898">
          <cell r="A898">
            <v>24258</v>
          </cell>
          <cell r="B898" t="str">
            <v>黃昱</v>
          </cell>
          <cell r="C898" t="str">
            <v>分類副站長</v>
          </cell>
        </row>
        <row r="899">
          <cell r="A899">
            <v>24259</v>
          </cell>
          <cell r="B899" t="str">
            <v>張宇順</v>
          </cell>
          <cell r="C899" t="str">
            <v>評價副站長</v>
          </cell>
        </row>
        <row r="900">
          <cell r="A900">
            <v>24262</v>
          </cell>
          <cell r="B900" t="str">
            <v>林麗玲</v>
          </cell>
          <cell r="C900" t="str">
            <v>站長</v>
          </cell>
        </row>
        <row r="901">
          <cell r="A901">
            <v>24265</v>
          </cell>
          <cell r="B901" t="str">
            <v>周巧雲</v>
          </cell>
          <cell r="C901" t="str">
            <v>站務員</v>
          </cell>
        </row>
        <row r="902">
          <cell r="A902">
            <v>24266</v>
          </cell>
          <cell r="B902" t="str">
            <v>楊椀如</v>
          </cell>
          <cell r="C902" t="str">
            <v>站務員</v>
          </cell>
        </row>
        <row r="903">
          <cell r="A903">
            <v>24268</v>
          </cell>
          <cell r="B903" t="str">
            <v>謝明修</v>
          </cell>
          <cell r="C903" t="str">
            <v>技術員</v>
          </cell>
        </row>
        <row r="904">
          <cell r="A904">
            <v>24269</v>
          </cell>
          <cell r="B904" t="str">
            <v>劉佩咊</v>
          </cell>
          <cell r="C904" t="str">
            <v>站務員</v>
          </cell>
        </row>
        <row r="905">
          <cell r="A905">
            <v>24272</v>
          </cell>
          <cell r="B905" t="str">
            <v>黃翊菱</v>
          </cell>
          <cell r="C905" t="str">
            <v>站務員</v>
          </cell>
        </row>
        <row r="906">
          <cell r="A906">
            <v>24273</v>
          </cell>
          <cell r="B906" t="str">
            <v>鍾欣哲</v>
          </cell>
          <cell r="C906" t="str">
            <v>站務員</v>
          </cell>
        </row>
        <row r="907">
          <cell r="A907">
            <v>24274</v>
          </cell>
          <cell r="B907" t="str">
            <v>盧冠宇</v>
          </cell>
          <cell r="C907" t="str">
            <v>評價副站長</v>
          </cell>
        </row>
        <row r="908">
          <cell r="A908">
            <v>24275</v>
          </cell>
          <cell r="B908" t="str">
            <v>莊勝喬</v>
          </cell>
          <cell r="C908" t="str">
            <v>評價副站長</v>
          </cell>
        </row>
        <row r="909">
          <cell r="A909">
            <v>24276</v>
          </cell>
          <cell r="B909" t="str">
            <v>莊博旭</v>
          </cell>
          <cell r="C909" t="str">
            <v>分類副站長</v>
          </cell>
        </row>
        <row r="910">
          <cell r="A910">
            <v>24279</v>
          </cell>
          <cell r="B910" t="str">
            <v>戴世容</v>
          </cell>
          <cell r="C910" t="str">
            <v>站務員</v>
          </cell>
        </row>
        <row r="911">
          <cell r="A911">
            <v>24280</v>
          </cell>
          <cell r="B911" t="str">
            <v>黃奕儒</v>
          </cell>
          <cell r="C911" t="str">
            <v>評價副站長</v>
          </cell>
        </row>
        <row r="912">
          <cell r="A912">
            <v>24281</v>
          </cell>
          <cell r="B912" t="str">
            <v>陳永聖</v>
          </cell>
          <cell r="C912" t="str">
            <v>站務員</v>
          </cell>
        </row>
        <row r="913">
          <cell r="A913">
            <v>24282</v>
          </cell>
          <cell r="B913" t="str">
            <v>吳姍紋</v>
          </cell>
          <cell r="C913" t="str">
            <v>評價副站長</v>
          </cell>
        </row>
        <row r="914">
          <cell r="A914">
            <v>24284</v>
          </cell>
          <cell r="B914" t="str">
            <v>游凱翔</v>
          </cell>
          <cell r="C914" t="str">
            <v>評價副站長</v>
          </cell>
        </row>
        <row r="915">
          <cell r="A915">
            <v>24285</v>
          </cell>
          <cell r="B915" t="str">
            <v>裘心妤</v>
          </cell>
          <cell r="C915" t="str">
            <v>站務員</v>
          </cell>
        </row>
        <row r="916">
          <cell r="A916">
            <v>24287</v>
          </cell>
          <cell r="B916" t="str">
            <v>林志穎</v>
          </cell>
          <cell r="C916" t="str">
            <v>評價副站長</v>
          </cell>
        </row>
        <row r="917">
          <cell r="A917">
            <v>24288</v>
          </cell>
          <cell r="B917" t="str">
            <v>張敏如</v>
          </cell>
          <cell r="C917" t="str">
            <v>站務員</v>
          </cell>
        </row>
        <row r="918">
          <cell r="A918">
            <v>24289</v>
          </cell>
          <cell r="B918" t="str">
            <v>林明榮</v>
          </cell>
          <cell r="C918" t="str">
            <v>評價副站長</v>
          </cell>
        </row>
        <row r="919">
          <cell r="A919">
            <v>24291</v>
          </cell>
          <cell r="B919" t="str">
            <v>林于瑟</v>
          </cell>
          <cell r="C919" t="str">
            <v>評價副站長</v>
          </cell>
        </row>
        <row r="920">
          <cell r="A920">
            <v>24298</v>
          </cell>
          <cell r="B920" t="str">
            <v>郭建宏</v>
          </cell>
          <cell r="C920" t="str">
            <v>助理工程師</v>
          </cell>
        </row>
        <row r="921">
          <cell r="A921">
            <v>24333</v>
          </cell>
          <cell r="B921" t="str">
            <v>鄭嘉祥</v>
          </cell>
          <cell r="C921" t="str">
            <v>站務員</v>
          </cell>
        </row>
        <row r="922">
          <cell r="A922">
            <v>24353</v>
          </cell>
          <cell r="B922" t="str">
            <v>邱騫慧</v>
          </cell>
          <cell r="C922" t="str">
            <v>分類副站長</v>
          </cell>
        </row>
        <row r="923">
          <cell r="A923">
            <v>24363</v>
          </cell>
          <cell r="B923" t="str">
            <v>唐湘淳</v>
          </cell>
          <cell r="C923" t="str">
            <v>評價副站長</v>
          </cell>
        </row>
        <row r="924">
          <cell r="A924">
            <v>24382</v>
          </cell>
          <cell r="B924" t="str">
            <v>魏榮樺</v>
          </cell>
          <cell r="C924" t="str">
            <v>工程員（二）</v>
          </cell>
        </row>
        <row r="925">
          <cell r="A925">
            <v>24476</v>
          </cell>
          <cell r="B925" t="str">
            <v>李依恩</v>
          </cell>
          <cell r="C925" t="str">
            <v>工程員（三）</v>
          </cell>
        </row>
        <row r="926">
          <cell r="A926">
            <v>24489</v>
          </cell>
          <cell r="B926" t="str">
            <v>陳國豪</v>
          </cell>
          <cell r="C926" t="str">
            <v>技術員</v>
          </cell>
        </row>
        <row r="927">
          <cell r="A927">
            <v>24494</v>
          </cell>
          <cell r="B927" t="str">
            <v>謝淑雅</v>
          </cell>
          <cell r="C927" t="str">
            <v>評價副站長</v>
          </cell>
        </row>
        <row r="928">
          <cell r="A928">
            <v>24506</v>
          </cell>
          <cell r="B928" t="str">
            <v>杜春暉</v>
          </cell>
          <cell r="C928" t="str">
            <v>站務員</v>
          </cell>
        </row>
        <row r="929">
          <cell r="A929">
            <v>24546</v>
          </cell>
          <cell r="B929" t="str">
            <v>廖婕如</v>
          </cell>
          <cell r="C929" t="str">
            <v>技術員</v>
          </cell>
        </row>
        <row r="930">
          <cell r="A930">
            <v>24580</v>
          </cell>
          <cell r="B930" t="str">
            <v>鍾錦玟</v>
          </cell>
          <cell r="C930" t="str">
            <v>技術員</v>
          </cell>
        </row>
        <row r="931">
          <cell r="A931">
            <v>24593</v>
          </cell>
          <cell r="B931" t="str">
            <v>楊秀卉</v>
          </cell>
          <cell r="C931" t="str">
            <v>評價副站長</v>
          </cell>
        </row>
        <row r="932">
          <cell r="A932">
            <v>24595</v>
          </cell>
          <cell r="B932" t="str">
            <v>王貞雅</v>
          </cell>
          <cell r="C932" t="str">
            <v>站務員</v>
          </cell>
        </row>
        <row r="933">
          <cell r="A933">
            <v>24596</v>
          </cell>
          <cell r="B933" t="str">
            <v>蔡青穎</v>
          </cell>
          <cell r="C933" t="str">
            <v>站務員</v>
          </cell>
        </row>
        <row r="934">
          <cell r="A934">
            <v>24599</v>
          </cell>
          <cell r="B934" t="str">
            <v>江幸蓁</v>
          </cell>
          <cell r="C934" t="str">
            <v>站務員</v>
          </cell>
        </row>
        <row r="935">
          <cell r="A935">
            <v>24603</v>
          </cell>
          <cell r="B935" t="str">
            <v>張瑞玲</v>
          </cell>
          <cell r="C935" t="str">
            <v>分類副站長</v>
          </cell>
        </row>
        <row r="936">
          <cell r="A936">
            <v>24604</v>
          </cell>
          <cell r="B936" t="str">
            <v>陳敬群</v>
          </cell>
          <cell r="C936" t="str">
            <v>分類副站長</v>
          </cell>
        </row>
        <row r="937">
          <cell r="A937">
            <v>24605</v>
          </cell>
          <cell r="B937" t="str">
            <v>王媛儀</v>
          </cell>
          <cell r="C937" t="str">
            <v>評價副站長</v>
          </cell>
        </row>
        <row r="938">
          <cell r="A938">
            <v>24606</v>
          </cell>
          <cell r="B938" t="str">
            <v>吳季涵</v>
          </cell>
          <cell r="C938" t="str">
            <v>評價副站長</v>
          </cell>
        </row>
        <row r="939">
          <cell r="A939">
            <v>24607</v>
          </cell>
          <cell r="B939" t="str">
            <v>易映成</v>
          </cell>
          <cell r="C939" t="str">
            <v>評價副站長</v>
          </cell>
        </row>
        <row r="940">
          <cell r="A940">
            <v>24609</v>
          </cell>
          <cell r="B940" t="str">
            <v>嚴國瑜</v>
          </cell>
          <cell r="C940" t="str">
            <v>評價副站長</v>
          </cell>
        </row>
        <row r="941">
          <cell r="A941">
            <v>24610</v>
          </cell>
          <cell r="B941" t="str">
            <v>陳俊宏</v>
          </cell>
          <cell r="C941" t="str">
            <v>分類副站長</v>
          </cell>
        </row>
        <row r="942">
          <cell r="A942">
            <v>24611</v>
          </cell>
          <cell r="B942" t="str">
            <v>何偉婷</v>
          </cell>
          <cell r="C942" t="str">
            <v>站務員</v>
          </cell>
        </row>
        <row r="943">
          <cell r="A943">
            <v>24612</v>
          </cell>
          <cell r="B943" t="str">
            <v>陳定鴻</v>
          </cell>
          <cell r="C943" t="str">
            <v>評價副站長</v>
          </cell>
        </row>
        <row r="944">
          <cell r="A944">
            <v>24623</v>
          </cell>
          <cell r="B944" t="str">
            <v>連思漢</v>
          </cell>
          <cell r="C944" t="str">
            <v>站長</v>
          </cell>
        </row>
        <row r="945">
          <cell r="A945">
            <v>24624</v>
          </cell>
          <cell r="B945" t="str">
            <v>李依紋</v>
          </cell>
          <cell r="C945" t="str">
            <v>評價副站長</v>
          </cell>
        </row>
        <row r="946">
          <cell r="A946">
            <v>24625</v>
          </cell>
          <cell r="B946" t="str">
            <v>劉嘉雯</v>
          </cell>
          <cell r="C946" t="str">
            <v>站務員</v>
          </cell>
        </row>
        <row r="947">
          <cell r="A947">
            <v>24626</v>
          </cell>
          <cell r="B947" t="str">
            <v>洪繼川</v>
          </cell>
          <cell r="C947" t="str">
            <v>分類副站長</v>
          </cell>
        </row>
        <row r="948">
          <cell r="A948">
            <v>24627</v>
          </cell>
          <cell r="B948" t="str">
            <v>吳淑珺</v>
          </cell>
          <cell r="C948" t="str">
            <v>分類副站長</v>
          </cell>
        </row>
        <row r="949">
          <cell r="A949">
            <v>24630</v>
          </cell>
          <cell r="B949" t="str">
            <v>吳雯鈺</v>
          </cell>
          <cell r="C949" t="str">
            <v>評價副站長</v>
          </cell>
        </row>
        <row r="950">
          <cell r="A950">
            <v>24631</v>
          </cell>
          <cell r="B950" t="str">
            <v>朱志龍</v>
          </cell>
          <cell r="C950" t="str">
            <v>站務員</v>
          </cell>
        </row>
        <row r="951">
          <cell r="A951">
            <v>24632</v>
          </cell>
          <cell r="B951" t="str">
            <v>李文凱</v>
          </cell>
          <cell r="C951" t="str">
            <v>評價副站長</v>
          </cell>
        </row>
        <row r="952">
          <cell r="A952">
            <v>24634</v>
          </cell>
          <cell r="B952" t="str">
            <v>張齡之</v>
          </cell>
          <cell r="C952" t="str">
            <v>評價副站長</v>
          </cell>
        </row>
        <row r="953">
          <cell r="A953">
            <v>24638</v>
          </cell>
          <cell r="B953" t="str">
            <v>陳伯嘉</v>
          </cell>
          <cell r="C953" t="str">
            <v>站務員</v>
          </cell>
        </row>
        <row r="954">
          <cell r="A954">
            <v>24641</v>
          </cell>
          <cell r="B954" t="str">
            <v>李欣</v>
          </cell>
          <cell r="C954" t="str">
            <v>分類副站長</v>
          </cell>
        </row>
        <row r="955">
          <cell r="A955">
            <v>24643</v>
          </cell>
          <cell r="B955" t="str">
            <v>紀信旭</v>
          </cell>
          <cell r="C955" t="str">
            <v>評價副站長</v>
          </cell>
        </row>
        <row r="956">
          <cell r="A956">
            <v>24647</v>
          </cell>
          <cell r="B956" t="str">
            <v>彭李卓林</v>
          </cell>
          <cell r="C956" t="str">
            <v>站務員</v>
          </cell>
        </row>
        <row r="957">
          <cell r="A957">
            <v>24648</v>
          </cell>
          <cell r="B957" t="str">
            <v>陳宜廷</v>
          </cell>
          <cell r="C957" t="str">
            <v>分類副站長</v>
          </cell>
        </row>
        <row r="958">
          <cell r="A958">
            <v>24651</v>
          </cell>
          <cell r="B958" t="str">
            <v>柯文娟</v>
          </cell>
          <cell r="C958" t="str">
            <v>評價副站長</v>
          </cell>
        </row>
        <row r="959">
          <cell r="A959">
            <v>24666</v>
          </cell>
          <cell r="B959" t="str">
            <v>陳德莉</v>
          </cell>
          <cell r="C959" t="str">
            <v>站務員</v>
          </cell>
        </row>
        <row r="960">
          <cell r="A960">
            <v>24676</v>
          </cell>
          <cell r="B960" t="str">
            <v>陳少軍</v>
          </cell>
          <cell r="C960" t="str">
            <v>分類副站長</v>
          </cell>
        </row>
        <row r="961">
          <cell r="A961">
            <v>24677</v>
          </cell>
          <cell r="B961" t="str">
            <v>林明慈</v>
          </cell>
          <cell r="C961" t="str">
            <v>站務員</v>
          </cell>
        </row>
        <row r="962">
          <cell r="A962">
            <v>24679</v>
          </cell>
          <cell r="B962" t="str">
            <v>徐培浩</v>
          </cell>
          <cell r="C962" t="str">
            <v>評價副站長</v>
          </cell>
        </row>
        <row r="963">
          <cell r="A963">
            <v>24681</v>
          </cell>
          <cell r="B963" t="str">
            <v>曾煌閔</v>
          </cell>
          <cell r="C963" t="str">
            <v>評價副站長</v>
          </cell>
        </row>
        <row r="964">
          <cell r="A964">
            <v>24682</v>
          </cell>
          <cell r="B964" t="str">
            <v>胡智超</v>
          </cell>
          <cell r="C964" t="str">
            <v>站務員</v>
          </cell>
        </row>
        <row r="965">
          <cell r="A965">
            <v>24683</v>
          </cell>
          <cell r="B965" t="str">
            <v>王偉勳</v>
          </cell>
          <cell r="C965" t="str">
            <v>評價副站長</v>
          </cell>
        </row>
        <row r="966">
          <cell r="A966">
            <v>24685</v>
          </cell>
          <cell r="B966" t="str">
            <v>陳薏瑄</v>
          </cell>
          <cell r="C966" t="str">
            <v>評價副站長</v>
          </cell>
        </row>
        <row r="967">
          <cell r="A967">
            <v>24686</v>
          </cell>
          <cell r="B967" t="str">
            <v>林子雋</v>
          </cell>
          <cell r="C967" t="str">
            <v>站務員</v>
          </cell>
        </row>
        <row r="968">
          <cell r="A968">
            <v>24738</v>
          </cell>
          <cell r="B968" t="str">
            <v>曹太誠</v>
          </cell>
          <cell r="C968" t="str">
            <v>站務員</v>
          </cell>
        </row>
        <row r="969">
          <cell r="A969">
            <v>24748</v>
          </cell>
          <cell r="B969" t="str">
            <v>黃慧文</v>
          </cell>
          <cell r="C969" t="str">
            <v>站務員</v>
          </cell>
        </row>
        <row r="970">
          <cell r="A970">
            <v>24750</v>
          </cell>
          <cell r="B970" t="str">
            <v>劉興豪</v>
          </cell>
          <cell r="C970" t="str">
            <v>評價副站長</v>
          </cell>
        </row>
        <row r="971">
          <cell r="A971">
            <v>24752</v>
          </cell>
          <cell r="B971" t="str">
            <v>曾柏翔</v>
          </cell>
          <cell r="C971" t="str">
            <v>站務員</v>
          </cell>
        </row>
        <row r="972">
          <cell r="A972">
            <v>24754</v>
          </cell>
          <cell r="B972" t="str">
            <v>李孟修</v>
          </cell>
          <cell r="C972" t="str">
            <v>分類副站長</v>
          </cell>
        </row>
        <row r="973">
          <cell r="A973">
            <v>24760</v>
          </cell>
          <cell r="B973" t="str">
            <v>黃緯文</v>
          </cell>
          <cell r="C973" t="str">
            <v>評價副站長</v>
          </cell>
        </row>
        <row r="974">
          <cell r="A974">
            <v>24761</v>
          </cell>
          <cell r="B974" t="str">
            <v>許秉豐</v>
          </cell>
          <cell r="C974" t="str">
            <v>分類副站長</v>
          </cell>
        </row>
        <row r="975">
          <cell r="A975">
            <v>24762</v>
          </cell>
          <cell r="B975" t="str">
            <v>張婉儀</v>
          </cell>
          <cell r="C975" t="str">
            <v>評價副站長</v>
          </cell>
        </row>
        <row r="976">
          <cell r="A976">
            <v>24763</v>
          </cell>
          <cell r="B976" t="str">
            <v>楊婉琳</v>
          </cell>
          <cell r="C976" t="str">
            <v>站務員</v>
          </cell>
        </row>
        <row r="977">
          <cell r="A977">
            <v>24775</v>
          </cell>
          <cell r="B977" t="str">
            <v>張家維</v>
          </cell>
          <cell r="C977" t="str">
            <v>評價副站長</v>
          </cell>
        </row>
        <row r="978">
          <cell r="A978">
            <v>24776</v>
          </cell>
          <cell r="B978" t="str">
            <v>陳志彥</v>
          </cell>
          <cell r="C978" t="str">
            <v>分類副站長</v>
          </cell>
        </row>
        <row r="979">
          <cell r="A979">
            <v>24797</v>
          </cell>
          <cell r="B979" t="str">
            <v>王天賜</v>
          </cell>
          <cell r="C979" t="str">
            <v>技術員</v>
          </cell>
        </row>
        <row r="980">
          <cell r="A980">
            <v>24807</v>
          </cell>
          <cell r="B980" t="str">
            <v>羅婉瑞</v>
          </cell>
          <cell r="C980" t="str">
            <v>工程員（一）</v>
          </cell>
        </row>
        <row r="981">
          <cell r="A981">
            <v>24808</v>
          </cell>
          <cell r="B981" t="str">
            <v>張頌婷</v>
          </cell>
          <cell r="C981" t="str">
            <v>評價副站長</v>
          </cell>
        </row>
        <row r="982">
          <cell r="A982">
            <v>24810</v>
          </cell>
          <cell r="B982" t="str">
            <v>簡婕如</v>
          </cell>
          <cell r="C982" t="str">
            <v>站務員</v>
          </cell>
        </row>
        <row r="983">
          <cell r="A983">
            <v>24811</v>
          </cell>
          <cell r="B983" t="str">
            <v>洪嘉甫</v>
          </cell>
          <cell r="C983" t="str">
            <v>評價副站長</v>
          </cell>
        </row>
        <row r="984">
          <cell r="A984">
            <v>24812</v>
          </cell>
          <cell r="B984" t="str">
            <v>陳頡</v>
          </cell>
          <cell r="C984" t="str">
            <v>評價副站長</v>
          </cell>
        </row>
        <row r="985">
          <cell r="A985">
            <v>24813</v>
          </cell>
          <cell r="B985" t="str">
            <v>陳慧楨</v>
          </cell>
          <cell r="C985" t="str">
            <v>分類副站長</v>
          </cell>
        </row>
        <row r="986">
          <cell r="A986">
            <v>24814</v>
          </cell>
          <cell r="B986" t="str">
            <v>張俊明</v>
          </cell>
          <cell r="C986" t="str">
            <v>評價副站長</v>
          </cell>
        </row>
        <row r="987">
          <cell r="A987">
            <v>24815</v>
          </cell>
          <cell r="B987" t="str">
            <v>謝宜蓁</v>
          </cell>
          <cell r="C987" t="str">
            <v>站務員</v>
          </cell>
        </row>
        <row r="988">
          <cell r="A988">
            <v>24816</v>
          </cell>
          <cell r="B988" t="str">
            <v>林倍合</v>
          </cell>
          <cell r="C988" t="str">
            <v>評價副站長</v>
          </cell>
        </row>
        <row r="989">
          <cell r="A989">
            <v>24817</v>
          </cell>
          <cell r="B989" t="str">
            <v>陳姿云</v>
          </cell>
          <cell r="C989" t="str">
            <v>評價副站長</v>
          </cell>
        </row>
        <row r="990">
          <cell r="A990">
            <v>24818</v>
          </cell>
          <cell r="B990" t="str">
            <v>李俊德</v>
          </cell>
          <cell r="C990" t="str">
            <v>評價副站長</v>
          </cell>
        </row>
        <row r="991">
          <cell r="A991">
            <v>24819</v>
          </cell>
          <cell r="B991" t="str">
            <v>賴佳利</v>
          </cell>
          <cell r="C991" t="str">
            <v>站務員</v>
          </cell>
        </row>
        <row r="992">
          <cell r="A992">
            <v>24820</v>
          </cell>
          <cell r="B992" t="str">
            <v>黃苑如</v>
          </cell>
          <cell r="C992" t="str">
            <v>站務員</v>
          </cell>
        </row>
        <row r="993">
          <cell r="A993">
            <v>24821</v>
          </cell>
          <cell r="B993" t="str">
            <v>鄧鈞方</v>
          </cell>
          <cell r="C993" t="str">
            <v>分類副站長</v>
          </cell>
        </row>
        <row r="994">
          <cell r="A994">
            <v>24822</v>
          </cell>
          <cell r="B994" t="str">
            <v>劉禮賢</v>
          </cell>
          <cell r="C994" t="str">
            <v>評價副站長</v>
          </cell>
        </row>
        <row r="995">
          <cell r="A995">
            <v>24857</v>
          </cell>
          <cell r="B995" t="str">
            <v>高菀君</v>
          </cell>
          <cell r="C995" t="str">
            <v>評價副站長</v>
          </cell>
        </row>
        <row r="996">
          <cell r="A996">
            <v>24861</v>
          </cell>
          <cell r="B996" t="str">
            <v>周欣蓉</v>
          </cell>
          <cell r="C996" t="str">
            <v>站長</v>
          </cell>
        </row>
        <row r="997">
          <cell r="A997">
            <v>24875</v>
          </cell>
          <cell r="B997" t="str">
            <v>謝翔偉</v>
          </cell>
          <cell r="C997" t="str">
            <v>站務員</v>
          </cell>
        </row>
        <row r="998">
          <cell r="A998">
            <v>24876</v>
          </cell>
          <cell r="B998" t="str">
            <v>張瑜庭</v>
          </cell>
          <cell r="C998" t="str">
            <v>評價副站長</v>
          </cell>
        </row>
        <row r="999">
          <cell r="A999">
            <v>24877</v>
          </cell>
          <cell r="B999" t="str">
            <v>林詩卉</v>
          </cell>
          <cell r="C999" t="str">
            <v>評價副站長</v>
          </cell>
        </row>
        <row r="1000">
          <cell r="A1000">
            <v>24878</v>
          </cell>
          <cell r="B1000" t="str">
            <v>張加蔚</v>
          </cell>
          <cell r="C1000" t="str">
            <v>評價副站長</v>
          </cell>
        </row>
        <row r="1001">
          <cell r="A1001">
            <v>24879</v>
          </cell>
          <cell r="B1001" t="str">
            <v>葉子立</v>
          </cell>
          <cell r="C1001" t="str">
            <v>站務員</v>
          </cell>
        </row>
        <row r="1002">
          <cell r="A1002">
            <v>24906</v>
          </cell>
          <cell r="B1002" t="str">
            <v>葉家豪</v>
          </cell>
          <cell r="C1002" t="str">
            <v>站務員</v>
          </cell>
        </row>
        <row r="1003">
          <cell r="A1003">
            <v>24910</v>
          </cell>
          <cell r="B1003" t="str">
            <v>康嘉偉</v>
          </cell>
          <cell r="C1003" t="str">
            <v>站務員</v>
          </cell>
        </row>
        <row r="1004">
          <cell r="A1004">
            <v>24911</v>
          </cell>
          <cell r="B1004" t="str">
            <v>郭亭妤</v>
          </cell>
          <cell r="C1004" t="str">
            <v>站務員</v>
          </cell>
        </row>
        <row r="1005">
          <cell r="A1005">
            <v>24912</v>
          </cell>
          <cell r="B1005" t="str">
            <v>陳福全</v>
          </cell>
          <cell r="C1005" t="str">
            <v>站務員</v>
          </cell>
        </row>
        <row r="1006">
          <cell r="A1006">
            <v>24913</v>
          </cell>
          <cell r="B1006" t="str">
            <v>鍾昭璇</v>
          </cell>
          <cell r="C1006" t="str">
            <v>站務員</v>
          </cell>
        </row>
        <row r="1007">
          <cell r="A1007">
            <v>24914</v>
          </cell>
          <cell r="B1007" t="str">
            <v>宋庭揚</v>
          </cell>
          <cell r="C1007" t="str">
            <v>評價副站長</v>
          </cell>
        </row>
        <row r="1008">
          <cell r="A1008">
            <v>24940</v>
          </cell>
          <cell r="B1008" t="str">
            <v>林逸雯</v>
          </cell>
          <cell r="C1008" t="str">
            <v>專員（三）</v>
          </cell>
        </row>
        <row r="1009">
          <cell r="A1009">
            <v>24941</v>
          </cell>
          <cell r="B1009" t="str">
            <v>齊龍傑</v>
          </cell>
          <cell r="C1009" t="str">
            <v>評價副站長</v>
          </cell>
        </row>
        <row r="1010">
          <cell r="A1010">
            <v>24944</v>
          </cell>
          <cell r="B1010" t="str">
            <v>洪晟耀</v>
          </cell>
          <cell r="C1010" t="str">
            <v>評價副站長</v>
          </cell>
        </row>
        <row r="1011">
          <cell r="A1011">
            <v>24945</v>
          </cell>
          <cell r="B1011" t="str">
            <v>康家禎</v>
          </cell>
          <cell r="C1011" t="str">
            <v>評價副站長</v>
          </cell>
        </row>
        <row r="1012">
          <cell r="A1012">
            <v>24946</v>
          </cell>
          <cell r="B1012" t="str">
            <v>許修豪</v>
          </cell>
          <cell r="C1012" t="str">
            <v>專員（二）</v>
          </cell>
        </row>
        <row r="1013">
          <cell r="A1013">
            <v>24947</v>
          </cell>
          <cell r="B1013" t="str">
            <v>巫沛琪</v>
          </cell>
          <cell r="C1013" t="str">
            <v>站務員</v>
          </cell>
        </row>
        <row r="1014">
          <cell r="A1014">
            <v>24948</v>
          </cell>
          <cell r="B1014" t="str">
            <v>游雁如</v>
          </cell>
          <cell r="C1014" t="str">
            <v>站務員</v>
          </cell>
        </row>
        <row r="1015">
          <cell r="A1015">
            <v>24950</v>
          </cell>
          <cell r="B1015" t="str">
            <v>施孟宜</v>
          </cell>
          <cell r="C1015" t="str">
            <v>站務員</v>
          </cell>
        </row>
        <row r="1016">
          <cell r="A1016">
            <v>24951</v>
          </cell>
          <cell r="B1016" t="str">
            <v>洪子婕</v>
          </cell>
          <cell r="C1016" t="str">
            <v>評價副站長</v>
          </cell>
        </row>
        <row r="1017">
          <cell r="A1017">
            <v>24952</v>
          </cell>
          <cell r="B1017" t="str">
            <v>張育菁</v>
          </cell>
          <cell r="C1017" t="str">
            <v>站務員</v>
          </cell>
        </row>
        <row r="1018">
          <cell r="A1018">
            <v>24953</v>
          </cell>
          <cell r="B1018" t="str">
            <v>梁鎔贈</v>
          </cell>
          <cell r="C1018" t="str">
            <v>評價副站長</v>
          </cell>
        </row>
        <row r="1019">
          <cell r="A1019">
            <v>24954</v>
          </cell>
          <cell r="B1019" t="str">
            <v>張仲瑤</v>
          </cell>
          <cell r="C1019" t="str">
            <v>站務員</v>
          </cell>
        </row>
        <row r="1020">
          <cell r="A1020">
            <v>24955</v>
          </cell>
          <cell r="B1020" t="str">
            <v>王亮勳</v>
          </cell>
          <cell r="C1020" t="str">
            <v>站務員</v>
          </cell>
        </row>
        <row r="1021">
          <cell r="A1021">
            <v>24956</v>
          </cell>
          <cell r="B1021" t="str">
            <v>潘主婷</v>
          </cell>
          <cell r="C1021" t="str">
            <v>評價副站長</v>
          </cell>
        </row>
        <row r="1022">
          <cell r="A1022">
            <v>24957</v>
          </cell>
          <cell r="B1022" t="str">
            <v>簡佑寧</v>
          </cell>
          <cell r="C1022" t="str">
            <v>評價副站長</v>
          </cell>
        </row>
        <row r="1023">
          <cell r="A1023">
            <v>24959</v>
          </cell>
          <cell r="B1023" t="str">
            <v>吳亞璇</v>
          </cell>
          <cell r="C1023" t="str">
            <v>評價副站長</v>
          </cell>
        </row>
        <row r="1024">
          <cell r="A1024">
            <v>24966</v>
          </cell>
          <cell r="B1024" t="str">
            <v>沈蕙萍</v>
          </cell>
          <cell r="C1024" t="str">
            <v>評價副站長</v>
          </cell>
        </row>
        <row r="1025">
          <cell r="A1025">
            <v>24982</v>
          </cell>
          <cell r="B1025" t="str">
            <v>李涵婷</v>
          </cell>
          <cell r="C1025" t="str">
            <v>評價副站長</v>
          </cell>
        </row>
        <row r="1026">
          <cell r="A1026">
            <v>24988</v>
          </cell>
          <cell r="B1026" t="str">
            <v>黃冠翔</v>
          </cell>
          <cell r="C1026" t="str">
            <v>技術士</v>
          </cell>
        </row>
        <row r="1027">
          <cell r="A1027">
            <v>25019</v>
          </cell>
          <cell r="B1027" t="str">
            <v>劉衍鑛</v>
          </cell>
          <cell r="C1027" t="str">
            <v>評價副站長</v>
          </cell>
        </row>
        <row r="1028">
          <cell r="A1028">
            <v>25026</v>
          </cell>
          <cell r="B1028" t="str">
            <v>鄭朝瀚</v>
          </cell>
          <cell r="C1028" t="str">
            <v>站務員</v>
          </cell>
        </row>
        <row r="1029">
          <cell r="A1029">
            <v>25027</v>
          </cell>
          <cell r="B1029" t="str">
            <v>達士塔。伊斯坦大</v>
          </cell>
          <cell r="C1029" t="str">
            <v>站務員</v>
          </cell>
        </row>
        <row r="1030">
          <cell r="A1030">
            <v>25030</v>
          </cell>
          <cell r="B1030" t="str">
            <v>楊智慧</v>
          </cell>
          <cell r="C1030" t="str">
            <v>分類副站長</v>
          </cell>
        </row>
        <row r="1031">
          <cell r="A1031">
            <v>25063</v>
          </cell>
          <cell r="B1031" t="str">
            <v>紀宗延</v>
          </cell>
          <cell r="C1031" t="str">
            <v>評價副站長</v>
          </cell>
        </row>
        <row r="1032">
          <cell r="A1032">
            <v>25064</v>
          </cell>
          <cell r="B1032" t="str">
            <v>關啟彥</v>
          </cell>
          <cell r="C1032" t="str">
            <v>評價副站長</v>
          </cell>
        </row>
        <row r="1033">
          <cell r="A1033">
            <v>25067</v>
          </cell>
          <cell r="B1033" t="str">
            <v>邱雅萍</v>
          </cell>
          <cell r="C1033" t="str">
            <v>評價副站長</v>
          </cell>
        </row>
        <row r="1034">
          <cell r="A1034">
            <v>25068</v>
          </cell>
          <cell r="B1034" t="str">
            <v>邱暐婷</v>
          </cell>
          <cell r="C1034" t="str">
            <v>站務員</v>
          </cell>
        </row>
        <row r="1035">
          <cell r="A1035">
            <v>25069</v>
          </cell>
          <cell r="B1035" t="str">
            <v>盛茂華</v>
          </cell>
          <cell r="C1035" t="str">
            <v>評價副站長</v>
          </cell>
        </row>
        <row r="1036">
          <cell r="A1036">
            <v>25070</v>
          </cell>
          <cell r="B1036" t="str">
            <v>鐘庭茜</v>
          </cell>
          <cell r="C1036" t="str">
            <v>評價副站長</v>
          </cell>
        </row>
        <row r="1037">
          <cell r="A1037">
            <v>25071</v>
          </cell>
          <cell r="B1037" t="str">
            <v>王翰婕</v>
          </cell>
          <cell r="C1037" t="str">
            <v>站務員</v>
          </cell>
        </row>
        <row r="1038">
          <cell r="A1038">
            <v>25072</v>
          </cell>
          <cell r="B1038" t="str">
            <v>劉家進</v>
          </cell>
          <cell r="C1038" t="str">
            <v>評價副站長</v>
          </cell>
        </row>
        <row r="1039">
          <cell r="A1039">
            <v>25074</v>
          </cell>
          <cell r="B1039" t="str">
            <v>趙佳</v>
          </cell>
          <cell r="C1039" t="str">
            <v>評價副站長</v>
          </cell>
        </row>
        <row r="1040">
          <cell r="A1040">
            <v>25075</v>
          </cell>
          <cell r="B1040" t="str">
            <v>張雅茹</v>
          </cell>
          <cell r="C1040" t="str">
            <v>評價副站長</v>
          </cell>
        </row>
        <row r="1041">
          <cell r="A1041">
            <v>25076</v>
          </cell>
          <cell r="B1041" t="str">
            <v>蕭淨文</v>
          </cell>
          <cell r="C1041" t="str">
            <v>站務員</v>
          </cell>
        </row>
        <row r="1042">
          <cell r="A1042">
            <v>25082</v>
          </cell>
          <cell r="B1042" t="str">
            <v>林育瑛</v>
          </cell>
          <cell r="C1042" t="str">
            <v>評價副站長</v>
          </cell>
        </row>
        <row r="1043">
          <cell r="A1043">
            <v>25121</v>
          </cell>
          <cell r="B1043" t="str">
            <v>李翔</v>
          </cell>
          <cell r="C1043" t="str">
            <v>評價副站長</v>
          </cell>
        </row>
        <row r="1044">
          <cell r="A1044">
            <v>25181</v>
          </cell>
          <cell r="B1044" t="str">
            <v>戴于航</v>
          </cell>
          <cell r="C1044" t="str">
            <v>技術員</v>
          </cell>
        </row>
        <row r="1045">
          <cell r="A1045">
            <v>25182</v>
          </cell>
          <cell r="B1045" t="str">
            <v>葉馥揚</v>
          </cell>
          <cell r="C1045" t="str">
            <v>技術員</v>
          </cell>
        </row>
        <row r="1046">
          <cell r="A1046">
            <v>25183</v>
          </cell>
          <cell r="B1046" t="str">
            <v>陳羿伶</v>
          </cell>
          <cell r="C1046" t="str">
            <v>技術員</v>
          </cell>
        </row>
        <row r="1047">
          <cell r="A1047">
            <v>25184</v>
          </cell>
          <cell r="B1047" t="str">
            <v>高頌恩</v>
          </cell>
          <cell r="C1047" t="str">
            <v>技術士</v>
          </cell>
        </row>
        <row r="1048">
          <cell r="A1048">
            <v>25185</v>
          </cell>
          <cell r="B1048" t="str">
            <v>徐志華</v>
          </cell>
          <cell r="C1048" t="str">
            <v>技術員</v>
          </cell>
        </row>
        <row r="1049">
          <cell r="A1049">
            <v>25222</v>
          </cell>
          <cell r="B1049" t="str">
            <v>陳彥臻</v>
          </cell>
          <cell r="C1049" t="str">
            <v>評價副站長</v>
          </cell>
        </row>
        <row r="1050">
          <cell r="A1050">
            <v>25223</v>
          </cell>
          <cell r="B1050" t="str">
            <v>鍾凱年</v>
          </cell>
          <cell r="C1050" t="str">
            <v>分類副站長</v>
          </cell>
        </row>
        <row r="1051">
          <cell r="A1051">
            <v>25224</v>
          </cell>
          <cell r="B1051" t="str">
            <v>張鈞雄</v>
          </cell>
          <cell r="C1051" t="str">
            <v>評價副站長</v>
          </cell>
        </row>
        <row r="1052">
          <cell r="A1052">
            <v>25225</v>
          </cell>
          <cell r="B1052" t="str">
            <v>葛瑞雍</v>
          </cell>
          <cell r="C1052" t="str">
            <v>評價副站長</v>
          </cell>
        </row>
        <row r="1053">
          <cell r="A1053">
            <v>25227</v>
          </cell>
          <cell r="B1053" t="str">
            <v>林日升</v>
          </cell>
          <cell r="C1053" t="str">
            <v>站務員</v>
          </cell>
        </row>
        <row r="1054">
          <cell r="A1054">
            <v>25228</v>
          </cell>
          <cell r="B1054" t="str">
            <v>黃筱淇</v>
          </cell>
          <cell r="C1054" t="str">
            <v>站務員</v>
          </cell>
        </row>
        <row r="1055">
          <cell r="A1055">
            <v>25229</v>
          </cell>
          <cell r="B1055" t="str">
            <v>連美煒</v>
          </cell>
          <cell r="C1055" t="str">
            <v>評價副站長</v>
          </cell>
        </row>
        <row r="1056">
          <cell r="A1056">
            <v>25230</v>
          </cell>
          <cell r="B1056" t="str">
            <v>吳澤翔</v>
          </cell>
          <cell r="C1056" t="str">
            <v>評價副站長</v>
          </cell>
        </row>
        <row r="1057">
          <cell r="A1057">
            <v>25232</v>
          </cell>
          <cell r="B1057" t="str">
            <v>黃致翔</v>
          </cell>
          <cell r="C1057" t="str">
            <v>站務員</v>
          </cell>
        </row>
        <row r="1058">
          <cell r="A1058">
            <v>25233</v>
          </cell>
          <cell r="B1058" t="str">
            <v>歐青萍</v>
          </cell>
          <cell r="C1058" t="str">
            <v>站務員</v>
          </cell>
        </row>
        <row r="1059">
          <cell r="A1059">
            <v>25234</v>
          </cell>
          <cell r="B1059" t="str">
            <v>蕭珮如</v>
          </cell>
          <cell r="C1059" t="str">
            <v>站務員</v>
          </cell>
        </row>
        <row r="1060">
          <cell r="A1060">
            <v>25235</v>
          </cell>
          <cell r="B1060" t="str">
            <v>呂筱婷</v>
          </cell>
          <cell r="C1060" t="str">
            <v>評價副站長</v>
          </cell>
        </row>
        <row r="1061">
          <cell r="A1061">
            <v>25237</v>
          </cell>
          <cell r="B1061" t="str">
            <v>鄭郁潔</v>
          </cell>
          <cell r="C1061" t="str">
            <v>評價副站長</v>
          </cell>
        </row>
        <row r="1062">
          <cell r="A1062">
            <v>25238</v>
          </cell>
          <cell r="B1062" t="str">
            <v>游惠雯</v>
          </cell>
          <cell r="C1062" t="str">
            <v>評價副站長</v>
          </cell>
        </row>
        <row r="1063">
          <cell r="A1063">
            <v>25268</v>
          </cell>
          <cell r="B1063" t="str">
            <v>郭祐君</v>
          </cell>
          <cell r="C1063" t="str">
            <v>評價副站長</v>
          </cell>
        </row>
        <row r="1064">
          <cell r="A1064">
            <v>25269</v>
          </cell>
          <cell r="B1064" t="str">
            <v>林楹蓁</v>
          </cell>
          <cell r="C1064" t="str">
            <v>站務員</v>
          </cell>
        </row>
        <row r="1065">
          <cell r="A1065">
            <v>25270</v>
          </cell>
          <cell r="B1065" t="str">
            <v>陳祐榕</v>
          </cell>
          <cell r="C1065" t="str">
            <v>站務員</v>
          </cell>
        </row>
        <row r="1066">
          <cell r="A1066">
            <v>25271</v>
          </cell>
          <cell r="B1066" t="str">
            <v>林宜君</v>
          </cell>
          <cell r="C1066" t="str">
            <v>站務員</v>
          </cell>
        </row>
        <row r="1067">
          <cell r="A1067">
            <v>25272</v>
          </cell>
          <cell r="B1067" t="str">
            <v>楊秀萍</v>
          </cell>
          <cell r="C1067" t="str">
            <v>站務員</v>
          </cell>
        </row>
        <row r="1068">
          <cell r="A1068">
            <v>25292</v>
          </cell>
          <cell r="B1068" t="str">
            <v>許朕珩</v>
          </cell>
          <cell r="C1068" t="str">
            <v>分類副站長</v>
          </cell>
        </row>
        <row r="1069">
          <cell r="A1069">
            <v>25294</v>
          </cell>
          <cell r="B1069" t="str">
            <v>陳冠揚</v>
          </cell>
          <cell r="C1069" t="str">
            <v>評價副站長</v>
          </cell>
        </row>
        <row r="1070">
          <cell r="A1070">
            <v>25295</v>
          </cell>
          <cell r="B1070" t="str">
            <v>洪雅蕾</v>
          </cell>
          <cell r="C1070" t="str">
            <v>評價副站長</v>
          </cell>
        </row>
        <row r="1071">
          <cell r="A1071">
            <v>25296</v>
          </cell>
          <cell r="B1071" t="str">
            <v>王偉慈</v>
          </cell>
          <cell r="C1071" t="str">
            <v>評價副站長</v>
          </cell>
        </row>
        <row r="1072">
          <cell r="A1072">
            <v>25299</v>
          </cell>
          <cell r="B1072" t="str">
            <v>吳崑豪</v>
          </cell>
          <cell r="C1072" t="str">
            <v>評價副站長</v>
          </cell>
        </row>
        <row r="1073">
          <cell r="A1073">
            <v>25300</v>
          </cell>
          <cell r="B1073" t="str">
            <v>林珀琪</v>
          </cell>
          <cell r="C1073" t="str">
            <v>站務員</v>
          </cell>
        </row>
        <row r="1074">
          <cell r="A1074">
            <v>25303</v>
          </cell>
          <cell r="B1074" t="str">
            <v>鄭詩潔</v>
          </cell>
          <cell r="C1074" t="str">
            <v>站務員</v>
          </cell>
        </row>
        <row r="1075">
          <cell r="A1075">
            <v>25304</v>
          </cell>
          <cell r="B1075" t="str">
            <v>沈頤伶</v>
          </cell>
          <cell r="C1075" t="str">
            <v>評價副站長</v>
          </cell>
        </row>
        <row r="1076">
          <cell r="A1076">
            <v>25305</v>
          </cell>
          <cell r="B1076" t="str">
            <v>林勝偉</v>
          </cell>
          <cell r="C1076" t="str">
            <v>站務員</v>
          </cell>
        </row>
        <row r="1077">
          <cell r="A1077">
            <v>25306</v>
          </cell>
          <cell r="B1077" t="str">
            <v>鄭筱霓</v>
          </cell>
          <cell r="C1077" t="str">
            <v>評價副站長</v>
          </cell>
        </row>
        <row r="1078">
          <cell r="A1078">
            <v>25307</v>
          </cell>
          <cell r="B1078" t="str">
            <v>劉瓊萱</v>
          </cell>
          <cell r="C1078" t="str">
            <v>評價副站長</v>
          </cell>
        </row>
        <row r="1079">
          <cell r="A1079">
            <v>25308</v>
          </cell>
          <cell r="B1079" t="str">
            <v>沈恆立</v>
          </cell>
          <cell r="C1079" t="str">
            <v>評價副站長</v>
          </cell>
        </row>
        <row r="1080">
          <cell r="A1080">
            <v>25313</v>
          </cell>
          <cell r="B1080" t="str">
            <v>葉曉菁</v>
          </cell>
          <cell r="C1080" t="str">
            <v>評價副站長</v>
          </cell>
        </row>
        <row r="1081">
          <cell r="A1081">
            <v>25314</v>
          </cell>
          <cell r="B1081" t="str">
            <v>陳振維</v>
          </cell>
          <cell r="C1081" t="str">
            <v>分類副站長</v>
          </cell>
        </row>
        <row r="1082">
          <cell r="A1082">
            <v>25315</v>
          </cell>
          <cell r="B1082" t="str">
            <v>羅孝葳</v>
          </cell>
          <cell r="C1082" t="str">
            <v>評價副站長</v>
          </cell>
        </row>
        <row r="1083">
          <cell r="A1083">
            <v>25316</v>
          </cell>
          <cell r="B1083" t="str">
            <v>林東良</v>
          </cell>
          <cell r="C1083" t="str">
            <v>評價副站長</v>
          </cell>
        </row>
        <row r="1084">
          <cell r="A1084">
            <v>25317</v>
          </cell>
          <cell r="B1084" t="str">
            <v>張臨君</v>
          </cell>
          <cell r="C1084" t="str">
            <v>分類副站長</v>
          </cell>
        </row>
        <row r="1085">
          <cell r="A1085">
            <v>25318</v>
          </cell>
          <cell r="B1085" t="str">
            <v>謝承恩</v>
          </cell>
          <cell r="C1085" t="str">
            <v>評價副站長</v>
          </cell>
        </row>
        <row r="1086">
          <cell r="A1086">
            <v>25319</v>
          </cell>
          <cell r="B1086" t="str">
            <v>李昕錞</v>
          </cell>
          <cell r="C1086" t="str">
            <v>評價副站長</v>
          </cell>
        </row>
        <row r="1087">
          <cell r="A1087">
            <v>25320</v>
          </cell>
          <cell r="B1087" t="str">
            <v>王啟燊</v>
          </cell>
          <cell r="C1087" t="str">
            <v>技術員</v>
          </cell>
        </row>
        <row r="1088">
          <cell r="A1088">
            <v>25367</v>
          </cell>
          <cell r="B1088" t="str">
            <v>張哲瑋</v>
          </cell>
          <cell r="C1088" t="str">
            <v>評價副站長</v>
          </cell>
        </row>
        <row r="1089">
          <cell r="A1089">
            <v>25378</v>
          </cell>
          <cell r="B1089" t="str">
            <v>盧忠毅</v>
          </cell>
          <cell r="C1089" t="str">
            <v>評價副站長</v>
          </cell>
        </row>
        <row r="1090">
          <cell r="A1090">
            <v>25467</v>
          </cell>
          <cell r="B1090" t="str">
            <v>劉冠廷</v>
          </cell>
          <cell r="C1090" t="str">
            <v>評價副站長</v>
          </cell>
        </row>
        <row r="1091">
          <cell r="A1091">
            <v>25470</v>
          </cell>
          <cell r="B1091" t="str">
            <v>邱業超</v>
          </cell>
          <cell r="C1091" t="str">
            <v>站務員</v>
          </cell>
        </row>
        <row r="1092">
          <cell r="A1092">
            <v>25471</v>
          </cell>
          <cell r="B1092" t="str">
            <v>宋以善</v>
          </cell>
          <cell r="C1092" t="str">
            <v>評價副站長</v>
          </cell>
        </row>
        <row r="1093">
          <cell r="A1093">
            <v>25474</v>
          </cell>
          <cell r="B1093" t="str">
            <v>林香君</v>
          </cell>
          <cell r="C1093" t="str">
            <v>站務員</v>
          </cell>
        </row>
        <row r="1094">
          <cell r="A1094">
            <v>25478</v>
          </cell>
          <cell r="B1094" t="str">
            <v>林敬翔</v>
          </cell>
          <cell r="C1094" t="str">
            <v>站務員</v>
          </cell>
        </row>
        <row r="1095">
          <cell r="A1095">
            <v>25479</v>
          </cell>
          <cell r="B1095" t="str">
            <v>吳欣蓉</v>
          </cell>
          <cell r="C1095" t="str">
            <v>站務員</v>
          </cell>
        </row>
        <row r="1096">
          <cell r="A1096">
            <v>25480</v>
          </cell>
          <cell r="B1096" t="str">
            <v>林嘉穎</v>
          </cell>
          <cell r="C1096" t="str">
            <v>評價副站長</v>
          </cell>
        </row>
        <row r="1097">
          <cell r="A1097">
            <v>25481</v>
          </cell>
          <cell r="B1097" t="str">
            <v>郭品坔</v>
          </cell>
          <cell r="C1097" t="str">
            <v>評價副站長</v>
          </cell>
        </row>
        <row r="1098">
          <cell r="A1098">
            <v>25482</v>
          </cell>
          <cell r="B1098" t="str">
            <v>蔡嘉芳</v>
          </cell>
          <cell r="C1098" t="str">
            <v>站務員</v>
          </cell>
        </row>
        <row r="1099">
          <cell r="A1099">
            <v>25483</v>
          </cell>
          <cell r="B1099" t="str">
            <v>吳吟香</v>
          </cell>
          <cell r="C1099" t="str">
            <v>站務員</v>
          </cell>
        </row>
        <row r="1100">
          <cell r="A1100">
            <v>25485</v>
          </cell>
          <cell r="B1100" t="str">
            <v>黄湘捷</v>
          </cell>
          <cell r="C1100" t="str">
            <v>評價副站長</v>
          </cell>
        </row>
        <row r="1101">
          <cell r="A1101">
            <v>25487</v>
          </cell>
          <cell r="B1101" t="str">
            <v>柯智勇</v>
          </cell>
          <cell r="C1101" t="str">
            <v>分類副站長</v>
          </cell>
        </row>
        <row r="1102">
          <cell r="A1102">
            <v>25490</v>
          </cell>
          <cell r="B1102" t="str">
            <v>蔡斐伊</v>
          </cell>
          <cell r="C1102" t="str">
            <v>評價副站長</v>
          </cell>
        </row>
        <row r="1103">
          <cell r="A1103">
            <v>25494</v>
          </cell>
          <cell r="B1103" t="str">
            <v>林士豪</v>
          </cell>
          <cell r="C1103" t="str">
            <v>站務員</v>
          </cell>
        </row>
        <row r="1104">
          <cell r="A1104">
            <v>25495</v>
          </cell>
          <cell r="B1104" t="str">
            <v>林敬佳</v>
          </cell>
          <cell r="C1104" t="str">
            <v>站務員</v>
          </cell>
        </row>
        <row r="1105">
          <cell r="A1105">
            <v>25549</v>
          </cell>
          <cell r="B1105" t="str">
            <v>蔡昀軒</v>
          </cell>
          <cell r="C1105" t="str">
            <v>評價副站長</v>
          </cell>
        </row>
        <row r="1106">
          <cell r="A1106">
            <v>25551</v>
          </cell>
          <cell r="B1106" t="str">
            <v>李承駿</v>
          </cell>
          <cell r="C1106" t="str">
            <v>評價副站長</v>
          </cell>
        </row>
        <row r="1107">
          <cell r="A1107">
            <v>25554</v>
          </cell>
          <cell r="B1107" t="str">
            <v>趙子萱</v>
          </cell>
          <cell r="C1107" t="str">
            <v>站務員</v>
          </cell>
        </row>
        <row r="1108">
          <cell r="A1108">
            <v>25556</v>
          </cell>
          <cell r="B1108" t="str">
            <v>蔡孟秀</v>
          </cell>
          <cell r="C1108" t="str">
            <v>評價副站長</v>
          </cell>
        </row>
        <row r="1109">
          <cell r="A1109">
            <v>25557</v>
          </cell>
          <cell r="B1109" t="str">
            <v>張錦珠</v>
          </cell>
          <cell r="C1109" t="str">
            <v>站務員</v>
          </cell>
        </row>
        <row r="1110">
          <cell r="A1110">
            <v>25558</v>
          </cell>
          <cell r="B1110" t="str">
            <v>陳姿曲</v>
          </cell>
          <cell r="C1110" t="str">
            <v>評價副站長</v>
          </cell>
        </row>
        <row r="1111">
          <cell r="A1111">
            <v>25559</v>
          </cell>
          <cell r="B1111" t="str">
            <v>蘇見林</v>
          </cell>
          <cell r="C1111" t="str">
            <v>站務員</v>
          </cell>
        </row>
        <row r="1112">
          <cell r="A1112">
            <v>25561</v>
          </cell>
          <cell r="B1112" t="str">
            <v>曾家威</v>
          </cell>
          <cell r="C1112" t="str">
            <v>站務員</v>
          </cell>
        </row>
        <row r="1113">
          <cell r="A1113">
            <v>25563</v>
          </cell>
          <cell r="B1113" t="str">
            <v>鄭琨翰</v>
          </cell>
          <cell r="C1113" t="str">
            <v>評價副站長</v>
          </cell>
        </row>
        <row r="1114">
          <cell r="A1114">
            <v>25564</v>
          </cell>
          <cell r="B1114" t="str">
            <v>吳凱翔</v>
          </cell>
          <cell r="C1114" t="str">
            <v>評價副站長</v>
          </cell>
        </row>
        <row r="1115">
          <cell r="A1115">
            <v>25565</v>
          </cell>
          <cell r="B1115" t="str">
            <v>李政謙</v>
          </cell>
          <cell r="C1115" t="str">
            <v>分類副站長</v>
          </cell>
        </row>
        <row r="1116">
          <cell r="A1116">
            <v>25566</v>
          </cell>
          <cell r="B1116" t="str">
            <v>楊婷婷</v>
          </cell>
          <cell r="C1116" t="str">
            <v>站務員</v>
          </cell>
        </row>
        <row r="1117">
          <cell r="A1117">
            <v>25568</v>
          </cell>
          <cell r="B1117" t="str">
            <v>包盛文</v>
          </cell>
          <cell r="C1117" t="str">
            <v>評價副站長</v>
          </cell>
        </row>
        <row r="1118">
          <cell r="A1118">
            <v>25569</v>
          </cell>
          <cell r="B1118" t="str">
            <v>趙育汶</v>
          </cell>
          <cell r="C1118" t="str">
            <v>站務員</v>
          </cell>
        </row>
        <row r="1119">
          <cell r="A1119">
            <v>25570</v>
          </cell>
          <cell r="B1119" t="str">
            <v>王駿</v>
          </cell>
          <cell r="C1119" t="str">
            <v>站務員</v>
          </cell>
        </row>
        <row r="1120">
          <cell r="A1120">
            <v>25571</v>
          </cell>
          <cell r="B1120" t="str">
            <v>羅謀定</v>
          </cell>
          <cell r="C1120" t="str">
            <v>評價副站長</v>
          </cell>
        </row>
        <row r="1121">
          <cell r="A1121">
            <v>25574</v>
          </cell>
          <cell r="B1121" t="str">
            <v>李映嫺</v>
          </cell>
          <cell r="C1121" t="str">
            <v>評價副站長</v>
          </cell>
        </row>
        <row r="1122">
          <cell r="A1122">
            <v>25576</v>
          </cell>
          <cell r="B1122" t="str">
            <v>陳彥蓉</v>
          </cell>
          <cell r="C1122" t="str">
            <v>站務員</v>
          </cell>
        </row>
        <row r="1123">
          <cell r="A1123">
            <v>25595</v>
          </cell>
          <cell r="B1123" t="str">
            <v>高筠晶</v>
          </cell>
          <cell r="C1123" t="str">
            <v>站務員</v>
          </cell>
        </row>
        <row r="1124">
          <cell r="A1124">
            <v>25601</v>
          </cell>
          <cell r="B1124" t="str">
            <v>陳膺文</v>
          </cell>
          <cell r="C1124" t="str">
            <v>技術員</v>
          </cell>
        </row>
        <row r="1125">
          <cell r="A1125">
            <v>25659</v>
          </cell>
          <cell r="B1125" t="str">
            <v>楊宏達</v>
          </cell>
          <cell r="C1125" t="str">
            <v>評價副站長</v>
          </cell>
        </row>
        <row r="1126">
          <cell r="A1126">
            <v>25665</v>
          </cell>
          <cell r="B1126" t="str">
            <v>謝浩展</v>
          </cell>
          <cell r="C1126" t="str">
            <v>技術士</v>
          </cell>
        </row>
        <row r="1127">
          <cell r="A1127">
            <v>25691</v>
          </cell>
          <cell r="B1127" t="str">
            <v>林上琦</v>
          </cell>
          <cell r="C1127" t="str">
            <v>評價副站長</v>
          </cell>
        </row>
        <row r="1128">
          <cell r="A1128">
            <v>25692</v>
          </cell>
          <cell r="B1128" t="str">
            <v>張雅琪</v>
          </cell>
          <cell r="C1128" t="str">
            <v>評價副站長</v>
          </cell>
        </row>
        <row r="1129">
          <cell r="A1129">
            <v>25693</v>
          </cell>
          <cell r="B1129" t="str">
            <v>姚偉哲</v>
          </cell>
          <cell r="C1129" t="str">
            <v>評價副站長</v>
          </cell>
        </row>
        <row r="1130">
          <cell r="A1130">
            <v>25694</v>
          </cell>
          <cell r="B1130" t="str">
            <v>柯佳蓉</v>
          </cell>
          <cell r="C1130" t="str">
            <v>評價副站長</v>
          </cell>
        </row>
        <row r="1131">
          <cell r="A1131">
            <v>25695</v>
          </cell>
          <cell r="B1131" t="str">
            <v>吳紹琪</v>
          </cell>
          <cell r="C1131" t="str">
            <v>站務員</v>
          </cell>
        </row>
        <row r="1132">
          <cell r="A1132">
            <v>25698</v>
          </cell>
          <cell r="B1132" t="str">
            <v>袁巧雯</v>
          </cell>
          <cell r="C1132" t="str">
            <v>站務員</v>
          </cell>
        </row>
        <row r="1133">
          <cell r="A1133">
            <v>25699</v>
          </cell>
          <cell r="B1133" t="str">
            <v>何紫綾</v>
          </cell>
          <cell r="C1133" t="str">
            <v>分類副站長</v>
          </cell>
        </row>
        <row r="1134">
          <cell r="A1134">
            <v>25700</v>
          </cell>
          <cell r="B1134" t="str">
            <v>馬永豪</v>
          </cell>
          <cell r="C1134" t="str">
            <v>評價副站長</v>
          </cell>
        </row>
        <row r="1135">
          <cell r="A1135">
            <v>25701</v>
          </cell>
          <cell r="B1135" t="str">
            <v>蘇郁茹</v>
          </cell>
          <cell r="C1135" t="str">
            <v>站務員</v>
          </cell>
        </row>
        <row r="1136">
          <cell r="A1136">
            <v>25702</v>
          </cell>
          <cell r="B1136" t="str">
            <v>張俊傑</v>
          </cell>
          <cell r="C1136" t="str">
            <v>站務員</v>
          </cell>
        </row>
        <row r="1137">
          <cell r="A1137">
            <v>25713</v>
          </cell>
          <cell r="B1137" t="str">
            <v>蔡少鈞</v>
          </cell>
          <cell r="C1137" t="str">
            <v>站務員</v>
          </cell>
        </row>
        <row r="1138">
          <cell r="A1138">
            <v>25715</v>
          </cell>
          <cell r="B1138" t="str">
            <v>陳曦</v>
          </cell>
          <cell r="C1138" t="str">
            <v>站務員</v>
          </cell>
        </row>
        <row r="1139">
          <cell r="A1139">
            <v>25716</v>
          </cell>
          <cell r="B1139" t="str">
            <v>張茜茹</v>
          </cell>
          <cell r="C1139" t="str">
            <v>站務員</v>
          </cell>
        </row>
        <row r="1140">
          <cell r="A1140">
            <v>25717</v>
          </cell>
          <cell r="B1140" t="str">
            <v>戴秀芳</v>
          </cell>
          <cell r="C1140" t="str">
            <v>站務員</v>
          </cell>
        </row>
        <row r="1141">
          <cell r="A1141">
            <v>25718</v>
          </cell>
          <cell r="B1141" t="str">
            <v>周克強</v>
          </cell>
          <cell r="C1141" t="str">
            <v>站務員</v>
          </cell>
        </row>
        <row r="1142">
          <cell r="A1142">
            <v>25730</v>
          </cell>
          <cell r="B1142" t="str">
            <v>張家豪</v>
          </cell>
          <cell r="C1142" t="str">
            <v>技術員</v>
          </cell>
        </row>
        <row r="1143">
          <cell r="A1143">
            <v>25749</v>
          </cell>
          <cell r="B1143" t="str">
            <v>李華中</v>
          </cell>
          <cell r="C1143" t="str">
            <v>技術員</v>
          </cell>
        </row>
        <row r="1144">
          <cell r="A1144">
            <v>25757</v>
          </cell>
          <cell r="B1144" t="str">
            <v>莊映俊</v>
          </cell>
          <cell r="C1144" t="str">
            <v>技術員</v>
          </cell>
        </row>
        <row r="1145">
          <cell r="A1145">
            <v>25762</v>
          </cell>
          <cell r="B1145" t="str">
            <v>洪崇文</v>
          </cell>
          <cell r="C1145" t="str">
            <v>評價副站長</v>
          </cell>
        </row>
        <row r="1146">
          <cell r="A1146">
            <v>25763</v>
          </cell>
          <cell r="B1146" t="str">
            <v>林婉婷</v>
          </cell>
          <cell r="C1146" t="str">
            <v>站務員</v>
          </cell>
        </row>
        <row r="1147">
          <cell r="A1147">
            <v>25775</v>
          </cell>
          <cell r="B1147" t="str">
            <v>林易亨</v>
          </cell>
          <cell r="C1147" t="str">
            <v>評價副站長</v>
          </cell>
        </row>
        <row r="1148">
          <cell r="A1148">
            <v>25776</v>
          </cell>
          <cell r="B1148" t="str">
            <v>陳思穎</v>
          </cell>
          <cell r="C1148" t="str">
            <v>評價副站長</v>
          </cell>
        </row>
        <row r="1149">
          <cell r="A1149">
            <v>25778</v>
          </cell>
          <cell r="B1149" t="str">
            <v>吳蒔雨</v>
          </cell>
          <cell r="C1149" t="str">
            <v>評價副站長</v>
          </cell>
        </row>
        <row r="1150">
          <cell r="A1150">
            <v>25782</v>
          </cell>
          <cell r="B1150" t="str">
            <v>王威舜</v>
          </cell>
          <cell r="C1150" t="str">
            <v>站務員</v>
          </cell>
        </row>
        <row r="1151">
          <cell r="A1151">
            <v>25783</v>
          </cell>
          <cell r="B1151" t="str">
            <v>江文玄</v>
          </cell>
          <cell r="C1151" t="str">
            <v>評價副站長</v>
          </cell>
        </row>
        <row r="1152">
          <cell r="A1152">
            <v>25784</v>
          </cell>
          <cell r="B1152" t="str">
            <v>吳曼珺</v>
          </cell>
          <cell r="C1152" t="str">
            <v>站務員</v>
          </cell>
        </row>
        <row r="1153">
          <cell r="A1153">
            <v>25785</v>
          </cell>
          <cell r="B1153" t="str">
            <v>巫倍甄</v>
          </cell>
          <cell r="C1153" t="str">
            <v>站務員</v>
          </cell>
        </row>
        <row r="1154">
          <cell r="A1154">
            <v>25786</v>
          </cell>
          <cell r="B1154" t="str">
            <v>林永青</v>
          </cell>
          <cell r="C1154" t="str">
            <v>評價副站長</v>
          </cell>
        </row>
        <row r="1155">
          <cell r="A1155">
            <v>25787</v>
          </cell>
          <cell r="B1155" t="str">
            <v>林佳穎</v>
          </cell>
          <cell r="C1155" t="str">
            <v>站務員</v>
          </cell>
        </row>
        <row r="1156">
          <cell r="A1156">
            <v>25788</v>
          </cell>
          <cell r="B1156" t="str">
            <v>范展嘉</v>
          </cell>
          <cell r="C1156" t="str">
            <v>站務員</v>
          </cell>
        </row>
        <row r="1157">
          <cell r="A1157">
            <v>25789</v>
          </cell>
          <cell r="B1157" t="str">
            <v>張莞珣</v>
          </cell>
          <cell r="C1157" t="str">
            <v>站務員</v>
          </cell>
        </row>
        <row r="1158">
          <cell r="A1158">
            <v>25790</v>
          </cell>
          <cell r="B1158" t="str">
            <v>張詩潔</v>
          </cell>
          <cell r="C1158" t="str">
            <v>站務員</v>
          </cell>
        </row>
        <row r="1159">
          <cell r="A1159">
            <v>25791</v>
          </cell>
          <cell r="B1159" t="str">
            <v>張馨尹</v>
          </cell>
          <cell r="C1159" t="str">
            <v>站務員</v>
          </cell>
        </row>
        <row r="1160">
          <cell r="A1160">
            <v>25792</v>
          </cell>
          <cell r="B1160" t="str">
            <v>陳汶銓</v>
          </cell>
          <cell r="C1160" t="str">
            <v>站務員</v>
          </cell>
        </row>
        <row r="1161">
          <cell r="A1161">
            <v>25794</v>
          </cell>
          <cell r="B1161" t="str">
            <v>陳映穎</v>
          </cell>
          <cell r="C1161" t="str">
            <v>評價副站長</v>
          </cell>
        </row>
        <row r="1162">
          <cell r="A1162">
            <v>25795</v>
          </cell>
          <cell r="B1162" t="str">
            <v>陳昱伶</v>
          </cell>
          <cell r="C1162" t="str">
            <v>站務員</v>
          </cell>
        </row>
        <row r="1163">
          <cell r="A1163">
            <v>25796</v>
          </cell>
          <cell r="B1163" t="str">
            <v>黃俊淵</v>
          </cell>
          <cell r="C1163" t="str">
            <v>站務員</v>
          </cell>
        </row>
        <row r="1164">
          <cell r="A1164">
            <v>25798</v>
          </cell>
          <cell r="B1164" t="str">
            <v>劉俞均</v>
          </cell>
          <cell r="C1164" t="str">
            <v>站務員</v>
          </cell>
        </row>
        <row r="1165">
          <cell r="A1165">
            <v>25799</v>
          </cell>
          <cell r="B1165" t="str">
            <v>劉彥賢</v>
          </cell>
          <cell r="C1165" t="str">
            <v>站務員</v>
          </cell>
        </row>
        <row r="1166">
          <cell r="A1166">
            <v>25800</v>
          </cell>
          <cell r="B1166" t="str">
            <v>羅婉羚</v>
          </cell>
          <cell r="C1166" t="str">
            <v>評價副站長</v>
          </cell>
        </row>
        <row r="1167">
          <cell r="A1167">
            <v>25803</v>
          </cell>
          <cell r="B1167" t="str">
            <v>李宛儒</v>
          </cell>
          <cell r="C1167" t="str">
            <v>評價副站長</v>
          </cell>
        </row>
        <row r="1168">
          <cell r="A1168">
            <v>25804</v>
          </cell>
          <cell r="B1168" t="str">
            <v>卓詩緣</v>
          </cell>
          <cell r="C1168" t="str">
            <v>評價副站長</v>
          </cell>
        </row>
        <row r="1169">
          <cell r="A1169">
            <v>25805</v>
          </cell>
          <cell r="B1169" t="str">
            <v>林獻福</v>
          </cell>
          <cell r="C1169" t="str">
            <v>評價副站長</v>
          </cell>
        </row>
        <row r="1170">
          <cell r="A1170">
            <v>25806</v>
          </cell>
          <cell r="B1170" t="str">
            <v>葉子瑋</v>
          </cell>
          <cell r="C1170" t="str">
            <v>評價副站長</v>
          </cell>
        </row>
        <row r="1171">
          <cell r="A1171">
            <v>25818</v>
          </cell>
          <cell r="B1171" t="str">
            <v>林孔儒</v>
          </cell>
          <cell r="C1171" t="str">
            <v>評價副站長</v>
          </cell>
        </row>
        <row r="1172">
          <cell r="A1172">
            <v>25833</v>
          </cell>
          <cell r="B1172" t="str">
            <v>陳英舜</v>
          </cell>
          <cell r="C1172" t="str">
            <v>評價副站長</v>
          </cell>
        </row>
        <row r="1173">
          <cell r="A1173">
            <v>25920</v>
          </cell>
          <cell r="B1173" t="str">
            <v>陳詩婷</v>
          </cell>
          <cell r="C1173" t="str">
            <v>評價副站長</v>
          </cell>
        </row>
        <row r="1174">
          <cell r="A1174">
            <v>25956</v>
          </cell>
          <cell r="B1174" t="str">
            <v>劉宇瑤</v>
          </cell>
          <cell r="C1174" t="str">
            <v>站務員</v>
          </cell>
        </row>
        <row r="1175">
          <cell r="A1175">
            <v>25957</v>
          </cell>
          <cell r="B1175" t="str">
            <v>胡霺馨</v>
          </cell>
          <cell r="C1175" t="str">
            <v>評價副站長</v>
          </cell>
        </row>
        <row r="1176">
          <cell r="A1176">
            <v>25958</v>
          </cell>
          <cell r="B1176" t="str">
            <v>賴采芩</v>
          </cell>
          <cell r="C1176" t="str">
            <v>站務員</v>
          </cell>
        </row>
        <row r="1177">
          <cell r="A1177">
            <v>25961</v>
          </cell>
          <cell r="B1177" t="str">
            <v>林修農</v>
          </cell>
          <cell r="C1177" t="str">
            <v>站務員</v>
          </cell>
        </row>
        <row r="1178">
          <cell r="A1178">
            <v>25962</v>
          </cell>
          <cell r="B1178" t="str">
            <v>林宏恩</v>
          </cell>
          <cell r="C1178" t="str">
            <v>站務員</v>
          </cell>
        </row>
        <row r="1179">
          <cell r="A1179">
            <v>25964</v>
          </cell>
          <cell r="B1179" t="str">
            <v>陳盈如</v>
          </cell>
          <cell r="C1179" t="str">
            <v>評價副站長</v>
          </cell>
        </row>
        <row r="1180">
          <cell r="A1180">
            <v>25965</v>
          </cell>
          <cell r="B1180" t="str">
            <v>黃雅伶</v>
          </cell>
          <cell r="C1180" t="str">
            <v>評價副站長</v>
          </cell>
        </row>
        <row r="1181">
          <cell r="A1181">
            <v>25966</v>
          </cell>
          <cell r="B1181" t="str">
            <v>朱星翰</v>
          </cell>
          <cell r="C1181" t="str">
            <v>評價副站長</v>
          </cell>
        </row>
        <row r="1182">
          <cell r="A1182">
            <v>25969</v>
          </cell>
          <cell r="B1182" t="str">
            <v>譚家凱</v>
          </cell>
          <cell r="C1182" t="str">
            <v>站務員</v>
          </cell>
        </row>
        <row r="1183">
          <cell r="A1183">
            <v>25971</v>
          </cell>
          <cell r="B1183" t="str">
            <v>羅竹君</v>
          </cell>
          <cell r="C1183" t="str">
            <v>評價副站長</v>
          </cell>
        </row>
        <row r="1184">
          <cell r="A1184">
            <v>25975</v>
          </cell>
          <cell r="B1184" t="str">
            <v>王貴</v>
          </cell>
          <cell r="C1184" t="str">
            <v>評價副站長</v>
          </cell>
        </row>
        <row r="1185">
          <cell r="A1185">
            <v>25980</v>
          </cell>
          <cell r="B1185" t="str">
            <v>侯賢言</v>
          </cell>
          <cell r="C1185" t="str">
            <v>站務員</v>
          </cell>
        </row>
        <row r="1186">
          <cell r="A1186">
            <v>25982</v>
          </cell>
          <cell r="B1186" t="str">
            <v>張振銓</v>
          </cell>
          <cell r="C1186" t="str">
            <v>評價副站長</v>
          </cell>
        </row>
        <row r="1187">
          <cell r="A1187">
            <v>25985</v>
          </cell>
          <cell r="B1187" t="str">
            <v>范浚宏</v>
          </cell>
          <cell r="C1187" t="str">
            <v>站務員</v>
          </cell>
        </row>
        <row r="1188">
          <cell r="A1188">
            <v>25986</v>
          </cell>
          <cell r="B1188" t="str">
            <v>費婉貞</v>
          </cell>
          <cell r="C1188" t="str">
            <v>站務員</v>
          </cell>
        </row>
        <row r="1189">
          <cell r="A1189">
            <v>25992</v>
          </cell>
          <cell r="B1189" t="str">
            <v>劉嘉峻</v>
          </cell>
          <cell r="C1189" t="str">
            <v>評價副站長</v>
          </cell>
        </row>
        <row r="1190">
          <cell r="A1190">
            <v>26006</v>
          </cell>
          <cell r="B1190" t="str">
            <v>吳斌誠</v>
          </cell>
          <cell r="C1190" t="str">
            <v>技術員</v>
          </cell>
        </row>
        <row r="1191">
          <cell r="A1191">
            <v>26008</v>
          </cell>
          <cell r="B1191" t="str">
            <v>游輝凡</v>
          </cell>
          <cell r="C1191" t="str">
            <v>技術員</v>
          </cell>
        </row>
        <row r="1192">
          <cell r="A1192">
            <v>26097</v>
          </cell>
          <cell r="B1192" t="str">
            <v>魏心寧</v>
          </cell>
          <cell r="C1192" t="str">
            <v>評價副站長</v>
          </cell>
        </row>
        <row r="1193">
          <cell r="A1193">
            <v>26126</v>
          </cell>
          <cell r="B1193" t="str">
            <v>許君偉</v>
          </cell>
          <cell r="C1193" t="str">
            <v>評價副站長</v>
          </cell>
        </row>
        <row r="1194">
          <cell r="A1194">
            <v>26128</v>
          </cell>
          <cell r="B1194" t="str">
            <v>張雅婷</v>
          </cell>
          <cell r="C1194" t="str">
            <v>評價副站長</v>
          </cell>
        </row>
        <row r="1195">
          <cell r="A1195">
            <v>26130</v>
          </cell>
          <cell r="B1195" t="str">
            <v>林侑寰</v>
          </cell>
          <cell r="C1195" t="str">
            <v>評價副站長</v>
          </cell>
        </row>
        <row r="1196">
          <cell r="A1196">
            <v>26131</v>
          </cell>
          <cell r="B1196" t="str">
            <v>孫兆薇</v>
          </cell>
          <cell r="C1196" t="str">
            <v>站務員</v>
          </cell>
        </row>
        <row r="1197">
          <cell r="A1197">
            <v>26132</v>
          </cell>
          <cell r="B1197" t="str">
            <v>倪筱維</v>
          </cell>
          <cell r="C1197" t="str">
            <v>站務員</v>
          </cell>
        </row>
        <row r="1198">
          <cell r="A1198">
            <v>26133</v>
          </cell>
          <cell r="B1198" t="str">
            <v>江函靜</v>
          </cell>
          <cell r="C1198" t="str">
            <v>站務員</v>
          </cell>
        </row>
        <row r="1199">
          <cell r="A1199">
            <v>26135</v>
          </cell>
          <cell r="B1199" t="str">
            <v>黃宗民</v>
          </cell>
          <cell r="C1199" t="str">
            <v>站務員</v>
          </cell>
        </row>
        <row r="1200">
          <cell r="A1200">
            <v>26136</v>
          </cell>
          <cell r="B1200" t="str">
            <v>林平雲</v>
          </cell>
          <cell r="C1200" t="str">
            <v>站務員</v>
          </cell>
        </row>
        <row r="1201">
          <cell r="A1201">
            <v>26137</v>
          </cell>
          <cell r="B1201" t="str">
            <v>高士堯</v>
          </cell>
          <cell r="C1201" t="str">
            <v>站務員</v>
          </cell>
        </row>
        <row r="1202">
          <cell r="A1202">
            <v>26169</v>
          </cell>
          <cell r="B1202" t="str">
            <v>鍾吉榮</v>
          </cell>
          <cell r="C1202" t="str">
            <v>評價副站長</v>
          </cell>
        </row>
        <row r="1203">
          <cell r="A1203">
            <v>26193</v>
          </cell>
          <cell r="B1203" t="str">
            <v>丘嘉凱</v>
          </cell>
          <cell r="C1203" t="str">
            <v>站務員</v>
          </cell>
        </row>
        <row r="1204">
          <cell r="A1204">
            <v>26195</v>
          </cell>
          <cell r="B1204" t="str">
            <v>吳子瑋</v>
          </cell>
          <cell r="C1204" t="str">
            <v>站務員</v>
          </cell>
        </row>
        <row r="1205">
          <cell r="A1205">
            <v>26196</v>
          </cell>
          <cell r="B1205" t="str">
            <v>吳妙蓮</v>
          </cell>
          <cell r="C1205" t="str">
            <v>站務員</v>
          </cell>
        </row>
        <row r="1206">
          <cell r="A1206">
            <v>26197</v>
          </cell>
          <cell r="B1206" t="str">
            <v>吳柏彥</v>
          </cell>
          <cell r="C1206" t="str">
            <v>站務員</v>
          </cell>
        </row>
        <row r="1207">
          <cell r="A1207">
            <v>26198</v>
          </cell>
          <cell r="B1207" t="str">
            <v>吳偉豪</v>
          </cell>
          <cell r="C1207" t="str">
            <v>站務員</v>
          </cell>
        </row>
        <row r="1208">
          <cell r="A1208">
            <v>26199</v>
          </cell>
          <cell r="B1208" t="str">
            <v>呂亦婷</v>
          </cell>
          <cell r="C1208" t="str">
            <v>站務員</v>
          </cell>
        </row>
        <row r="1209">
          <cell r="A1209">
            <v>26200</v>
          </cell>
          <cell r="B1209" t="str">
            <v>林易璇</v>
          </cell>
          <cell r="C1209" t="str">
            <v>站務員</v>
          </cell>
        </row>
        <row r="1210">
          <cell r="A1210">
            <v>26201</v>
          </cell>
          <cell r="B1210" t="str">
            <v>邱可人</v>
          </cell>
          <cell r="C1210" t="str">
            <v>站務員</v>
          </cell>
        </row>
        <row r="1211">
          <cell r="A1211">
            <v>26202</v>
          </cell>
          <cell r="B1211" t="str">
            <v>邱鈺婷</v>
          </cell>
          <cell r="C1211" t="str">
            <v>評價副站長</v>
          </cell>
        </row>
        <row r="1212">
          <cell r="A1212">
            <v>26203</v>
          </cell>
          <cell r="B1212" t="str">
            <v>孫兆葶</v>
          </cell>
          <cell r="C1212" t="str">
            <v>站務員</v>
          </cell>
        </row>
        <row r="1213">
          <cell r="A1213">
            <v>26204</v>
          </cell>
          <cell r="B1213" t="str">
            <v>徐琨凱</v>
          </cell>
          <cell r="C1213" t="str">
            <v>站務員</v>
          </cell>
        </row>
        <row r="1214">
          <cell r="A1214">
            <v>26205</v>
          </cell>
          <cell r="B1214" t="str">
            <v>許嘉惠</v>
          </cell>
          <cell r="C1214" t="str">
            <v>站務員</v>
          </cell>
        </row>
        <row r="1215">
          <cell r="A1215">
            <v>26206</v>
          </cell>
          <cell r="B1215" t="str">
            <v>陳文櫻</v>
          </cell>
          <cell r="C1215" t="str">
            <v>評價副站長</v>
          </cell>
        </row>
        <row r="1216">
          <cell r="A1216">
            <v>26207</v>
          </cell>
          <cell r="B1216" t="str">
            <v>陳柏輔</v>
          </cell>
          <cell r="C1216" t="str">
            <v>站務員</v>
          </cell>
        </row>
        <row r="1217">
          <cell r="A1217">
            <v>26209</v>
          </cell>
          <cell r="B1217" t="str">
            <v>劉羿辰</v>
          </cell>
          <cell r="C1217" t="str">
            <v>站務員</v>
          </cell>
        </row>
        <row r="1218">
          <cell r="A1218">
            <v>26210</v>
          </cell>
          <cell r="B1218" t="str">
            <v>蔡佳蓉</v>
          </cell>
          <cell r="C1218" t="str">
            <v>站務員</v>
          </cell>
        </row>
        <row r="1219">
          <cell r="A1219">
            <v>26211</v>
          </cell>
          <cell r="B1219" t="str">
            <v>蕭宇伶</v>
          </cell>
          <cell r="C1219" t="str">
            <v>站務員</v>
          </cell>
        </row>
        <row r="1220">
          <cell r="A1220">
            <v>26213</v>
          </cell>
          <cell r="B1220" t="str">
            <v>劉厚賢</v>
          </cell>
          <cell r="C1220" t="str">
            <v>站務員</v>
          </cell>
        </row>
        <row r="1221">
          <cell r="A1221">
            <v>26214</v>
          </cell>
          <cell r="B1221" t="str">
            <v>錢子超</v>
          </cell>
          <cell r="C1221" t="str">
            <v>站務員</v>
          </cell>
        </row>
        <row r="1222">
          <cell r="A1222">
            <v>26215</v>
          </cell>
          <cell r="B1222" t="str">
            <v>張莉苓</v>
          </cell>
          <cell r="C1222" t="str">
            <v>評價副站長</v>
          </cell>
        </row>
        <row r="1223">
          <cell r="A1223">
            <v>26217</v>
          </cell>
          <cell r="B1223" t="str">
            <v>楊湘華</v>
          </cell>
          <cell r="C1223" t="str">
            <v>站務員</v>
          </cell>
        </row>
        <row r="1224">
          <cell r="A1224">
            <v>26218</v>
          </cell>
          <cell r="B1224" t="str">
            <v>方佐元</v>
          </cell>
          <cell r="C1224" t="str">
            <v>站務員</v>
          </cell>
        </row>
        <row r="1225">
          <cell r="A1225">
            <v>26220</v>
          </cell>
          <cell r="B1225" t="str">
            <v>陳柏年</v>
          </cell>
          <cell r="C1225" t="str">
            <v>評價副站長</v>
          </cell>
        </row>
        <row r="1226">
          <cell r="A1226">
            <v>26357</v>
          </cell>
          <cell r="B1226" t="str">
            <v>鄭智舟</v>
          </cell>
          <cell r="C1226" t="str">
            <v>評價副站長</v>
          </cell>
        </row>
        <row r="1227">
          <cell r="A1227">
            <v>26358</v>
          </cell>
          <cell r="B1227" t="str">
            <v>李坤遠</v>
          </cell>
          <cell r="C1227" t="str">
            <v>評價副站長</v>
          </cell>
        </row>
        <row r="1228">
          <cell r="A1228">
            <v>26412</v>
          </cell>
          <cell r="B1228" t="str">
            <v>李剛毅</v>
          </cell>
          <cell r="C1228" t="str">
            <v>站務員</v>
          </cell>
        </row>
        <row r="1229">
          <cell r="A1229">
            <v>26416</v>
          </cell>
          <cell r="B1229" t="str">
            <v>鄭凱聰</v>
          </cell>
          <cell r="C1229" t="str">
            <v>站務員</v>
          </cell>
        </row>
        <row r="1230">
          <cell r="A1230">
            <v>26417</v>
          </cell>
          <cell r="B1230" t="str">
            <v>賴姵妤</v>
          </cell>
          <cell r="C1230" t="str">
            <v>站務員</v>
          </cell>
        </row>
        <row r="1231">
          <cell r="A1231">
            <v>26420</v>
          </cell>
          <cell r="B1231" t="str">
            <v>林筱涵</v>
          </cell>
          <cell r="C1231" t="str">
            <v>站務員</v>
          </cell>
        </row>
        <row r="1232">
          <cell r="A1232">
            <v>26421</v>
          </cell>
          <cell r="B1232" t="str">
            <v>姜宗翰</v>
          </cell>
          <cell r="C1232" t="str">
            <v>站務員</v>
          </cell>
        </row>
        <row r="1233">
          <cell r="A1233">
            <v>26424</v>
          </cell>
          <cell r="B1233" t="str">
            <v>施人慈</v>
          </cell>
          <cell r="C1233" t="str">
            <v>評價副站長</v>
          </cell>
        </row>
        <row r="1234">
          <cell r="A1234">
            <v>26425</v>
          </cell>
          <cell r="B1234" t="str">
            <v>林佩其</v>
          </cell>
          <cell r="C1234" t="str">
            <v>站務員</v>
          </cell>
        </row>
        <row r="1235">
          <cell r="A1235">
            <v>26426</v>
          </cell>
          <cell r="B1235" t="str">
            <v>王佳羚</v>
          </cell>
          <cell r="C1235" t="str">
            <v>站務員</v>
          </cell>
        </row>
        <row r="1236">
          <cell r="A1236">
            <v>26427</v>
          </cell>
          <cell r="B1236" t="str">
            <v>蔡宛恬</v>
          </cell>
          <cell r="C1236" t="str">
            <v>站務員</v>
          </cell>
        </row>
        <row r="1237">
          <cell r="A1237">
            <v>26428</v>
          </cell>
          <cell r="B1237" t="str">
            <v>李慧文</v>
          </cell>
          <cell r="C1237" t="str">
            <v>站務員</v>
          </cell>
        </row>
        <row r="1238">
          <cell r="A1238">
            <v>26429</v>
          </cell>
          <cell r="B1238" t="str">
            <v>蔡智文</v>
          </cell>
          <cell r="C1238" t="str">
            <v>評價副站長</v>
          </cell>
        </row>
        <row r="1239">
          <cell r="A1239">
            <v>26430</v>
          </cell>
          <cell r="B1239" t="str">
            <v>江政儀</v>
          </cell>
          <cell r="C1239" t="str">
            <v>站務員</v>
          </cell>
        </row>
        <row r="1240">
          <cell r="A1240">
            <v>26447</v>
          </cell>
          <cell r="B1240" t="str">
            <v>胡汮佑</v>
          </cell>
          <cell r="C1240" t="str">
            <v>站務員</v>
          </cell>
        </row>
        <row r="1241">
          <cell r="A1241">
            <v>26483</v>
          </cell>
          <cell r="B1241" t="str">
            <v>林楓霖</v>
          </cell>
          <cell r="C1241" t="str">
            <v>評價副站長</v>
          </cell>
        </row>
        <row r="1242">
          <cell r="A1242">
            <v>26495</v>
          </cell>
          <cell r="B1242" t="str">
            <v>陳韋翰</v>
          </cell>
          <cell r="C1242" t="str">
            <v>技術員</v>
          </cell>
        </row>
        <row r="1243">
          <cell r="A1243">
            <v>26496</v>
          </cell>
          <cell r="B1243" t="str">
            <v>洪子牧</v>
          </cell>
          <cell r="C1243" t="str">
            <v>技術員</v>
          </cell>
        </row>
        <row r="1244">
          <cell r="A1244">
            <v>26498</v>
          </cell>
          <cell r="B1244" t="str">
            <v>張喬惟</v>
          </cell>
          <cell r="C1244" t="str">
            <v>技術員</v>
          </cell>
        </row>
        <row r="1245">
          <cell r="A1245">
            <v>26504</v>
          </cell>
          <cell r="B1245" t="str">
            <v>莊華顥</v>
          </cell>
          <cell r="C1245" t="str">
            <v>站務員</v>
          </cell>
        </row>
        <row r="1246">
          <cell r="A1246">
            <v>26505</v>
          </cell>
          <cell r="B1246" t="str">
            <v>溫維鈞</v>
          </cell>
          <cell r="C1246" t="str">
            <v>站務員</v>
          </cell>
        </row>
        <row r="1247">
          <cell r="A1247">
            <v>26506</v>
          </cell>
          <cell r="B1247" t="str">
            <v>李宗宸</v>
          </cell>
          <cell r="C1247" t="str">
            <v>站務員</v>
          </cell>
        </row>
        <row r="1248">
          <cell r="A1248">
            <v>26517</v>
          </cell>
          <cell r="B1248" t="str">
            <v>蔡惠宇</v>
          </cell>
          <cell r="C1248" t="str">
            <v>技術員</v>
          </cell>
        </row>
        <row r="1249">
          <cell r="A1249">
            <v>26523</v>
          </cell>
          <cell r="B1249" t="str">
            <v>林之慶</v>
          </cell>
          <cell r="C1249" t="str">
            <v>站務員</v>
          </cell>
        </row>
        <row r="1250">
          <cell r="A1250">
            <v>26527</v>
          </cell>
          <cell r="B1250" t="str">
            <v>高振淵</v>
          </cell>
          <cell r="C1250" t="str">
            <v>站務員</v>
          </cell>
        </row>
        <row r="1251">
          <cell r="A1251">
            <v>26538</v>
          </cell>
          <cell r="B1251" t="str">
            <v>林易辰</v>
          </cell>
          <cell r="C1251" t="str">
            <v>站務員</v>
          </cell>
        </row>
        <row r="1252">
          <cell r="A1252">
            <v>26540</v>
          </cell>
          <cell r="B1252" t="str">
            <v>吳軍滽</v>
          </cell>
          <cell r="C1252" t="str">
            <v>站務員</v>
          </cell>
        </row>
        <row r="1253">
          <cell r="A1253">
            <v>26542</v>
          </cell>
          <cell r="B1253" t="str">
            <v>張芸榕</v>
          </cell>
          <cell r="C1253" t="str">
            <v>評價副站長</v>
          </cell>
        </row>
        <row r="1254">
          <cell r="A1254">
            <v>26544</v>
          </cell>
          <cell r="B1254" t="str">
            <v>曾偉倫</v>
          </cell>
          <cell r="C1254" t="str">
            <v>站務員</v>
          </cell>
        </row>
        <row r="1255">
          <cell r="A1255">
            <v>26545</v>
          </cell>
          <cell r="B1255" t="str">
            <v>陳弘煜</v>
          </cell>
          <cell r="C1255" t="str">
            <v>站務員</v>
          </cell>
        </row>
        <row r="1256">
          <cell r="A1256">
            <v>26546</v>
          </cell>
          <cell r="B1256" t="str">
            <v>劉芷妤</v>
          </cell>
          <cell r="C1256" t="str">
            <v>評價副站長</v>
          </cell>
        </row>
        <row r="1257">
          <cell r="A1257">
            <v>26550</v>
          </cell>
          <cell r="B1257" t="str">
            <v>李杰紳</v>
          </cell>
          <cell r="C1257" t="str">
            <v>技術員</v>
          </cell>
        </row>
        <row r="1258">
          <cell r="A1258">
            <v>26561</v>
          </cell>
          <cell r="B1258" t="str">
            <v>王穩婷</v>
          </cell>
          <cell r="C1258" t="str">
            <v>站務員</v>
          </cell>
        </row>
        <row r="1259">
          <cell r="A1259">
            <v>26562</v>
          </cell>
          <cell r="B1259" t="str">
            <v>劉峰睿</v>
          </cell>
          <cell r="C1259" t="str">
            <v>站務員</v>
          </cell>
        </row>
        <row r="1260">
          <cell r="A1260">
            <v>26598</v>
          </cell>
          <cell r="B1260" t="str">
            <v>范姜媛</v>
          </cell>
          <cell r="C1260" t="str">
            <v>站務員</v>
          </cell>
        </row>
        <row r="1261">
          <cell r="A1261">
            <v>26599</v>
          </cell>
          <cell r="B1261" t="str">
            <v>宋奇昌</v>
          </cell>
          <cell r="C1261" t="str">
            <v>站務員</v>
          </cell>
        </row>
        <row r="1262">
          <cell r="A1262">
            <v>26600</v>
          </cell>
          <cell r="B1262" t="str">
            <v>黃育菁</v>
          </cell>
          <cell r="C1262" t="str">
            <v>站務員</v>
          </cell>
        </row>
        <row r="1263">
          <cell r="A1263">
            <v>26601</v>
          </cell>
          <cell r="B1263" t="str">
            <v>黃燦武</v>
          </cell>
          <cell r="C1263" t="str">
            <v>站務員</v>
          </cell>
        </row>
        <row r="1264">
          <cell r="A1264">
            <v>26602</v>
          </cell>
          <cell r="B1264" t="str">
            <v>劉怡均</v>
          </cell>
          <cell r="C1264" t="str">
            <v>站務員</v>
          </cell>
        </row>
        <row r="1265">
          <cell r="A1265">
            <v>26604</v>
          </cell>
          <cell r="B1265" t="str">
            <v>陳可芳</v>
          </cell>
          <cell r="C1265" t="str">
            <v>站務員</v>
          </cell>
        </row>
        <row r="1266">
          <cell r="A1266">
            <v>26606</v>
          </cell>
          <cell r="B1266" t="str">
            <v>陳慧貞</v>
          </cell>
          <cell r="C1266" t="str">
            <v>站務員</v>
          </cell>
        </row>
        <row r="1267">
          <cell r="A1267">
            <v>26607</v>
          </cell>
          <cell r="B1267" t="str">
            <v>張淵荏</v>
          </cell>
          <cell r="C1267" t="str">
            <v>站務員</v>
          </cell>
        </row>
        <row r="1268">
          <cell r="A1268">
            <v>26608</v>
          </cell>
          <cell r="B1268" t="str">
            <v>張懋廷</v>
          </cell>
          <cell r="C1268" t="str">
            <v>站務員</v>
          </cell>
        </row>
        <row r="1269">
          <cell r="A1269">
            <v>26609</v>
          </cell>
          <cell r="B1269" t="str">
            <v>葉詠瑄</v>
          </cell>
          <cell r="C1269" t="str">
            <v>站務員</v>
          </cell>
        </row>
        <row r="1270">
          <cell r="A1270">
            <v>26611</v>
          </cell>
          <cell r="B1270" t="str">
            <v>蔡叔恩</v>
          </cell>
          <cell r="C1270" t="str">
            <v>站務員</v>
          </cell>
        </row>
        <row r="1271">
          <cell r="A1271">
            <v>26612</v>
          </cell>
          <cell r="B1271" t="str">
            <v>陳佩潔</v>
          </cell>
          <cell r="C1271" t="str">
            <v>站務員</v>
          </cell>
        </row>
        <row r="1272">
          <cell r="A1272">
            <v>26613</v>
          </cell>
          <cell r="B1272" t="str">
            <v>蔡依璇</v>
          </cell>
          <cell r="C1272" t="str">
            <v>站務員</v>
          </cell>
        </row>
        <row r="1273">
          <cell r="A1273">
            <v>26621</v>
          </cell>
          <cell r="B1273" t="str">
            <v>黄凱健</v>
          </cell>
          <cell r="C1273" t="str">
            <v>站務員</v>
          </cell>
        </row>
        <row r="1274">
          <cell r="A1274">
            <v>26655</v>
          </cell>
          <cell r="B1274" t="str">
            <v>馮天賦</v>
          </cell>
          <cell r="C1274" t="str">
            <v>技術員</v>
          </cell>
        </row>
        <row r="1275">
          <cell r="A1275">
            <v>26659</v>
          </cell>
          <cell r="B1275" t="str">
            <v>戴淑文</v>
          </cell>
          <cell r="C1275" t="str">
            <v>評價副站長</v>
          </cell>
        </row>
        <row r="1276">
          <cell r="A1276">
            <v>26660</v>
          </cell>
          <cell r="B1276" t="str">
            <v>陳俞呈</v>
          </cell>
          <cell r="C1276" t="str">
            <v>評價副站長</v>
          </cell>
        </row>
        <row r="1277">
          <cell r="A1277">
            <v>26661</v>
          </cell>
          <cell r="B1277" t="str">
            <v>陳劉哲</v>
          </cell>
          <cell r="C1277" t="str">
            <v>評價副站長</v>
          </cell>
        </row>
        <row r="1278">
          <cell r="A1278">
            <v>26662</v>
          </cell>
          <cell r="B1278" t="str">
            <v>倪嘉駒</v>
          </cell>
          <cell r="C1278" t="str">
            <v>站務員</v>
          </cell>
        </row>
        <row r="1279">
          <cell r="A1279">
            <v>26664</v>
          </cell>
          <cell r="B1279" t="str">
            <v>柯昶伶</v>
          </cell>
          <cell r="C1279" t="str">
            <v>站務員</v>
          </cell>
        </row>
        <row r="1280">
          <cell r="A1280">
            <v>26665</v>
          </cell>
          <cell r="B1280" t="str">
            <v>劉玖祚</v>
          </cell>
          <cell r="C1280" t="str">
            <v>站務員</v>
          </cell>
        </row>
        <row r="1281">
          <cell r="A1281">
            <v>26666</v>
          </cell>
          <cell r="B1281" t="str">
            <v>張容瑜</v>
          </cell>
          <cell r="C1281" t="str">
            <v>站務員</v>
          </cell>
        </row>
        <row r="1282">
          <cell r="A1282">
            <v>26668</v>
          </cell>
          <cell r="B1282" t="str">
            <v>丁盈琦</v>
          </cell>
          <cell r="C1282" t="str">
            <v>站務員</v>
          </cell>
        </row>
        <row r="1283">
          <cell r="A1283">
            <v>26672</v>
          </cell>
          <cell r="B1283" t="str">
            <v>張展瑜</v>
          </cell>
          <cell r="C1283" t="str">
            <v>評價副站長</v>
          </cell>
        </row>
        <row r="1284">
          <cell r="A1284">
            <v>26703</v>
          </cell>
          <cell r="B1284" t="str">
            <v>陳偉棟</v>
          </cell>
          <cell r="C1284" t="str">
            <v>技術員</v>
          </cell>
        </row>
        <row r="1285">
          <cell r="A1285">
            <v>26704</v>
          </cell>
          <cell r="B1285" t="str">
            <v>王文忠</v>
          </cell>
          <cell r="C1285" t="str">
            <v>技術員</v>
          </cell>
        </row>
        <row r="1286">
          <cell r="A1286">
            <v>26705</v>
          </cell>
          <cell r="B1286" t="str">
            <v>鄧延桑</v>
          </cell>
          <cell r="C1286" t="str">
            <v>技術員</v>
          </cell>
        </row>
        <row r="1287">
          <cell r="A1287">
            <v>26720</v>
          </cell>
          <cell r="B1287" t="str">
            <v>林詩茵</v>
          </cell>
          <cell r="C1287" t="str">
            <v>技術員</v>
          </cell>
        </row>
        <row r="1288">
          <cell r="A1288">
            <v>26751</v>
          </cell>
          <cell r="B1288" t="str">
            <v>廖聿芃</v>
          </cell>
          <cell r="C1288" t="str">
            <v>評價副站長</v>
          </cell>
        </row>
        <row r="1289">
          <cell r="A1289">
            <v>26754</v>
          </cell>
          <cell r="B1289" t="str">
            <v>蔡傳民</v>
          </cell>
          <cell r="C1289" t="str">
            <v>站務員</v>
          </cell>
        </row>
        <row r="1290">
          <cell r="A1290">
            <v>26756</v>
          </cell>
          <cell r="B1290" t="str">
            <v>謝佳霖</v>
          </cell>
          <cell r="C1290" t="str">
            <v>站務員</v>
          </cell>
        </row>
        <row r="1291">
          <cell r="A1291">
            <v>26757</v>
          </cell>
          <cell r="B1291" t="str">
            <v>黃苡婷</v>
          </cell>
          <cell r="C1291" t="str">
            <v>站務員</v>
          </cell>
        </row>
        <row r="1292">
          <cell r="A1292">
            <v>26758</v>
          </cell>
          <cell r="B1292" t="str">
            <v>沈佩萱</v>
          </cell>
          <cell r="C1292" t="str">
            <v>站務員</v>
          </cell>
        </row>
        <row r="1293">
          <cell r="A1293">
            <v>26759</v>
          </cell>
          <cell r="B1293" t="str">
            <v>楊舜凱</v>
          </cell>
          <cell r="C1293" t="str">
            <v>站務員</v>
          </cell>
        </row>
        <row r="1294">
          <cell r="A1294">
            <v>26761</v>
          </cell>
          <cell r="B1294" t="str">
            <v>李柏儒</v>
          </cell>
          <cell r="C1294" t="str">
            <v>站務員</v>
          </cell>
        </row>
        <row r="1295">
          <cell r="A1295">
            <v>26762</v>
          </cell>
          <cell r="B1295" t="str">
            <v>江冠宏</v>
          </cell>
          <cell r="C1295" t="str">
            <v>站務員</v>
          </cell>
        </row>
        <row r="1296">
          <cell r="A1296">
            <v>26764</v>
          </cell>
          <cell r="B1296" t="str">
            <v>周俊佑</v>
          </cell>
          <cell r="C1296" t="str">
            <v>站務員</v>
          </cell>
        </row>
        <row r="1297">
          <cell r="A1297">
            <v>26765</v>
          </cell>
          <cell r="B1297" t="str">
            <v>鄭安晴</v>
          </cell>
          <cell r="C1297" t="str">
            <v>站務員</v>
          </cell>
        </row>
        <row r="1298">
          <cell r="A1298">
            <v>26766</v>
          </cell>
          <cell r="B1298" t="str">
            <v>鄭雅文</v>
          </cell>
          <cell r="C1298" t="str">
            <v>站務員</v>
          </cell>
        </row>
        <row r="1299">
          <cell r="A1299">
            <v>26767</v>
          </cell>
          <cell r="B1299" t="str">
            <v>黃彥超</v>
          </cell>
          <cell r="C1299" t="str">
            <v>站務員</v>
          </cell>
        </row>
        <row r="1300">
          <cell r="A1300">
            <v>26768</v>
          </cell>
          <cell r="B1300" t="str">
            <v>廖柏凱</v>
          </cell>
          <cell r="C1300" t="str">
            <v>站務員</v>
          </cell>
        </row>
        <row r="1301">
          <cell r="A1301">
            <v>26769</v>
          </cell>
          <cell r="B1301" t="str">
            <v>章萱</v>
          </cell>
          <cell r="C1301" t="str">
            <v>站務員</v>
          </cell>
        </row>
        <row r="1302">
          <cell r="A1302">
            <v>26770</v>
          </cell>
          <cell r="B1302" t="str">
            <v>何涴恬</v>
          </cell>
          <cell r="C1302" t="str">
            <v>站務員</v>
          </cell>
        </row>
        <row r="1303">
          <cell r="A1303">
            <v>26771</v>
          </cell>
          <cell r="B1303" t="str">
            <v>詹雅筑</v>
          </cell>
          <cell r="C1303" t="str">
            <v>評價副站長</v>
          </cell>
        </row>
        <row r="1304">
          <cell r="A1304">
            <v>26772</v>
          </cell>
          <cell r="B1304" t="str">
            <v>蔡淑慎</v>
          </cell>
          <cell r="C1304" t="str">
            <v>站務員</v>
          </cell>
        </row>
        <row r="1305">
          <cell r="A1305">
            <v>26775</v>
          </cell>
          <cell r="B1305" t="str">
            <v>徐佩婷</v>
          </cell>
          <cell r="C1305" t="str">
            <v>站務員</v>
          </cell>
        </row>
        <row r="1306">
          <cell r="A1306">
            <v>26776</v>
          </cell>
          <cell r="B1306" t="str">
            <v>許淞展</v>
          </cell>
          <cell r="C1306" t="str">
            <v>站務員</v>
          </cell>
        </row>
        <row r="1307">
          <cell r="A1307">
            <v>26778</v>
          </cell>
          <cell r="B1307" t="str">
            <v>王上銘</v>
          </cell>
          <cell r="C1307" t="str">
            <v>站務員</v>
          </cell>
        </row>
        <row r="1308">
          <cell r="A1308">
            <v>26779</v>
          </cell>
          <cell r="B1308" t="str">
            <v>田曉寒</v>
          </cell>
          <cell r="C1308" t="str">
            <v>站務員</v>
          </cell>
        </row>
        <row r="1309">
          <cell r="A1309">
            <v>26925</v>
          </cell>
          <cell r="B1309" t="str">
            <v>陳亮幃</v>
          </cell>
          <cell r="C1309" t="str">
            <v>站務員</v>
          </cell>
        </row>
        <row r="1310">
          <cell r="A1310">
            <v>26926</v>
          </cell>
          <cell r="B1310" t="str">
            <v>康海翎</v>
          </cell>
          <cell r="C1310" t="str">
            <v>站務員</v>
          </cell>
        </row>
        <row r="1311">
          <cell r="A1311">
            <v>26927</v>
          </cell>
          <cell r="B1311" t="str">
            <v>李郁</v>
          </cell>
          <cell r="C1311" t="str">
            <v>站務員</v>
          </cell>
        </row>
        <row r="1312">
          <cell r="A1312">
            <v>26928</v>
          </cell>
          <cell r="B1312" t="str">
            <v>邱德政</v>
          </cell>
          <cell r="C1312" t="str">
            <v>站務員</v>
          </cell>
        </row>
        <row r="1313">
          <cell r="A1313">
            <v>26929</v>
          </cell>
          <cell r="B1313" t="str">
            <v>莊杭庭</v>
          </cell>
          <cell r="C1313" t="str">
            <v>站務員</v>
          </cell>
        </row>
        <row r="1314">
          <cell r="A1314">
            <v>26930</v>
          </cell>
          <cell r="B1314" t="str">
            <v>塗涴喻</v>
          </cell>
          <cell r="C1314" t="str">
            <v>站務員</v>
          </cell>
        </row>
        <row r="1315">
          <cell r="A1315">
            <v>26931</v>
          </cell>
          <cell r="B1315" t="str">
            <v>黃琲瑜</v>
          </cell>
          <cell r="C1315" t="str">
            <v>站務員</v>
          </cell>
        </row>
        <row r="1316">
          <cell r="A1316">
            <v>26932</v>
          </cell>
          <cell r="B1316" t="str">
            <v>葉柏輝</v>
          </cell>
          <cell r="C1316" t="str">
            <v>站務員</v>
          </cell>
        </row>
        <row r="1317">
          <cell r="A1317">
            <v>26933</v>
          </cell>
          <cell r="B1317" t="str">
            <v>王柔懿</v>
          </cell>
          <cell r="C1317" t="str">
            <v>站務員</v>
          </cell>
        </row>
        <row r="1318">
          <cell r="A1318">
            <v>26934</v>
          </cell>
          <cell r="B1318" t="str">
            <v>何明瑾</v>
          </cell>
          <cell r="C1318" t="str">
            <v>站務員</v>
          </cell>
        </row>
        <row r="1319">
          <cell r="A1319">
            <v>26935</v>
          </cell>
          <cell r="B1319" t="str">
            <v>劉繼鴻</v>
          </cell>
          <cell r="C1319" t="str">
            <v>站務員</v>
          </cell>
        </row>
        <row r="1320">
          <cell r="A1320">
            <v>26936</v>
          </cell>
          <cell r="B1320" t="str">
            <v>蘇京威</v>
          </cell>
          <cell r="C1320" t="str">
            <v>站務員</v>
          </cell>
        </row>
        <row r="1321">
          <cell r="A1321">
            <v>26938</v>
          </cell>
          <cell r="B1321" t="str">
            <v>黃雯璟</v>
          </cell>
          <cell r="C1321" t="str">
            <v>站務員</v>
          </cell>
        </row>
        <row r="1322">
          <cell r="A1322">
            <v>26939</v>
          </cell>
          <cell r="B1322" t="str">
            <v>陳怡潔</v>
          </cell>
          <cell r="C1322" t="str">
            <v>站務員</v>
          </cell>
        </row>
        <row r="1323">
          <cell r="A1323">
            <v>26940</v>
          </cell>
          <cell r="B1323" t="str">
            <v>高偉晉</v>
          </cell>
          <cell r="C1323" t="str">
            <v>站務員</v>
          </cell>
        </row>
        <row r="1324">
          <cell r="A1324">
            <v>26941</v>
          </cell>
          <cell r="B1324" t="str">
            <v>周心亞</v>
          </cell>
          <cell r="C1324" t="str">
            <v>站務員</v>
          </cell>
        </row>
        <row r="1325">
          <cell r="A1325">
            <v>26942</v>
          </cell>
          <cell r="B1325" t="str">
            <v>蕭煥林</v>
          </cell>
          <cell r="C1325" t="str">
            <v>站務員</v>
          </cell>
        </row>
        <row r="1326">
          <cell r="A1326">
            <v>26943</v>
          </cell>
          <cell r="B1326" t="str">
            <v>黃琦絲</v>
          </cell>
          <cell r="C1326" t="str">
            <v>站務員</v>
          </cell>
        </row>
        <row r="1327">
          <cell r="A1327">
            <v>26944</v>
          </cell>
          <cell r="B1327" t="str">
            <v>林業勝</v>
          </cell>
          <cell r="C1327" t="str">
            <v>站務員</v>
          </cell>
        </row>
        <row r="1328">
          <cell r="A1328">
            <v>26945</v>
          </cell>
          <cell r="B1328" t="str">
            <v>張玉鵬</v>
          </cell>
          <cell r="C1328" t="str">
            <v>站務員</v>
          </cell>
        </row>
        <row r="1329">
          <cell r="A1329">
            <v>26949</v>
          </cell>
          <cell r="B1329" t="str">
            <v>葛昭昕</v>
          </cell>
          <cell r="C1329" t="str">
            <v>站務員</v>
          </cell>
        </row>
        <row r="1330">
          <cell r="A1330">
            <v>26950</v>
          </cell>
          <cell r="B1330" t="str">
            <v>張芳瑜</v>
          </cell>
          <cell r="C1330" t="str">
            <v>站務員</v>
          </cell>
        </row>
        <row r="1331">
          <cell r="A1331">
            <v>26951</v>
          </cell>
          <cell r="B1331" t="str">
            <v>范詞茵</v>
          </cell>
          <cell r="C1331" t="str">
            <v>站務員</v>
          </cell>
        </row>
        <row r="1332">
          <cell r="A1332">
            <v>26953</v>
          </cell>
          <cell r="B1332" t="str">
            <v>朱正信</v>
          </cell>
          <cell r="C1332" t="str">
            <v>站務員</v>
          </cell>
        </row>
        <row r="1333">
          <cell r="A1333">
            <v>26954</v>
          </cell>
          <cell r="B1333" t="str">
            <v>陳中沂</v>
          </cell>
          <cell r="C1333" t="str">
            <v>站務員</v>
          </cell>
        </row>
        <row r="1334">
          <cell r="A1334">
            <v>26955</v>
          </cell>
          <cell r="B1334" t="str">
            <v>鍾亞峻</v>
          </cell>
          <cell r="C1334" t="str">
            <v>站務員</v>
          </cell>
        </row>
        <row r="1335">
          <cell r="A1335">
            <v>26983</v>
          </cell>
          <cell r="B1335" t="str">
            <v>龔俊瑜</v>
          </cell>
          <cell r="C1335" t="str">
            <v>技術員</v>
          </cell>
        </row>
        <row r="1336">
          <cell r="A1336">
            <v>26984</v>
          </cell>
          <cell r="B1336" t="str">
            <v>吳庭輝</v>
          </cell>
          <cell r="C1336" t="str">
            <v>技術員</v>
          </cell>
        </row>
        <row r="1337">
          <cell r="A1337">
            <v>26987</v>
          </cell>
          <cell r="B1337" t="str">
            <v>周季蔚</v>
          </cell>
          <cell r="C1337" t="str">
            <v>技術員</v>
          </cell>
        </row>
        <row r="1338">
          <cell r="A1338">
            <v>27061</v>
          </cell>
          <cell r="B1338" t="str">
            <v>許項傑</v>
          </cell>
          <cell r="C1338" t="str">
            <v>站務員</v>
          </cell>
        </row>
        <row r="1339">
          <cell r="A1339">
            <v>27062</v>
          </cell>
          <cell r="B1339" t="str">
            <v>李哲逸</v>
          </cell>
          <cell r="C1339" t="str">
            <v>站務員</v>
          </cell>
        </row>
        <row r="1340">
          <cell r="A1340">
            <v>27064</v>
          </cell>
          <cell r="B1340" t="str">
            <v>陳玉玲</v>
          </cell>
          <cell r="C1340" t="str">
            <v>站務員</v>
          </cell>
        </row>
        <row r="1341">
          <cell r="A1341">
            <v>27065</v>
          </cell>
          <cell r="B1341" t="str">
            <v>尤嘉緯</v>
          </cell>
          <cell r="C1341" t="str">
            <v>站務員</v>
          </cell>
        </row>
        <row r="1342">
          <cell r="A1342">
            <v>27066</v>
          </cell>
          <cell r="B1342" t="str">
            <v>張文嫙</v>
          </cell>
          <cell r="C1342" t="str">
            <v>站務員</v>
          </cell>
        </row>
        <row r="1343">
          <cell r="A1343">
            <v>27067</v>
          </cell>
          <cell r="B1343" t="str">
            <v>廖珮如</v>
          </cell>
          <cell r="C1343" t="str">
            <v>評價副站長</v>
          </cell>
        </row>
        <row r="1344">
          <cell r="A1344">
            <v>27068</v>
          </cell>
          <cell r="B1344" t="str">
            <v>蔡佩芸</v>
          </cell>
          <cell r="C1344" t="str">
            <v>站務員</v>
          </cell>
        </row>
        <row r="1345">
          <cell r="A1345">
            <v>27069</v>
          </cell>
          <cell r="B1345" t="str">
            <v>周美儀</v>
          </cell>
          <cell r="C1345" t="str">
            <v>評價副站長</v>
          </cell>
        </row>
        <row r="1346">
          <cell r="A1346">
            <v>27070</v>
          </cell>
          <cell r="B1346" t="str">
            <v>郭芷銓</v>
          </cell>
          <cell r="C1346" t="str">
            <v>站務員</v>
          </cell>
        </row>
        <row r="1347">
          <cell r="A1347">
            <v>27071</v>
          </cell>
          <cell r="B1347" t="str">
            <v>蔡宛均</v>
          </cell>
          <cell r="C1347" t="str">
            <v>站務員</v>
          </cell>
        </row>
        <row r="1348">
          <cell r="A1348">
            <v>27072</v>
          </cell>
          <cell r="B1348" t="str">
            <v>林芷葳</v>
          </cell>
          <cell r="C1348" t="str">
            <v>站務員</v>
          </cell>
        </row>
        <row r="1349">
          <cell r="A1349">
            <v>27073</v>
          </cell>
          <cell r="B1349" t="str">
            <v>邱雅芬</v>
          </cell>
          <cell r="C1349" t="str">
            <v>站務員</v>
          </cell>
        </row>
        <row r="1350">
          <cell r="A1350">
            <v>27074</v>
          </cell>
          <cell r="B1350" t="str">
            <v>蘇郁涵</v>
          </cell>
          <cell r="C1350" t="str">
            <v>站務員</v>
          </cell>
        </row>
        <row r="1351">
          <cell r="A1351">
            <v>27076</v>
          </cell>
          <cell r="B1351" t="str">
            <v>陳思穎</v>
          </cell>
          <cell r="C1351" t="str">
            <v>站務員</v>
          </cell>
        </row>
        <row r="1352">
          <cell r="A1352">
            <v>27078</v>
          </cell>
          <cell r="B1352" t="str">
            <v>陳宥蓁</v>
          </cell>
          <cell r="C1352" t="str">
            <v>站務員</v>
          </cell>
        </row>
        <row r="1353">
          <cell r="A1353">
            <v>27080</v>
          </cell>
          <cell r="B1353" t="str">
            <v>陳仕哲</v>
          </cell>
          <cell r="C1353" t="str">
            <v>站務員</v>
          </cell>
        </row>
        <row r="1354">
          <cell r="A1354">
            <v>27081</v>
          </cell>
          <cell r="B1354" t="str">
            <v>林郁欣</v>
          </cell>
          <cell r="C1354" t="str">
            <v>站務員</v>
          </cell>
        </row>
        <row r="1355">
          <cell r="A1355">
            <v>27082</v>
          </cell>
          <cell r="B1355" t="str">
            <v>陳映蓉</v>
          </cell>
          <cell r="C1355" t="str">
            <v>站務員</v>
          </cell>
        </row>
        <row r="1356">
          <cell r="A1356">
            <v>27083</v>
          </cell>
          <cell r="B1356" t="str">
            <v>郭郁琪</v>
          </cell>
          <cell r="C1356" t="str">
            <v>站務員</v>
          </cell>
        </row>
        <row r="1357">
          <cell r="A1357">
            <v>27084</v>
          </cell>
          <cell r="B1357" t="str">
            <v>藍品涵</v>
          </cell>
          <cell r="C1357" t="str">
            <v>站務員</v>
          </cell>
        </row>
        <row r="1358">
          <cell r="A1358">
            <v>27085</v>
          </cell>
          <cell r="B1358" t="str">
            <v>王石定</v>
          </cell>
          <cell r="C1358" t="str">
            <v>站務員</v>
          </cell>
        </row>
        <row r="1359">
          <cell r="A1359">
            <v>27086</v>
          </cell>
          <cell r="B1359" t="str">
            <v>孫立庭</v>
          </cell>
          <cell r="C1359" t="str">
            <v>站務員</v>
          </cell>
        </row>
        <row r="1360">
          <cell r="A1360">
            <v>27087</v>
          </cell>
          <cell r="B1360" t="str">
            <v>陳苡諼</v>
          </cell>
          <cell r="C1360" t="str">
            <v>站務員</v>
          </cell>
        </row>
        <row r="1361">
          <cell r="A1361">
            <v>27088</v>
          </cell>
          <cell r="B1361" t="str">
            <v>陳瑋</v>
          </cell>
          <cell r="C1361" t="str">
            <v>站務員</v>
          </cell>
        </row>
        <row r="1362">
          <cell r="A1362">
            <v>27217</v>
          </cell>
          <cell r="B1362" t="str">
            <v>鄭綉紋</v>
          </cell>
          <cell r="C1362" t="str">
            <v>工程員（三）</v>
          </cell>
        </row>
        <row r="1363">
          <cell r="A1363">
            <v>27218</v>
          </cell>
          <cell r="B1363" t="str">
            <v>王煜仁</v>
          </cell>
          <cell r="C1363" t="str">
            <v>技術員</v>
          </cell>
        </row>
        <row r="1364">
          <cell r="A1364">
            <v>27258</v>
          </cell>
          <cell r="B1364" t="str">
            <v>邱俊凱</v>
          </cell>
          <cell r="C1364" t="str">
            <v>工程員（三）</v>
          </cell>
        </row>
        <row r="1365">
          <cell r="A1365">
            <v>27298</v>
          </cell>
          <cell r="B1365" t="str">
            <v>楊宗任</v>
          </cell>
          <cell r="C1365" t="str">
            <v>技術員</v>
          </cell>
        </row>
        <row r="1366">
          <cell r="A1366">
            <v>27303</v>
          </cell>
          <cell r="B1366" t="str">
            <v>蔡其宏</v>
          </cell>
          <cell r="C1366" t="str">
            <v>評價副站長</v>
          </cell>
        </row>
        <row r="1367">
          <cell r="A1367">
            <v>27304</v>
          </cell>
          <cell r="B1367" t="str">
            <v>許金樹</v>
          </cell>
          <cell r="C1367" t="str">
            <v>評價副站長</v>
          </cell>
        </row>
        <row r="1368">
          <cell r="A1368">
            <v>27305</v>
          </cell>
          <cell r="B1368" t="str">
            <v>許雅棋</v>
          </cell>
          <cell r="C1368" t="str">
            <v>評價副站長</v>
          </cell>
        </row>
        <row r="1369">
          <cell r="A1369">
            <v>27306</v>
          </cell>
          <cell r="B1369" t="str">
            <v>鍾千慧</v>
          </cell>
          <cell r="C1369" t="str">
            <v>評價副站長</v>
          </cell>
        </row>
        <row r="1370">
          <cell r="A1370">
            <v>27307</v>
          </cell>
          <cell r="B1370" t="str">
            <v>李嘉祥</v>
          </cell>
          <cell r="C1370" t="str">
            <v>評價副站長</v>
          </cell>
        </row>
        <row r="1371">
          <cell r="A1371">
            <v>27308</v>
          </cell>
          <cell r="B1371" t="str">
            <v>張芳穆</v>
          </cell>
          <cell r="C1371" t="str">
            <v>評價副站長</v>
          </cell>
        </row>
        <row r="1372">
          <cell r="A1372">
            <v>27309</v>
          </cell>
          <cell r="B1372" t="str">
            <v>陳弘毅</v>
          </cell>
          <cell r="C1372" t="str">
            <v>評價副站長</v>
          </cell>
        </row>
        <row r="1373">
          <cell r="A1373">
            <v>27310</v>
          </cell>
          <cell r="B1373" t="str">
            <v>陳柏翰</v>
          </cell>
          <cell r="C1373" t="str">
            <v>評價副站長</v>
          </cell>
        </row>
        <row r="1374">
          <cell r="A1374">
            <v>27311</v>
          </cell>
          <cell r="B1374" t="str">
            <v>趙盈怡</v>
          </cell>
          <cell r="C1374" t="str">
            <v>評價副站長</v>
          </cell>
        </row>
        <row r="1375">
          <cell r="A1375">
            <v>27312</v>
          </cell>
          <cell r="B1375" t="str">
            <v>鍾以倫</v>
          </cell>
          <cell r="C1375" t="str">
            <v>評價副站長</v>
          </cell>
        </row>
        <row r="1376">
          <cell r="A1376">
            <v>27313</v>
          </cell>
          <cell r="B1376" t="str">
            <v>張琬恬</v>
          </cell>
          <cell r="C1376" t="str">
            <v>評價副站長</v>
          </cell>
        </row>
        <row r="1377">
          <cell r="A1377">
            <v>27314</v>
          </cell>
          <cell r="B1377" t="str">
            <v>李承憲</v>
          </cell>
          <cell r="C1377" t="str">
            <v>評價副站長</v>
          </cell>
        </row>
        <row r="1378">
          <cell r="A1378">
            <v>27315</v>
          </cell>
          <cell r="B1378" t="str">
            <v>李伊羚</v>
          </cell>
          <cell r="C1378" t="str">
            <v>評價副站長</v>
          </cell>
        </row>
        <row r="1379">
          <cell r="A1379">
            <v>27316</v>
          </cell>
          <cell r="B1379" t="str">
            <v>吳建鑫</v>
          </cell>
          <cell r="C1379" t="str">
            <v>評價副站長</v>
          </cell>
        </row>
        <row r="1380">
          <cell r="A1380">
            <v>27317</v>
          </cell>
          <cell r="B1380" t="str">
            <v>許華書</v>
          </cell>
          <cell r="C1380" t="str">
            <v>評價副站長</v>
          </cell>
        </row>
        <row r="1381">
          <cell r="A1381">
            <v>27318</v>
          </cell>
          <cell r="B1381" t="str">
            <v>蔡仲倫</v>
          </cell>
          <cell r="C1381" t="str">
            <v>評價副站長</v>
          </cell>
        </row>
        <row r="1382">
          <cell r="A1382">
            <v>27319</v>
          </cell>
          <cell r="B1382" t="str">
            <v>許雅婷</v>
          </cell>
          <cell r="C1382" t="str">
            <v>評價副站長</v>
          </cell>
        </row>
        <row r="1383">
          <cell r="A1383">
            <v>27320</v>
          </cell>
          <cell r="B1383" t="str">
            <v>黃淑華</v>
          </cell>
          <cell r="C1383" t="str">
            <v>評價副站長</v>
          </cell>
        </row>
        <row r="1384">
          <cell r="A1384">
            <v>27321</v>
          </cell>
          <cell r="B1384" t="str">
            <v>林必成</v>
          </cell>
          <cell r="C1384" t="str">
            <v>評價副站長</v>
          </cell>
        </row>
        <row r="1385">
          <cell r="A1385">
            <v>27322</v>
          </cell>
          <cell r="B1385" t="str">
            <v>陸聖雅</v>
          </cell>
          <cell r="C1385" t="str">
            <v>評價副站長</v>
          </cell>
        </row>
        <row r="1386">
          <cell r="A1386">
            <v>27323</v>
          </cell>
          <cell r="B1386" t="str">
            <v>施懿容</v>
          </cell>
          <cell r="C1386" t="str">
            <v>評價副站長</v>
          </cell>
        </row>
        <row r="1387">
          <cell r="A1387">
            <v>27324</v>
          </cell>
          <cell r="B1387" t="str">
            <v>郭君義</v>
          </cell>
          <cell r="C1387" t="str">
            <v>評價副站長</v>
          </cell>
        </row>
        <row r="1388">
          <cell r="A1388">
            <v>27325</v>
          </cell>
          <cell r="B1388" t="str">
            <v>劉稼珍</v>
          </cell>
          <cell r="C1388" t="str">
            <v>評價副站長</v>
          </cell>
        </row>
        <row r="1389">
          <cell r="A1389">
            <v>27326</v>
          </cell>
          <cell r="B1389" t="str">
            <v>王建欣</v>
          </cell>
          <cell r="C1389" t="str">
            <v>評價副站長</v>
          </cell>
        </row>
        <row r="1390">
          <cell r="A1390">
            <v>27328</v>
          </cell>
          <cell r="B1390" t="str">
            <v>潘嘉祥</v>
          </cell>
          <cell r="C1390" t="str">
            <v>技術員</v>
          </cell>
        </row>
        <row r="1391">
          <cell r="A1391">
            <v>27333</v>
          </cell>
          <cell r="B1391" t="str">
            <v>何素綾</v>
          </cell>
          <cell r="C1391" t="str">
            <v>評價副站長</v>
          </cell>
        </row>
        <row r="1392">
          <cell r="A1392">
            <v>27369</v>
          </cell>
          <cell r="B1392" t="str">
            <v>張滙</v>
          </cell>
          <cell r="C1392" t="str">
            <v>站務員</v>
          </cell>
        </row>
        <row r="1393">
          <cell r="A1393">
            <v>27371</v>
          </cell>
          <cell r="B1393" t="str">
            <v>張智凱</v>
          </cell>
          <cell r="C1393" t="str">
            <v>站務員</v>
          </cell>
        </row>
        <row r="1394">
          <cell r="A1394">
            <v>27372</v>
          </cell>
          <cell r="B1394" t="str">
            <v>劉宜君</v>
          </cell>
          <cell r="C1394" t="str">
            <v>站務員</v>
          </cell>
        </row>
        <row r="1395">
          <cell r="A1395">
            <v>27373</v>
          </cell>
          <cell r="B1395" t="str">
            <v>陳俊安</v>
          </cell>
          <cell r="C1395" t="str">
            <v>站務員</v>
          </cell>
        </row>
        <row r="1396">
          <cell r="A1396">
            <v>27374</v>
          </cell>
          <cell r="B1396" t="str">
            <v>黃宜婕</v>
          </cell>
          <cell r="C1396" t="str">
            <v>站務員</v>
          </cell>
        </row>
        <row r="1397">
          <cell r="A1397">
            <v>27375</v>
          </cell>
          <cell r="B1397" t="str">
            <v>張佳霖</v>
          </cell>
          <cell r="C1397" t="str">
            <v>站務員</v>
          </cell>
        </row>
        <row r="1398">
          <cell r="A1398">
            <v>27376</v>
          </cell>
          <cell r="B1398" t="str">
            <v>費昱凱</v>
          </cell>
          <cell r="C1398" t="str">
            <v>站務員</v>
          </cell>
        </row>
        <row r="1399">
          <cell r="A1399">
            <v>27377</v>
          </cell>
          <cell r="B1399" t="str">
            <v>李莉莉</v>
          </cell>
          <cell r="C1399" t="str">
            <v>站務員</v>
          </cell>
        </row>
        <row r="1400">
          <cell r="A1400">
            <v>27378</v>
          </cell>
          <cell r="B1400" t="str">
            <v>趙若宸</v>
          </cell>
          <cell r="C1400" t="str">
            <v>站務員</v>
          </cell>
        </row>
        <row r="1401">
          <cell r="A1401">
            <v>27381</v>
          </cell>
          <cell r="B1401" t="str">
            <v>陳思妤</v>
          </cell>
          <cell r="C1401" t="str">
            <v>站務員</v>
          </cell>
        </row>
        <row r="1402">
          <cell r="A1402">
            <v>27382</v>
          </cell>
          <cell r="B1402" t="str">
            <v>林江玉</v>
          </cell>
          <cell r="C1402" t="str">
            <v>站務員</v>
          </cell>
        </row>
        <row r="1403">
          <cell r="A1403">
            <v>27383</v>
          </cell>
          <cell r="B1403" t="str">
            <v>李佩穎</v>
          </cell>
          <cell r="C1403" t="str">
            <v>站務員</v>
          </cell>
        </row>
        <row r="1404">
          <cell r="A1404">
            <v>27384</v>
          </cell>
          <cell r="B1404" t="str">
            <v>陸治緯</v>
          </cell>
          <cell r="C1404" t="str">
            <v>站務員</v>
          </cell>
        </row>
        <row r="1405">
          <cell r="A1405">
            <v>27392</v>
          </cell>
          <cell r="B1405" t="str">
            <v>張心柔</v>
          </cell>
          <cell r="C1405" t="str">
            <v>站務員</v>
          </cell>
        </row>
        <row r="1406">
          <cell r="A1406">
            <v>27415</v>
          </cell>
          <cell r="B1406" t="str">
            <v>葉曄</v>
          </cell>
          <cell r="C1406" t="str">
            <v>站務員</v>
          </cell>
        </row>
        <row r="1407">
          <cell r="A1407">
            <v>27417</v>
          </cell>
          <cell r="B1407" t="str">
            <v>張家誠</v>
          </cell>
          <cell r="C1407" t="str">
            <v>站務員</v>
          </cell>
        </row>
      </sheetData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5積分"/>
      <sheetName val="4件"/>
      <sheetName val="名單"/>
      <sheetName val="違規內容"/>
      <sheetName val="工作表1"/>
    </sheetNames>
    <sheetDataSet>
      <sheetData sheetId="0" refreshError="1"/>
      <sheetData sheetId="1" refreshError="1"/>
      <sheetData sheetId="2" refreshError="1">
        <row r="2">
          <cell r="A2">
            <v>113</v>
          </cell>
          <cell r="B2" t="str">
            <v>賴正霖</v>
          </cell>
          <cell r="C2" t="str">
            <v>助理管理師</v>
          </cell>
        </row>
        <row r="3">
          <cell r="A3">
            <v>124</v>
          </cell>
          <cell r="B3" t="str">
            <v>王玉君</v>
          </cell>
          <cell r="C3" t="str">
            <v>副工程師</v>
          </cell>
        </row>
        <row r="4">
          <cell r="A4">
            <v>127</v>
          </cell>
          <cell r="B4" t="str">
            <v>張慶芳</v>
          </cell>
          <cell r="C4" t="str">
            <v>副工程師</v>
          </cell>
        </row>
        <row r="5">
          <cell r="A5">
            <v>154</v>
          </cell>
          <cell r="B5" t="str">
            <v>徐國育</v>
          </cell>
          <cell r="C5" t="str">
            <v>副段長</v>
          </cell>
        </row>
        <row r="6">
          <cell r="A6">
            <v>157</v>
          </cell>
          <cell r="B6" t="str">
            <v>傅明瑩</v>
          </cell>
          <cell r="C6" t="str">
            <v>副管理師</v>
          </cell>
        </row>
        <row r="7">
          <cell r="A7">
            <v>177</v>
          </cell>
          <cell r="B7" t="str">
            <v>江淑慧</v>
          </cell>
          <cell r="C7" t="str">
            <v>組長</v>
          </cell>
        </row>
        <row r="8">
          <cell r="A8">
            <v>181</v>
          </cell>
          <cell r="B8" t="str">
            <v>周昆德</v>
          </cell>
          <cell r="C8" t="str">
            <v>場長</v>
          </cell>
        </row>
        <row r="9">
          <cell r="A9">
            <v>190</v>
          </cell>
          <cell r="B9" t="str">
            <v>朱芳苓</v>
          </cell>
          <cell r="C9" t="str">
            <v>副段長</v>
          </cell>
        </row>
        <row r="10">
          <cell r="A10">
            <v>216</v>
          </cell>
          <cell r="B10" t="str">
            <v>李耀坤</v>
          </cell>
          <cell r="C10" t="str">
            <v>副管理師</v>
          </cell>
        </row>
        <row r="11">
          <cell r="A11">
            <v>256</v>
          </cell>
          <cell r="B11" t="str">
            <v>楊秦恒</v>
          </cell>
          <cell r="C11" t="str">
            <v>處長</v>
          </cell>
        </row>
        <row r="12">
          <cell r="A12">
            <v>271</v>
          </cell>
          <cell r="B12" t="str">
            <v>陳定漢</v>
          </cell>
          <cell r="C12" t="str">
            <v>中心副主任</v>
          </cell>
        </row>
        <row r="13">
          <cell r="A13">
            <v>302</v>
          </cell>
          <cell r="B13" t="str">
            <v>阮達仁</v>
          </cell>
          <cell r="C13" t="str">
            <v>中心主任</v>
          </cell>
        </row>
        <row r="14">
          <cell r="A14">
            <v>308</v>
          </cell>
          <cell r="B14" t="str">
            <v>周賢忠</v>
          </cell>
          <cell r="C14" t="str">
            <v>控制員（一）</v>
          </cell>
        </row>
        <row r="15">
          <cell r="A15">
            <v>350</v>
          </cell>
          <cell r="B15" t="str">
            <v>吳麗敏</v>
          </cell>
          <cell r="C15" t="str">
            <v>助理工程師</v>
          </cell>
        </row>
        <row r="16">
          <cell r="A16">
            <v>354</v>
          </cell>
          <cell r="B16" t="str">
            <v>萬惠頤</v>
          </cell>
          <cell r="C16" t="str">
            <v>正工程師</v>
          </cell>
        </row>
        <row r="17">
          <cell r="A17">
            <v>384</v>
          </cell>
          <cell r="B17" t="str">
            <v>郭松鑫</v>
          </cell>
          <cell r="C17" t="str">
            <v>中心副主任</v>
          </cell>
        </row>
        <row r="18">
          <cell r="A18">
            <v>392</v>
          </cell>
          <cell r="B18" t="str">
            <v>陳至杰</v>
          </cell>
          <cell r="C18" t="str">
            <v>副工程師</v>
          </cell>
        </row>
        <row r="19">
          <cell r="A19">
            <v>394</v>
          </cell>
          <cell r="B19" t="str">
            <v>蘇文昭</v>
          </cell>
          <cell r="C19" t="str">
            <v>中心副主任</v>
          </cell>
        </row>
        <row r="20">
          <cell r="A20">
            <v>396</v>
          </cell>
          <cell r="B20" t="str">
            <v>陳仁靖</v>
          </cell>
          <cell r="C20" t="str">
            <v>助理管理師</v>
          </cell>
        </row>
        <row r="21">
          <cell r="A21">
            <v>429</v>
          </cell>
          <cell r="B21" t="str">
            <v>張相胤</v>
          </cell>
          <cell r="C21" t="str">
            <v>正工程師</v>
          </cell>
        </row>
        <row r="22">
          <cell r="A22">
            <v>431</v>
          </cell>
          <cell r="B22" t="str">
            <v>曹忠文</v>
          </cell>
          <cell r="C22" t="str">
            <v>副段長</v>
          </cell>
        </row>
        <row r="23">
          <cell r="A23">
            <v>438</v>
          </cell>
          <cell r="B23" t="str">
            <v>鍾東宏</v>
          </cell>
          <cell r="C23" t="str">
            <v>副段長</v>
          </cell>
        </row>
        <row r="24">
          <cell r="A24">
            <v>468</v>
          </cell>
          <cell r="B24" t="str">
            <v>游榮興</v>
          </cell>
          <cell r="C24" t="str">
            <v>助理管理師</v>
          </cell>
        </row>
        <row r="25">
          <cell r="A25">
            <v>475</v>
          </cell>
          <cell r="B25" t="str">
            <v>林淑精</v>
          </cell>
          <cell r="C25" t="str">
            <v>助理管理師</v>
          </cell>
        </row>
        <row r="26">
          <cell r="A26">
            <v>485</v>
          </cell>
          <cell r="B26" t="str">
            <v>劉桂寶</v>
          </cell>
          <cell r="C26" t="str">
            <v>專員（一）</v>
          </cell>
        </row>
        <row r="27">
          <cell r="A27">
            <v>486</v>
          </cell>
          <cell r="B27" t="str">
            <v>黃進立</v>
          </cell>
          <cell r="C27" t="str">
            <v>主任控制員</v>
          </cell>
        </row>
        <row r="28">
          <cell r="A28">
            <v>491</v>
          </cell>
          <cell r="B28" t="str">
            <v>賀慶華</v>
          </cell>
          <cell r="C28" t="str">
            <v>副管理師</v>
          </cell>
        </row>
        <row r="29">
          <cell r="A29">
            <v>516</v>
          </cell>
          <cell r="B29" t="str">
            <v>葉宗旻</v>
          </cell>
          <cell r="C29" t="str">
            <v>工程員（一）</v>
          </cell>
        </row>
        <row r="30">
          <cell r="A30">
            <v>678</v>
          </cell>
          <cell r="B30" t="str">
            <v>胡正倫</v>
          </cell>
          <cell r="C30" t="str">
            <v>中心主任</v>
          </cell>
        </row>
        <row r="31">
          <cell r="A31">
            <v>686</v>
          </cell>
          <cell r="B31" t="str">
            <v>徐郁雯</v>
          </cell>
          <cell r="C31" t="str">
            <v>副段長</v>
          </cell>
        </row>
        <row r="32">
          <cell r="A32">
            <v>757</v>
          </cell>
          <cell r="B32" t="str">
            <v>鄭志平</v>
          </cell>
          <cell r="C32" t="str">
            <v>副段長</v>
          </cell>
        </row>
        <row r="33">
          <cell r="A33">
            <v>776</v>
          </cell>
          <cell r="B33" t="str">
            <v>黃淑娟</v>
          </cell>
          <cell r="C33" t="str">
            <v>副管理師</v>
          </cell>
        </row>
        <row r="34">
          <cell r="A34">
            <v>788</v>
          </cell>
          <cell r="B34" t="str">
            <v>陳俊呈</v>
          </cell>
          <cell r="C34" t="str">
            <v>助理管理師</v>
          </cell>
        </row>
        <row r="35">
          <cell r="A35">
            <v>810</v>
          </cell>
          <cell r="B35" t="str">
            <v>洪國樑</v>
          </cell>
          <cell r="C35" t="str">
            <v>副管理師</v>
          </cell>
        </row>
        <row r="36">
          <cell r="A36">
            <v>829</v>
          </cell>
          <cell r="B36" t="str">
            <v>游進俊</v>
          </cell>
          <cell r="C36" t="str">
            <v>中心副主任</v>
          </cell>
        </row>
        <row r="37">
          <cell r="A37">
            <v>843</v>
          </cell>
          <cell r="B37" t="str">
            <v>吳書銘</v>
          </cell>
          <cell r="C37" t="str">
            <v>副段長</v>
          </cell>
        </row>
        <row r="38">
          <cell r="A38">
            <v>859</v>
          </cell>
          <cell r="B38" t="str">
            <v>林錦河</v>
          </cell>
          <cell r="C38" t="str">
            <v>副處長</v>
          </cell>
        </row>
        <row r="39">
          <cell r="A39">
            <v>877</v>
          </cell>
          <cell r="B39" t="str">
            <v>林昌廷</v>
          </cell>
          <cell r="C39" t="str">
            <v>工程員（三）</v>
          </cell>
        </row>
        <row r="40">
          <cell r="A40">
            <v>925</v>
          </cell>
          <cell r="B40" t="str">
            <v>林榮昌</v>
          </cell>
          <cell r="C40" t="str">
            <v>副段長</v>
          </cell>
        </row>
        <row r="41">
          <cell r="A41">
            <v>940</v>
          </cell>
          <cell r="B41" t="str">
            <v>劉建業</v>
          </cell>
          <cell r="C41" t="str">
            <v>助理管理師</v>
          </cell>
        </row>
        <row r="42">
          <cell r="A42">
            <v>957</v>
          </cell>
          <cell r="B42" t="str">
            <v>李宗岳</v>
          </cell>
          <cell r="C42" t="str">
            <v>副工程師</v>
          </cell>
        </row>
        <row r="43">
          <cell r="A43">
            <v>958</v>
          </cell>
          <cell r="B43" t="str">
            <v>余至偉</v>
          </cell>
          <cell r="C43" t="str">
            <v>課長</v>
          </cell>
        </row>
        <row r="44">
          <cell r="A44">
            <v>961</v>
          </cell>
          <cell r="B44" t="str">
            <v>張志鴻</v>
          </cell>
          <cell r="C44" t="str">
            <v>副段長</v>
          </cell>
        </row>
        <row r="45">
          <cell r="A45">
            <v>962</v>
          </cell>
          <cell r="B45" t="str">
            <v>俞嘉麟</v>
          </cell>
          <cell r="C45" t="str">
            <v>副工程師</v>
          </cell>
        </row>
        <row r="46">
          <cell r="A46">
            <v>968</v>
          </cell>
          <cell r="B46" t="str">
            <v>李仁忠</v>
          </cell>
          <cell r="C46" t="str">
            <v>副段長</v>
          </cell>
        </row>
        <row r="47">
          <cell r="A47">
            <v>969</v>
          </cell>
          <cell r="B47" t="str">
            <v>王志誠</v>
          </cell>
          <cell r="C47" t="str">
            <v>副工程師</v>
          </cell>
        </row>
        <row r="48">
          <cell r="A48">
            <v>975</v>
          </cell>
          <cell r="B48" t="str">
            <v>徐欣至</v>
          </cell>
          <cell r="C48" t="str">
            <v>段長</v>
          </cell>
        </row>
        <row r="49">
          <cell r="A49">
            <v>976</v>
          </cell>
          <cell r="B49" t="str">
            <v>鄭順興</v>
          </cell>
          <cell r="C49" t="str">
            <v>助理工程師</v>
          </cell>
        </row>
        <row r="50">
          <cell r="A50">
            <v>980</v>
          </cell>
          <cell r="B50" t="str">
            <v>江宗輝</v>
          </cell>
          <cell r="C50" t="str">
            <v>副段長</v>
          </cell>
        </row>
        <row r="51">
          <cell r="A51">
            <v>982</v>
          </cell>
          <cell r="B51" t="str">
            <v>羅僑助</v>
          </cell>
          <cell r="C51" t="str">
            <v>副段長</v>
          </cell>
        </row>
        <row r="52">
          <cell r="A52">
            <v>983</v>
          </cell>
          <cell r="B52" t="str">
            <v>黃耀陞</v>
          </cell>
          <cell r="C52" t="str">
            <v>副段長</v>
          </cell>
        </row>
        <row r="53">
          <cell r="A53">
            <v>984</v>
          </cell>
          <cell r="B53" t="str">
            <v>林宜皇</v>
          </cell>
          <cell r="C53" t="str">
            <v>站務員</v>
          </cell>
        </row>
        <row r="54">
          <cell r="A54">
            <v>985</v>
          </cell>
          <cell r="B54" t="str">
            <v>張穎光</v>
          </cell>
          <cell r="C54" t="str">
            <v>副工程師</v>
          </cell>
        </row>
        <row r="55">
          <cell r="A55">
            <v>986</v>
          </cell>
          <cell r="B55" t="str">
            <v>藍功育</v>
          </cell>
          <cell r="C55" t="str">
            <v>分類副站長</v>
          </cell>
        </row>
        <row r="56">
          <cell r="A56">
            <v>987</v>
          </cell>
          <cell r="B56" t="str">
            <v>徐天柱</v>
          </cell>
          <cell r="C56" t="str">
            <v>工程員（三）</v>
          </cell>
        </row>
        <row r="57">
          <cell r="A57">
            <v>1019</v>
          </cell>
          <cell r="B57" t="str">
            <v>莊博仁</v>
          </cell>
          <cell r="C57" t="str">
            <v>場長</v>
          </cell>
        </row>
        <row r="58">
          <cell r="A58">
            <v>1043</v>
          </cell>
          <cell r="B58" t="str">
            <v>劉士莒</v>
          </cell>
          <cell r="C58" t="str">
            <v>副處長</v>
          </cell>
        </row>
        <row r="59">
          <cell r="A59">
            <v>1045</v>
          </cell>
          <cell r="B59" t="str">
            <v>方世哲</v>
          </cell>
          <cell r="C59" t="str">
            <v>中心副主任</v>
          </cell>
        </row>
        <row r="60">
          <cell r="A60">
            <v>1056</v>
          </cell>
          <cell r="B60" t="str">
            <v>曾文德</v>
          </cell>
          <cell r="C60" t="str">
            <v>場長</v>
          </cell>
        </row>
        <row r="61">
          <cell r="A61">
            <v>1108</v>
          </cell>
          <cell r="B61" t="str">
            <v>楊燦堂</v>
          </cell>
          <cell r="C61" t="str">
            <v>專員（一）</v>
          </cell>
        </row>
        <row r="62">
          <cell r="A62">
            <v>1109</v>
          </cell>
          <cell r="B62" t="str">
            <v>林榮輝</v>
          </cell>
          <cell r="C62" t="str">
            <v>中心主任</v>
          </cell>
        </row>
        <row r="63">
          <cell r="A63">
            <v>1139</v>
          </cell>
          <cell r="B63" t="str">
            <v>林繼業</v>
          </cell>
          <cell r="C63" t="str">
            <v>中心主任</v>
          </cell>
        </row>
        <row r="64">
          <cell r="A64">
            <v>1150</v>
          </cell>
          <cell r="B64" t="str">
            <v>陳巨昌</v>
          </cell>
          <cell r="C64" t="str">
            <v>工程員（三）</v>
          </cell>
        </row>
        <row r="65">
          <cell r="A65">
            <v>1153</v>
          </cell>
          <cell r="B65" t="str">
            <v>陳昇健</v>
          </cell>
          <cell r="C65" t="str">
            <v>工程員（三）</v>
          </cell>
        </row>
        <row r="66">
          <cell r="A66">
            <v>1164</v>
          </cell>
          <cell r="B66" t="str">
            <v>洪志鵬</v>
          </cell>
          <cell r="C66" t="str">
            <v>助理管理師</v>
          </cell>
        </row>
        <row r="67">
          <cell r="A67">
            <v>1199</v>
          </cell>
          <cell r="B67" t="str">
            <v>劉素華</v>
          </cell>
          <cell r="C67" t="str">
            <v>助理工程師</v>
          </cell>
        </row>
        <row r="68">
          <cell r="A68">
            <v>1206</v>
          </cell>
          <cell r="B68" t="str">
            <v>游政憲</v>
          </cell>
          <cell r="C68" t="str">
            <v>助理管理師</v>
          </cell>
        </row>
        <row r="69">
          <cell r="A69">
            <v>1208</v>
          </cell>
          <cell r="B69" t="str">
            <v>劉建宏</v>
          </cell>
          <cell r="C69" t="str">
            <v>副工程師</v>
          </cell>
        </row>
        <row r="70">
          <cell r="A70">
            <v>1212</v>
          </cell>
          <cell r="B70" t="str">
            <v>蔡登毅</v>
          </cell>
          <cell r="C70" t="str">
            <v>副段長</v>
          </cell>
        </row>
        <row r="71">
          <cell r="A71">
            <v>1219</v>
          </cell>
          <cell r="B71" t="str">
            <v>陳碩彥</v>
          </cell>
          <cell r="C71" t="str">
            <v>副工程師</v>
          </cell>
        </row>
        <row r="72">
          <cell r="A72">
            <v>1221</v>
          </cell>
          <cell r="B72" t="str">
            <v>王顗睿</v>
          </cell>
          <cell r="C72" t="str">
            <v>站長</v>
          </cell>
        </row>
        <row r="73">
          <cell r="A73">
            <v>1222</v>
          </cell>
          <cell r="B73" t="str">
            <v>陳振斌</v>
          </cell>
          <cell r="C73" t="str">
            <v>主任控制員</v>
          </cell>
        </row>
        <row r="74">
          <cell r="A74">
            <v>1223</v>
          </cell>
          <cell r="B74" t="str">
            <v>姜慧怡</v>
          </cell>
          <cell r="C74" t="str">
            <v>主任控制員</v>
          </cell>
        </row>
        <row r="75">
          <cell r="A75">
            <v>1224</v>
          </cell>
          <cell r="B75" t="str">
            <v>游歆絢</v>
          </cell>
          <cell r="C75" t="str">
            <v>副工程師</v>
          </cell>
        </row>
        <row r="76">
          <cell r="A76">
            <v>1225</v>
          </cell>
          <cell r="B76" t="str">
            <v>林素如</v>
          </cell>
          <cell r="C76" t="str">
            <v>副管理師</v>
          </cell>
        </row>
        <row r="77">
          <cell r="A77">
            <v>1226</v>
          </cell>
          <cell r="B77" t="str">
            <v>陳良宏</v>
          </cell>
          <cell r="C77" t="str">
            <v>段長</v>
          </cell>
        </row>
        <row r="78">
          <cell r="A78">
            <v>1234</v>
          </cell>
          <cell r="B78" t="str">
            <v>康辰源</v>
          </cell>
          <cell r="C78" t="str">
            <v>助理工程師</v>
          </cell>
        </row>
        <row r="79">
          <cell r="A79">
            <v>1239</v>
          </cell>
          <cell r="B79" t="str">
            <v>呂南儒</v>
          </cell>
          <cell r="C79" t="str">
            <v>分類副站長</v>
          </cell>
        </row>
        <row r="80">
          <cell r="A80">
            <v>1253</v>
          </cell>
          <cell r="B80" t="str">
            <v>常文祥</v>
          </cell>
          <cell r="C80" t="str">
            <v>副工程師</v>
          </cell>
        </row>
        <row r="81">
          <cell r="A81">
            <v>1258</v>
          </cell>
          <cell r="B81" t="str">
            <v>江宇哲</v>
          </cell>
          <cell r="C81" t="str">
            <v>股長</v>
          </cell>
        </row>
        <row r="82">
          <cell r="A82">
            <v>1274</v>
          </cell>
          <cell r="B82" t="str">
            <v>陳逸群</v>
          </cell>
          <cell r="C82" t="str">
            <v>股長</v>
          </cell>
        </row>
        <row r="83">
          <cell r="A83">
            <v>1296</v>
          </cell>
          <cell r="B83" t="str">
            <v>陳坤照</v>
          </cell>
          <cell r="C83" t="str">
            <v>分類副站長</v>
          </cell>
        </row>
        <row r="84">
          <cell r="A84">
            <v>1298</v>
          </cell>
          <cell r="B84" t="str">
            <v>蔡嘉信</v>
          </cell>
          <cell r="C84" t="str">
            <v>工程員（一）</v>
          </cell>
        </row>
        <row r="85">
          <cell r="A85">
            <v>1311</v>
          </cell>
          <cell r="B85" t="str">
            <v>黃裕祥</v>
          </cell>
          <cell r="C85" t="str">
            <v>副工程師</v>
          </cell>
        </row>
        <row r="86">
          <cell r="A86">
            <v>1342</v>
          </cell>
          <cell r="B86" t="str">
            <v>蔡志忠</v>
          </cell>
          <cell r="C86" t="str">
            <v>段長</v>
          </cell>
        </row>
        <row r="87">
          <cell r="A87">
            <v>1347</v>
          </cell>
          <cell r="B87" t="str">
            <v>林武忠</v>
          </cell>
          <cell r="C87" t="str">
            <v>段長</v>
          </cell>
        </row>
        <row r="88">
          <cell r="A88">
            <v>1393</v>
          </cell>
          <cell r="B88" t="str">
            <v>莊馥豪</v>
          </cell>
          <cell r="C88" t="str">
            <v>副段長</v>
          </cell>
        </row>
        <row r="89">
          <cell r="A89">
            <v>1435</v>
          </cell>
          <cell r="B89" t="str">
            <v>周伯胤</v>
          </cell>
          <cell r="C89" t="str">
            <v>副段長</v>
          </cell>
        </row>
        <row r="90">
          <cell r="A90">
            <v>1452</v>
          </cell>
          <cell r="B90" t="str">
            <v>林俊旭</v>
          </cell>
          <cell r="C90" t="str">
            <v>中心副主任</v>
          </cell>
        </row>
        <row r="91">
          <cell r="A91">
            <v>1463</v>
          </cell>
          <cell r="B91" t="str">
            <v>鄭宇桓</v>
          </cell>
          <cell r="C91" t="str">
            <v>分類副站長</v>
          </cell>
        </row>
        <row r="92">
          <cell r="A92">
            <v>1467</v>
          </cell>
          <cell r="B92" t="str">
            <v>黃志維</v>
          </cell>
          <cell r="C92" t="str">
            <v>分類副站長</v>
          </cell>
        </row>
        <row r="93">
          <cell r="A93">
            <v>1475</v>
          </cell>
          <cell r="B93" t="str">
            <v>胡良亭</v>
          </cell>
          <cell r="C93" t="str">
            <v>助理管理師</v>
          </cell>
        </row>
        <row r="94">
          <cell r="A94">
            <v>1481</v>
          </cell>
          <cell r="B94" t="str">
            <v>廖鴻一</v>
          </cell>
          <cell r="C94" t="str">
            <v>工程員（一）</v>
          </cell>
        </row>
        <row r="95">
          <cell r="A95">
            <v>1492</v>
          </cell>
          <cell r="B95" t="str">
            <v>顧有斐</v>
          </cell>
          <cell r="C95" t="str">
            <v>課長</v>
          </cell>
        </row>
        <row r="96">
          <cell r="A96">
            <v>1493</v>
          </cell>
          <cell r="B96" t="str">
            <v>蔡瑞澤</v>
          </cell>
          <cell r="C96" t="str">
            <v>工程員（一）</v>
          </cell>
        </row>
        <row r="97">
          <cell r="A97">
            <v>1497</v>
          </cell>
          <cell r="B97" t="str">
            <v>劉久豐</v>
          </cell>
          <cell r="C97" t="str">
            <v>副段長</v>
          </cell>
        </row>
        <row r="98">
          <cell r="A98">
            <v>1505</v>
          </cell>
          <cell r="B98" t="str">
            <v>劉智欽</v>
          </cell>
          <cell r="C98" t="str">
            <v>控制員（一）</v>
          </cell>
        </row>
        <row r="99">
          <cell r="A99">
            <v>1511</v>
          </cell>
          <cell r="B99" t="str">
            <v>張國華</v>
          </cell>
          <cell r="C99" t="str">
            <v>助理工程師</v>
          </cell>
        </row>
        <row r="100">
          <cell r="A100">
            <v>1519</v>
          </cell>
          <cell r="B100" t="str">
            <v>許樹霖</v>
          </cell>
          <cell r="C100" t="str">
            <v>分類副站長</v>
          </cell>
        </row>
        <row r="101">
          <cell r="A101">
            <v>1521</v>
          </cell>
          <cell r="B101" t="str">
            <v>李云薰</v>
          </cell>
          <cell r="C101" t="str">
            <v>助理工程師</v>
          </cell>
        </row>
        <row r="102">
          <cell r="A102">
            <v>1531</v>
          </cell>
          <cell r="B102" t="str">
            <v>林廉智</v>
          </cell>
          <cell r="C102" t="str">
            <v>副工程師</v>
          </cell>
        </row>
        <row r="103">
          <cell r="A103">
            <v>1537</v>
          </cell>
          <cell r="B103" t="str">
            <v>張為根</v>
          </cell>
          <cell r="C103" t="str">
            <v>主任控制員</v>
          </cell>
        </row>
        <row r="104">
          <cell r="A104">
            <v>1542</v>
          </cell>
          <cell r="B104" t="str">
            <v>林延澤</v>
          </cell>
          <cell r="C104" t="str">
            <v>助理工程師</v>
          </cell>
        </row>
        <row r="105">
          <cell r="A105">
            <v>1546</v>
          </cell>
          <cell r="B105" t="str">
            <v>陳書怡</v>
          </cell>
          <cell r="C105" t="str">
            <v>站長</v>
          </cell>
        </row>
        <row r="106">
          <cell r="A106">
            <v>1547</v>
          </cell>
          <cell r="B106" t="str">
            <v>林建宏</v>
          </cell>
          <cell r="C106" t="str">
            <v>副工程師</v>
          </cell>
        </row>
        <row r="107">
          <cell r="A107">
            <v>1559</v>
          </cell>
          <cell r="B107" t="str">
            <v>沈遠蓉</v>
          </cell>
          <cell r="C107" t="str">
            <v>副工程師</v>
          </cell>
        </row>
        <row r="108">
          <cell r="A108">
            <v>1562</v>
          </cell>
          <cell r="B108" t="str">
            <v>邵健誠</v>
          </cell>
          <cell r="C108" t="str">
            <v>段長</v>
          </cell>
        </row>
        <row r="109">
          <cell r="A109">
            <v>1565</v>
          </cell>
          <cell r="B109" t="str">
            <v>葉珏衫</v>
          </cell>
          <cell r="C109" t="str">
            <v>助理工程師</v>
          </cell>
        </row>
        <row r="110">
          <cell r="A110">
            <v>1574</v>
          </cell>
          <cell r="B110" t="str">
            <v>黃皇憲</v>
          </cell>
          <cell r="C110" t="str">
            <v>中心副主任</v>
          </cell>
        </row>
        <row r="111">
          <cell r="A111">
            <v>1576</v>
          </cell>
          <cell r="B111" t="str">
            <v>趙令峻</v>
          </cell>
          <cell r="C111" t="str">
            <v>控制員（一）</v>
          </cell>
        </row>
        <row r="112">
          <cell r="A112">
            <v>1611</v>
          </cell>
          <cell r="B112" t="str">
            <v>鄧金地</v>
          </cell>
          <cell r="C112" t="str">
            <v>中心主任</v>
          </cell>
        </row>
        <row r="113">
          <cell r="A113">
            <v>1631</v>
          </cell>
          <cell r="B113" t="str">
            <v>陳禹銘</v>
          </cell>
          <cell r="C113" t="str">
            <v>專員（三）</v>
          </cell>
        </row>
        <row r="114">
          <cell r="A114">
            <v>1640</v>
          </cell>
          <cell r="B114" t="str">
            <v>羅志雄</v>
          </cell>
          <cell r="C114" t="str">
            <v>副工程師</v>
          </cell>
        </row>
        <row r="115">
          <cell r="A115">
            <v>1648</v>
          </cell>
          <cell r="B115" t="str">
            <v>蔡雅麗</v>
          </cell>
          <cell r="C115" t="str">
            <v>站長</v>
          </cell>
        </row>
        <row r="116">
          <cell r="A116">
            <v>1649</v>
          </cell>
          <cell r="B116" t="str">
            <v>賴昀佑</v>
          </cell>
          <cell r="C116" t="str">
            <v>副段長</v>
          </cell>
        </row>
        <row r="117">
          <cell r="A117">
            <v>1652</v>
          </cell>
          <cell r="B117" t="str">
            <v>劉永隆</v>
          </cell>
          <cell r="C117" t="str">
            <v>站長</v>
          </cell>
        </row>
        <row r="118">
          <cell r="A118">
            <v>1669</v>
          </cell>
          <cell r="B118" t="str">
            <v>蕭亦玲</v>
          </cell>
          <cell r="C118" t="str">
            <v>工程員（一）</v>
          </cell>
        </row>
        <row r="119">
          <cell r="A119">
            <v>1670</v>
          </cell>
          <cell r="B119" t="str">
            <v>王心儀</v>
          </cell>
          <cell r="C119" t="str">
            <v>助理管理師</v>
          </cell>
        </row>
        <row r="120">
          <cell r="A120">
            <v>1672</v>
          </cell>
          <cell r="B120" t="str">
            <v>李周陽</v>
          </cell>
          <cell r="C120" t="str">
            <v>課長</v>
          </cell>
        </row>
        <row r="121">
          <cell r="A121">
            <v>1680</v>
          </cell>
          <cell r="B121" t="str">
            <v>古文綺</v>
          </cell>
          <cell r="C121" t="str">
            <v>助理管理師</v>
          </cell>
        </row>
        <row r="122">
          <cell r="A122">
            <v>1690</v>
          </cell>
          <cell r="B122" t="str">
            <v>黃重欽</v>
          </cell>
          <cell r="C122" t="str">
            <v>主任控制員</v>
          </cell>
        </row>
        <row r="123">
          <cell r="A123">
            <v>1695</v>
          </cell>
          <cell r="B123" t="str">
            <v>周芷昱</v>
          </cell>
          <cell r="C123" t="str">
            <v>副段長</v>
          </cell>
        </row>
        <row r="124">
          <cell r="A124">
            <v>1716</v>
          </cell>
          <cell r="B124" t="str">
            <v>王俊評</v>
          </cell>
          <cell r="C124" t="str">
            <v>工程員（一）</v>
          </cell>
        </row>
        <row r="125">
          <cell r="A125">
            <v>1739</v>
          </cell>
          <cell r="B125" t="str">
            <v>劉雯怡</v>
          </cell>
          <cell r="C125" t="str">
            <v>副工程師</v>
          </cell>
        </row>
        <row r="126">
          <cell r="A126">
            <v>1759</v>
          </cell>
          <cell r="B126" t="str">
            <v>甘家宇</v>
          </cell>
          <cell r="C126" t="str">
            <v>副管理師</v>
          </cell>
        </row>
        <row r="127">
          <cell r="A127">
            <v>1766</v>
          </cell>
          <cell r="B127" t="str">
            <v>姚瓊媖</v>
          </cell>
          <cell r="C127" t="str">
            <v>助理管理師</v>
          </cell>
        </row>
        <row r="128">
          <cell r="A128">
            <v>1768</v>
          </cell>
          <cell r="B128" t="str">
            <v>李文仁</v>
          </cell>
          <cell r="C128" t="str">
            <v>站長</v>
          </cell>
        </row>
        <row r="129">
          <cell r="A129">
            <v>1794</v>
          </cell>
          <cell r="B129" t="str">
            <v>楊境航</v>
          </cell>
          <cell r="C129" t="str">
            <v>副段長</v>
          </cell>
        </row>
        <row r="130">
          <cell r="A130">
            <v>1799</v>
          </cell>
          <cell r="B130" t="str">
            <v>何承璞</v>
          </cell>
          <cell r="C130" t="str">
            <v>副段長</v>
          </cell>
        </row>
        <row r="131">
          <cell r="A131">
            <v>1841</v>
          </cell>
          <cell r="B131" t="str">
            <v>范嘉芸</v>
          </cell>
          <cell r="C131" t="str">
            <v>助理管理師</v>
          </cell>
        </row>
        <row r="132">
          <cell r="A132">
            <v>1842</v>
          </cell>
          <cell r="B132" t="str">
            <v>楊美芬</v>
          </cell>
          <cell r="C132" t="str">
            <v>助理管理師</v>
          </cell>
        </row>
        <row r="133">
          <cell r="A133">
            <v>1843</v>
          </cell>
          <cell r="B133" t="str">
            <v>林美娟</v>
          </cell>
          <cell r="C133" t="str">
            <v>副段長</v>
          </cell>
        </row>
        <row r="134">
          <cell r="A134">
            <v>1848</v>
          </cell>
          <cell r="B134" t="str">
            <v>羅立詮</v>
          </cell>
          <cell r="C134" t="str">
            <v>工程員（三）</v>
          </cell>
        </row>
        <row r="135">
          <cell r="A135">
            <v>1902</v>
          </cell>
          <cell r="B135" t="str">
            <v>江逸群</v>
          </cell>
          <cell r="C135" t="str">
            <v>控制員（一）</v>
          </cell>
        </row>
        <row r="136">
          <cell r="A136">
            <v>1913</v>
          </cell>
          <cell r="B136" t="str">
            <v>蔡宏俊</v>
          </cell>
          <cell r="C136" t="str">
            <v>段長</v>
          </cell>
        </row>
        <row r="137">
          <cell r="A137">
            <v>1934</v>
          </cell>
          <cell r="B137" t="str">
            <v>陳芷瑩</v>
          </cell>
          <cell r="C137" t="str">
            <v>助理管理師</v>
          </cell>
        </row>
        <row r="138">
          <cell r="A138">
            <v>1966</v>
          </cell>
          <cell r="B138" t="str">
            <v>戴丞穎</v>
          </cell>
          <cell r="C138" t="str">
            <v>助理管理師</v>
          </cell>
        </row>
        <row r="139">
          <cell r="A139">
            <v>1981</v>
          </cell>
          <cell r="B139" t="str">
            <v>葉俞君</v>
          </cell>
          <cell r="C139" t="str">
            <v>助理工程師</v>
          </cell>
        </row>
        <row r="140">
          <cell r="A140">
            <v>1989</v>
          </cell>
          <cell r="B140" t="str">
            <v>張立偉</v>
          </cell>
          <cell r="C140" t="str">
            <v>助理工程師</v>
          </cell>
        </row>
        <row r="141">
          <cell r="A141">
            <v>2001</v>
          </cell>
          <cell r="B141" t="str">
            <v>陳紀如</v>
          </cell>
          <cell r="C141" t="str">
            <v>助理工程師</v>
          </cell>
        </row>
        <row r="142">
          <cell r="A142">
            <v>2014</v>
          </cell>
          <cell r="B142" t="str">
            <v>黃世金</v>
          </cell>
          <cell r="C142" t="str">
            <v>股長</v>
          </cell>
        </row>
        <row r="143">
          <cell r="A143">
            <v>2030</v>
          </cell>
          <cell r="B143" t="str">
            <v>晁方</v>
          </cell>
          <cell r="C143" t="str">
            <v>助理工程師</v>
          </cell>
        </row>
        <row r="144">
          <cell r="A144">
            <v>2034</v>
          </cell>
          <cell r="B144" t="str">
            <v>許瓊今</v>
          </cell>
          <cell r="C144" t="str">
            <v>助理工程師</v>
          </cell>
        </row>
        <row r="145">
          <cell r="A145">
            <v>2040</v>
          </cell>
          <cell r="B145" t="str">
            <v>黃世詮</v>
          </cell>
          <cell r="C145" t="str">
            <v>助理工程師</v>
          </cell>
        </row>
        <row r="146">
          <cell r="A146">
            <v>2073</v>
          </cell>
          <cell r="B146" t="str">
            <v>朱永裕</v>
          </cell>
          <cell r="C146" t="str">
            <v>助理工程師</v>
          </cell>
        </row>
        <row r="147">
          <cell r="A147">
            <v>2079</v>
          </cell>
          <cell r="B147" t="str">
            <v>謝鑫棟</v>
          </cell>
          <cell r="C147" t="str">
            <v>助理工程師</v>
          </cell>
        </row>
        <row r="148">
          <cell r="A148">
            <v>2080</v>
          </cell>
          <cell r="B148" t="str">
            <v>劉立人</v>
          </cell>
          <cell r="C148" t="str">
            <v>副段長</v>
          </cell>
        </row>
        <row r="149">
          <cell r="A149">
            <v>2082</v>
          </cell>
          <cell r="B149" t="str">
            <v>楊宗勳</v>
          </cell>
          <cell r="C149" t="str">
            <v>助理工程師</v>
          </cell>
        </row>
        <row r="150">
          <cell r="A150">
            <v>2089</v>
          </cell>
          <cell r="B150" t="str">
            <v>李怡萱</v>
          </cell>
          <cell r="C150" t="str">
            <v>分類副站長</v>
          </cell>
        </row>
        <row r="151">
          <cell r="A151">
            <v>2125</v>
          </cell>
          <cell r="B151" t="str">
            <v>余永強</v>
          </cell>
          <cell r="C151" t="str">
            <v>助理工程師</v>
          </cell>
        </row>
        <row r="152">
          <cell r="A152">
            <v>10009</v>
          </cell>
          <cell r="B152" t="str">
            <v>陳佩如</v>
          </cell>
          <cell r="C152" t="str">
            <v>評價副站長</v>
          </cell>
        </row>
        <row r="153">
          <cell r="A153">
            <v>10010</v>
          </cell>
          <cell r="B153" t="str">
            <v>王小芬</v>
          </cell>
          <cell r="C153" t="str">
            <v>助理管理師</v>
          </cell>
        </row>
        <row r="154">
          <cell r="A154">
            <v>10022</v>
          </cell>
          <cell r="B154" t="str">
            <v>蔡欣宏</v>
          </cell>
          <cell r="C154" t="str">
            <v>站務員</v>
          </cell>
        </row>
        <row r="155">
          <cell r="A155">
            <v>10032</v>
          </cell>
          <cell r="B155" t="str">
            <v>李淑貞</v>
          </cell>
          <cell r="C155" t="str">
            <v>站務員</v>
          </cell>
        </row>
        <row r="156">
          <cell r="A156">
            <v>10037</v>
          </cell>
          <cell r="B156" t="str">
            <v>劉秀侖</v>
          </cell>
          <cell r="C156" t="str">
            <v>站務員</v>
          </cell>
        </row>
        <row r="157">
          <cell r="A157">
            <v>10048</v>
          </cell>
          <cell r="B157" t="str">
            <v>蕭雅云</v>
          </cell>
          <cell r="C157" t="str">
            <v>技術員</v>
          </cell>
        </row>
        <row r="158">
          <cell r="A158">
            <v>10053</v>
          </cell>
          <cell r="B158" t="str">
            <v>賴玉滿</v>
          </cell>
          <cell r="C158" t="str">
            <v>評價副站長</v>
          </cell>
        </row>
        <row r="159">
          <cell r="A159">
            <v>10055</v>
          </cell>
          <cell r="B159" t="str">
            <v>李天麟</v>
          </cell>
          <cell r="C159" t="str">
            <v>評價副站長</v>
          </cell>
        </row>
        <row r="160">
          <cell r="A160">
            <v>10059</v>
          </cell>
          <cell r="B160" t="str">
            <v>賴永城</v>
          </cell>
          <cell r="C160" t="str">
            <v>評價副站長</v>
          </cell>
        </row>
        <row r="161">
          <cell r="A161">
            <v>10072</v>
          </cell>
          <cell r="B161" t="str">
            <v>鄭淑雯</v>
          </cell>
          <cell r="C161" t="str">
            <v>分類副站長</v>
          </cell>
        </row>
        <row r="162">
          <cell r="A162">
            <v>20003</v>
          </cell>
          <cell r="B162" t="str">
            <v>簡志安</v>
          </cell>
          <cell r="C162" t="str">
            <v>助理工程師</v>
          </cell>
        </row>
        <row r="163">
          <cell r="A163">
            <v>20013</v>
          </cell>
          <cell r="B163" t="str">
            <v>陳啟育</v>
          </cell>
          <cell r="C163" t="str">
            <v>控制員（一）</v>
          </cell>
        </row>
        <row r="164">
          <cell r="A164">
            <v>20044</v>
          </cell>
          <cell r="B164" t="str">
            <v>劉桂芳</v>
          </cell>
          <cell r="C164" t="str">
            <v>評價領班</v>
          </cell>
        </row>
        <row r="165">
          <cell r="A165">
            <v>20058</v>
          </cell>
          <cell r="B165" t="str">
            <v>林鳳珠</v>
          </cell>
          <cell r="C165" t="str">
            <v>專員（一）</v>
          </cell>
        </row>
        <row r="166">
          <cell r="A166">
            <v>20075</v>
          </cell>
          <cell r="B166" t="str">
            <v>張啟南</v>
          </cell>
          <cell r="C166" t="str">
            <v>評價副站長</v>
          </cell>
        </row>
        <row r="167">
          <cell r="A167">
            <v>20081</v>
          </cell>
          <cell r="B167" t="str">
            <v>羅湘傑</v>
          </cell>
          <cell r="C167" t="str">
            <v>專員（三）</v>
          </cell>
        </row>
        <row r="168">
          <cell r="A168">
            <v>20085</v>
          </cell>
          <cell r="B168" t="str">
            <v>劉謹先</v>
          </cell>
          <cell r="C168" t="str">
            <v>站務員</v>
          </cell>
        </row>
        <row r="169">
          <cell r="A169">
            <v>20087</v>
          </cell>
          <cell r="B169" t="str">
            <v>郭瑞青</v>
          </cell>
          <cell r="C169" t="str">
            <v>評價副站長</v>
          </cell>
        </row>
        <row r="170">
          <cell r="A170">
            <v>20088</v>
          </cell>
          <cell r="B170" t="str">
            <v>郭俞均</v>
          </cell>
          <cell r="C170" t="str">
            <v>站長</v>
          </cell>
        </row>
        <row r="171">
          <cell r="A171">
            <v>20089</v>
          </cell>
          <cell r="B171" t="str">
            <v>林玉志</v>
          </cell>
          <cell r="C171" t="str">
            <v>站務員</v>
          </cell>
        </row>
        <row r="172">
          <cell r="A172">
            <v>20091</v>
          </cell>
          <cell r="B172" t="str">
            <v>王守仁</v>
          </cell>
          <cell r="C172" t="str">
            <v>評價副站長</v>
          </cell>
        </row>
        <row r="173">
          <cell r="A173">
            <v>20092</v>
          </cell>
          <cell r="B173" t="str">
            <v>邱清俊</v>
          </cell>
          <cell r="C173" t="str">
            <v>副段長</v>
          </cell>
        </row>
        <row r="174">
          <cell r="A174">
            <v>20093</v>
          </cell>
          <cell r="B174" t="str">
            <v>羅維貞</v>
          </cell>
          <cell r="C174" t="str">
            <v>評價副站長</v>
          </cell>
        </row>
        <row r="175">
          <cell r="A175">
            <v>20100</v>
          </cell>
          <cell r="B175" t="str">
            <v>戴大傑</v>
          </cell>
          <cell r="C175" t="str">
            <v>評價副站長</v>
          </cell>
        </row>
        <row r="176">
          <cell r="A176">
            <v>20102</v>
          </cell>
          <cell r="B176" t="str">
            <v>甄宛玉</v>
          </cell>
          <cell r="C176" t="str">
            <v>站長</v>
          </cell>
        </row>
        <row r="177">
          <cell r="A177">
            <v>20104</v>
          </cell>
          <cell r="B177" t="str">
            <v>林淑萍</v>
          </cell>
          <cell r="C177" t="str">
            <v>助理工程師</v>
          </cell>
        </row>
        <row r="178">
          <cell r="A178">
            <v>20105</v>
          </cell>
          <cell r="B178" t="str">
            <v>王瑞菁</v>
          </cell>
          <cell r="C178" t="str">
            <v>評價副站長</v>
          </cell>
        </row>
        <row r="179">
          <cell r="A179">
            <v>20106</v>
          </cell>
          <cell r="B179" t="str">
            <v>黃美玲</v>
          </cell>
          <cell r="C179" t="str">
            <v>專員（三）</v>
          </cell>
        </row>
        <row r="180">
          <cell r="A180">
            <v>20109</v>
          </cell>
          <cell r="B180" t="str">
            <v>盧翊庭</v>
          </cell>
          <cell r="C180" t="str">
            <v>評價副站長</v>
          </cell>
        </row>
        <row r="181">
          <cell r="A181">
            <v>20112</v>
          </cell>
          <cell r="B181" t="str">
            <v>林志忠</v>
          </cell>
          <cell r="C181" t="str">
            <v>評價副站長</v>
          </cell>
        </row>
        <row r="182">
          <cell r="A182">
            <v>20113</v>
          </cell>
          <cell r="B182" t="str">
            <v>陳玉玲</v>
          </cell>
          <cell r="C182" t="str">
            <v>站務員</v>
          </cell>
        </row>
        <row r="183">
          <cell r="A183">
            <v>20114</v>
          </cell>
          <cell r="B183" t="str">
            <v>楊致祥</v>
          </cell>
          <cell r="C183" t="str">
            <v>站長</v>
          </cell>
        </row>
        <row r="184">
          <cell r="A184">
            <v>20120</v>
          </cell>
          <cell r="B184" t="str">
            <v>鄒枋渝</v>
          </cell>
          <cell r="C184" t="str">
            <v>站務員</v>
          </cell>
        </row>
        <row r="185">
          <cell r="A185">
            <v>20121</v>
          </cell>
          <cell r="B185" t="str">
            <v>劉秀珍</v>
          </cell>
          <cell r="C185" t="str">
            <v>專員（一）</v>
          </cell>
        </row>
        <row r="186">
          <cell r="A186">
            <v>20124</v>
          </cell>
          <cell r="B186" t="str">
            <v>莊能旋</v>
          </cell>
          <cell r="C186" t="str">
            <v>評價副站長</v>
          </cell>
        </row>
        <row r="187">
          <cell r="A187">
            <v>20134</v>
          </cell>
          <cell r="B187" t="str">
            <v>林益新</v>
          </cell>
          <cell r="C187" t="str">
            <v>評價副站長</v>
          </cell>
        </row>
        <row r="188">
          <cell r="A188">
            <v>20135</v>
          </cell>
          <cell r="B188" t="str">
            <v>林伯祿</v>
          </cell>
          <cell r="C188" t="str">
            <v>助理工程師</v>
          </cell>
        </row>
        <row r="189">
          <cell r="A189">
            <v>20137</v>
          </cell>
          <cell r="B189" t="str">
            <v>張建智</v>
          </cell>
          <cell r="C189" t="str">
            <v>副段長</v>
          </cell>
        </row>
        <row r="190">
          <cell r="A190">
            <v>20139</v>
          </cell>
          <cell r="B190" t="str">
            <v>張菁芬</v>
          </cell>
          <cell r="C190" t="str">
            <v>評價副站長</v>
          </cell>
        </row>
        <row r="191">
          <cell r="A191">
            <v>20140</v>
          </cell>
          <cell r="B191" t="str">
            <v>陳麗真</v>
          </cell>
          <cell r="C191" t="str">
            <v>站務員</v>
          </cell>
        </row>
        <row r="192">
          <cell r="A192">
            <v>20144</v>
          </cell>
          <cell r="B192" t="str">
            <v>詹淑娟</v>
          </cell>
          <cell r="C192" t="str">
            <v>站長</v>
          </cell>
        </row>
        <row r="193">
          <cell r="A193">
            <v>20149</v>
          </cell>
          <cell r="B193" t="str">
            <v>游武雄</v>
          </cell>
          <cell r="C193" t="str">
            <v>副段長</v>
          </cell>
        </row>
        <row r="194">
          <cell r="A194">
            <v>20150</v>
          </cell>
          <cell r="B194" t="str">
            <v>黃日曄</v>
          </cell>
          <cell r="C194" t="str">
            <v>評價副站長</v>
          </cell>
        </row>
        <row r="195">
          <cell r="A195">
            <v>20152</v>
          </cell>
          <cell r="B195" t="str">
            <v>潘錦郎</v>
          </cell>
          <cell r="C195" t="str">
            <v>副工程師</v>
          </cell>
        </row>
        <row r="196">
          <cell r="A196">
            <v>20159</v>
          </cell>
          <cell r="B196" t="str">
            <v>蔡春卿</v>
          </cell>
          <cell r="C196" t="str">
            <v>評價副站長</v>
          </cell>
        </row>
        <row r="197">
          <cell r="A197">
            <v>20160</v>
          </cell>
          <cell r="B197" t="str">
            <v>廖育寬</v>
          </cell>
          <cell r="C197" t="str">
            <v>助理工程師</v>
          </cell>
        </row>
        <row r="198">
          <cell r="A198">
            <v>20162</v>
          </cell>
          <cell r="B198" t="str">
            <v>陳洪偉</v>
          </cell>
          <cell r="C198" t="str">
            <v>評價副站長</v>
          </cell>
        </row>
        <row r="199">
          <cell r="A199">
            <v>20165</v>
          </cell>
          <cell r="B199" t="str">
            <v>林佳明</v>
          </cell>
          <cell r="C199" t="str">
            <v>副段長</v>
          </cell>
        </row>
        <row r="200">
          <cell r="A200">
            <v>20171</v>
          </cell>
          <cell r="B200" t="str">
            <v>楊曜瑞</v>
          </cell>
          <cell r="C200" t="str">
            <v>控制員（一）</v>
          </cell>
        </row>
        <row r="201">
          <cell r="A201">
            <v>20172</v>
          </cell>
          <cell r="B201" t="str">
            <v>麥崇順</v>
          </cell>
          <cell r="C201" t="str">
            <v>站長</v>
          </cell>
        </row>
        <row r="202">
          <cell r="A202">
            <v>20180</v>
          </cell>
          <cell r="B202" t="str">
            <v>呂明鋒</v>
          </cell>
          <cell r="C202" t="str">
            <v>股長</v>
          </cell>
        </row>
        <row r="203">
          <cell r="A203">
            <v>20200</v>
          </cell>
          <cell r="B203" t="str">
            <v>林清仁</v>
          </cell>
          <cell r="C203" t="str">
            <v>評價副站長</v>
          </cell>
        </row>
        <row r="204">
          <cell r="A204">
            <v>20201</v>
          </cell>
          <cell r="B204" t="str">
            <v>魏瑛宏</v>
          </cell>
          <cell r="C204" t="str">
            <v>評價副站長</v>
          </cell>
        </row>
        <row r="205">
          <cell r="A205">
            <v>20204</v>
          </cell>
          <cell r="B205" t="str">
            <v>呂宗熹</v>
          </cell>
          <cell r="C205" t="str">
            <v>技術員</v>
          </cell>
        </row>
        <row r="206">
          <cell r="A206">
            <v>20209</v>
          </cell>
          <cell r="B206" t="str">
            <v>方雅蓉</v>
          </cell>
          <cell r="C206" t="str">
            <v>副段長</v>
          </cell>
        </row>
        <row r="207">
          <cell r="A207">
            <v>20212</v>
          </cell>
          <cell r="B207" t="str">
            <v>吳芳嬌</v>
          </cell>
          <cell r="C207" t="str">
            <v>站務員</v>
          </cell>
        </row>
        <row r="208">
          <cell r="A208">
            <v>20214</v>
          </cell>
          <cell r="B208" t="str">
            <v>邱欣潔</v>
          </cell>
          <cell r="C208" t="str">
            <v>站長</v>
          </cell>
        </row>
        <row r="209">
          <cell r="A209">
            <v>20215</v>
          </cell>
          <cell r="B209" t="str">
            <v>宋勝雄</v>
          </cell>
          <cell r="C209" t="str">
            <v>助理工程師</v>
          </cell>
        </row>
        <row r="210">
          <cell r="A210">
            <v>20217</v>
          </cell>
          <cell r="B210" t="str">
            <v>林忠廣</v>
          </cell>
          <cell r="C210" t="str">
            <v>站務員</v>
          </cell>
        </row>
        <row r="211">
          <cell r="A211">
            <v>20222</v>
          </cell>
          <cell r="B211" t="str">
            <v>唐存中</v>
          </cell>
          <cell r="C211" t="str">
            <v>評價副站長</v>
          </cell>
        </row>
        <row r="212">
          <cell r="A212">
            <v>20224</v>
          </cell>
          <cell r="B212" t="str">
            <v>林家玄</v>
          </cell>
          <cell r="C212" t="str">
            <v>站長</v>
          </cell>
        </row>
        <row r="213">
          <cell r="A213">
            <v>20235</v>
          </cell>
          <cell r="B213" t="str">
            <v>李麗娜</v>
          </cell>
          <cell r="C213" t="str">
            <v>評價副站長</v>
          </cell>
        </row>
        <row r="214">
          <cell r="A214">
            <v>20237</v>
          </cell>
          <cell r="B214" t="str">
            <v>沈玲鳴</v>
          </cell>
          <cell r="C214" t="str">
            <v>站務員</v>
          </cell>
        </row>
        <row r="215">
          <cell r="A215">
            <v>20238</v>
          </cell>
          <cell r="B215" t="str">
            <v>鄭揚儒</v>
          </cell>
          <cell r="C215" t="str">
            <v>站務員</v>
          </cell>
        </row>
        <row r="216">
          <cell r="A216">
            <v>20241</v>
          </cell>
          <cell r="B216" t="str">
            <v>賴俊堯</v>
          </cell>
          <cell r="C216" t="str">
            <v>評價副站長</v>
          </cell>
        </row>
        <row r="217">
          <cell r="A217">
            <v>20242</v>
          </cell>
          <cell r="B217" t="str">
            <v>余楊弘</v>
          </cell>
          <cell r="C217" t="str">
            <v>股長</v>
          </cell>
        </row>
        <row r="218">
          <cell r="A218">
            <v>20243</v>
          </cell>
          <cell r="B218" t="str">
            <v>曾健豪</v>
          </cell>
          <cell r="C218" t="str">
            <v>工程員（一）</v>
          </cell>
        </row>
        <row r="219">
          <cell r="A219">
            <v>20247</v>
          </cell>
          <cell r="B219" t="str">
            <v>徐家洋</v>
          </cell>
          <cell r="C219" t="str">
            <v>服務員</v>
          </cell>
        </row>
        <row r="220">
          <cell r="A220">
            <v>20250</v>
          </cell>
          <cell r="B220" t="str">
            <v>周欣儀</v>
          </cell>
          <cell r="C220" t="str">
            <v>專員（三）</v>
          </cell>
        </row>
        <row r="221">
          <cell r="A221">
            <v>20255</v>
          </cell>
          <cell r="B221" t="str">
            <v>闕慶富</v>
          </cell>
          <cell r="C221" t="str">
            <v>技術員</v>
          </cell>
        </row>
        <row r="222">
          <cell r="A222">
            <v>20256</v>
          </cell>
          <cell r="B222" t="str">
            <v>范揚宏</v>
          </cell>
          <cell r="C222" t="str">
            <v>站務員</v>
          </cell>
        </row>
        <row r="223">
          <cell r="A223">
            <v>20260</v>
          </cell>
          <cell r="B223" t="str">
            <v>李建德</v>
          </cell>
          <cell r="C223" t="str">
            <v>技術士</v>
          </cell>
        </row>
        <row r="224">
          <cell r="A224">
            <v>20262</v>
          </cell>
          <cell r="B224" t="str">
            <v>謝芳蘭</v>
          </cell>
          <cell r="C224" t="str">
            <v>工程員（一）</v>
          </cell>
        </row>
        <row r="225">
          <cell r="A225">
            <v>20263</v>
          </cell>
          <cell r="B225" t="str">
            <v>吳致寬</v>
          </cell>
          <cell r="C225" t="str">
            <v>分類副站長</v>
          </cell>
        </row>
        <row r="226">
          <cell r="A226">
            <v>20267</v>
          </cell>
          <cell r="B226" t="str">
            <v>廖世筑</v>
          </cell>
          <cell r="C226" t="str">
            <v>工程員（一）</v>
          </cell>
        </row>
        <row r="227">
          <cell r="A227">
            <v>20272</v>
          </cell>
          <cell r="B227" t="str">
            <v>呂志銘</v>
          </cell>
          <cell r="C227" t="str">
            <v>評價領班</v>
          </cell>
        </row>
        <row r="228">
          <cell r="A228">
            <v>20275</v>
          </cell>
          <cell r="B228" t="str">
            <v>黃志堅</v>
          </cell>
          <cell r="C228" t="str">
            <v>評價領班</v>
          </cell>
        </row>
        <row r="229">
          <cell r="A229">
            <v>20280</v>
          </cell>
          <cell r="B229" t="str">
            <v>陳緒錦</v>
          </cell>
          <cell r="C229" t="str">
            <v>評價副站長</v>
          </cell>
        </row>
        <row r="230">
          <cell r="A230">
            <v>20284</v>
          </cell>
          <cell r="B230" t="str">
            <v>溫得銓</v>
          </cell>
          <cell r="C230" t="str">
            <v>技術員</v>
          </cell>
        </row>
        <row r="231">
          <cell r="A231">
            <v>20290</v>
          </cell>
          <cell r="B231" t="str">
            <v>闕鑫榮</v>
          </cell>
          <cell r="C231" t="str">
            <v>組長</v>
          </cell>
        </row>
        <row r="232">
          <cell r="A232">
            <v>20301</v>
          </cell>
          <cell r="B232" t="str">
            <v>林昌文</v>
          </cell>
          <cell r="C232" t="str">
            <v>評價領班</v>
          </cell>
        </row>
        <row r="233">
          <cell r="A233">
            <v>20302</v>
          </cell>
          <cell r="B233" t="str">
            <v>詹淑芳</v>
          </cell>
          <cell r="C233" t="str">
            <v>分類副站長</v>
          </cell>
        </row>
        <row r="234">
          <cell r="A234">
            <v>20305</v>
          </cell>
          <cell r="B234" t="str">
            <v>李萬年</v>
          </cell>
          <cell r="C234" t="str">
            <v>副段長</v>
          </cell>
        </row>
        <row r="235">
          <cell r="A235">
            <v>20308</v>
          </cell>
          <cell r="B235" t="str">
            <v>王忠傑</v>
          </cell>
          <cell r="C235" t="str">
            <v>控制員（一）</v>
          </cell>
        </row>
        <row r="236">
          <cell r="A236">
            <v>20309</v>
          </cell>
          <cell r="B236" t="str">
            <v>陳逸人</v>
          </cell>
          <cell r="C236" t="str">
            <v>站長</v>
          </cell>
        </row>
        <row r="237">
          <cell r="A237">
            <v>20311</v>
          </cell>
          <cell r="B237" t="str">
            <v>洪偉勇</v>
          </cell>
          <cell r="C237" t="str">
            <v>評價副站長</v>
          </cell>
        </row>
        <row r="238">
          <cell r="A238">
            <v>20312</v>
          </cell>
          <cell r="B238" t="str">
            <v>阮光威</v>
          </cell>
          <cell r="C238" t="str">
            <v>助理管理師</v>
          </cell>
        </row>
        <row r="239">
          <cell r="A239">
            <v>20314</v>
          </cell>
          <cell r="B239" t="str">
            <v>謝偉隆</v>
          </cell>
          <cell r="C239" t="str">
            <v>評價副站長</v>
          </cell>
        </row>
        <row r="240">
          <cell r="A240">
            <v>20315</v>
          </cell>
          <cell r="B240" t="str">
            <v>馮貽昌</v>
          </cell>
          <cell r="C240" t="str">
            <v>站長</v>
          </cell>
        </row>
        <row r="241">
          <cell r="A241">
            <v>20316</v>
          </cell>
          <cell r="B241" t="str">
            <v>王如玉</v>
          </cell>
          <cell r="C241" t="str">
            <v>副段長</v>
          </cell>
        </row>
        <row r="242">
          <cell r="A242">
            <v>20321</v>
          </cell>
          <cell r="B242" t="str">
            <v>葉國和</v>
          </cell>
          <cell r="C242" t="str">
            <v>站務員</v>
          </cell>
        </row>
        <row r="243">
          <cell r="A243">
            <v>20326</v>
          </cell>
          <cell r="B243" t="str">
            <v>葉佳良</v>
          </cell>
          <cell r="C243" t="str">
            <v>評價副站長</v>
          </cell>
        </row>
        <row r="244">
          <cell r="A244">
            <v>20329</v>
          </cell>
          <cell r="B244" t="str">
            <v>高玉城</v>
          </cell>
          <cell r="C244" t="str">
            <v>評價副站長</v>
          </cell>
        </row>
        <row r="245">
          <cell r="A245">
            <v>20336</v>
          </cell>
          <cell r="B245" t="str">
            <v>徐建發</v>
          </cell>
          <cell r="C245" t="str">
            <v>事務員</v>
          </cell>
        </row>
        <row r="246">
          <cell r="A246">
            <v>20337</v>
          </cell>
          <cell r="B246" t="str">
            <v>李建輝</v>
          </cell>
          <cell r="C246" t="str">
            <v>評價副站長</v>
          </cell>
        </row>
        <row r="247">
          <cell r="A247">
            <v>20338</v>
          </cell>
          <cell r="B247" t="str">
            <v>羅柏倫</v>
          </cell>
          <cell r="C247" t="str">
            <v>評價副站長</v>
          </cell>
        </row>
        <row r="248">
          <cell r="A248">
            <v>20339</v>
          </cell>
          <cell r="B248" t="str">
            <v>汪健銘</v>
          </cell>
          <cell r="C248" t="str">
            <v>評價副站長</v>
          </cell>
        </row>
        <row r="249">
          <cell r="A249">
            <v>20344</v>
          </cell>
          <cell r="B249" t="str">
            <v>邱子芸</v>
          </cell>
          <cell r="C249" t="str">
            <v>評價副站長</v>
          </cell>
        </row>
        <row r="250">
          <cell r="A250">
            <v>20345</v>
          </cell>
          <cell r="B250" t="str">
            <v>莊菁怡</v>
          </cell>
          <cell r="C250" t="str">
            <v>站長</v>
          </cell>
        </row>
        <row r="251">
          <cell r="A251">
            <v>20347</v>
          </cell>
          <cell r="B251" t="str">
            <v>楊明仁</v>
          </cell>
          <cell r="C251" t="str">
            <v>副段長</v>
          </cell>
        </row>
        <row r="252">
          <cell r="A252">
            <v>20348</v>
          </cell>
          <cell r="B252" t="str">
            <v>許俊賢</v>
          </cell>
          <cell r="C252" t="str">
            <v>評價副站長</v>
          </cell>
        </row>
        <row r="253">
          <cell r="A253">
            <v>20349</v>
          </cell>
          <cell r="B253" t="str">
            <v>李秋櫻</v>
          </cell>
          <cell r="C253" t="str">
            <v>評價副站長</v>
          </cell>
        </row>
        <row r="254">
          <cell r="A254">
            <v>20350</v>
          </cell>
          <cell r="B254" t="str">
            <v>楊雅芬</v>
          </cell>
          <cell r="C254" t="str">
            <v>評價副站長</v>
          </cell>
        </row>
        <row r="255">
          <cell r="A255">
            <v>20359</v>
          </cell>
          <cell r="B255" t="str">
            <v>蘇正豐</v>
          </cell>
          <cell r="C255" t="str">
            <v>站務員</v>
          </cell>
        </row>
        <row r="256">
          <cell r="A256">
            <v>20361</v>
          </cell>
          <cell r="B256" t="str">
            <v>羅秀蓮</v>
          </cell>
          <cell r="C256" t="str">
            <v>站長</v>
          </cell>
        </row>
        <row r="257">
          <cell r="A257">
            <v>20377</v>
          </cell>
          <cell r="B257" t="str">
            <v>楊仁君</v>
          </cell>
          <cell r="C257" t="str">
            <v>站長</v>
          </cell>
        </row>
        <row r="258">
          <cell r="A258">
            <v>20404</v>
          </cell>
          <cell r="B258" t="str">
            <v>劉建成</v>
          </cell>
          <cell r="C258" t="str">
            <v>技術員</v>
          </cell>
        </row>
        <row r="259">
          <cell r="A259">
            <v>20408</v>
          </cell>
          <cell r="B259" t="str">
            <v>蘇美岐</v>
          </cell>
          <cell r="C259" t="str">
            <v>站長</v>
          </cell>
        </row>
        <row r="260">
          <cell r="A260">
            <v>20411</v>
          </cell>
          <cell r="B260" t="str">
            <v>沈佳憲</v>
          </cell>
          <cell r="C260" t="str">
            <v>評價副站長</v>
          </cell>
        </row>
        <row r="261">
          <cell r="A261">
            <v>20412</v>
          </cell>
          <cell r="B261" t="str">
            <v>盧景鴻</v>
          </cell>
          <cell r="C261" t="str">
            <v>評價副站長</v>
          </cell>
        </row>
        <row r="262">
          <cell r="A262">
            <v>20413</v>
          </cell>
          <cell r="B262" t="str">
            <v>林固堅</v>
          </cell>
          <cell r="C262" t="str">
            <v>站務員</v>
          </cell>
        </row>
        <row r="263">
          <cell r="A263">
            <v>20423</v>
          </cell>
          <cell r="B263" t="str">
            <v>吳浚岩</v>
          </cell>
          <cell r="C263" t="str">
            <v>站務員</v>
          </cell>
        </row>
        <row r="264">
          <cell r="A264">
            <v>20425</v>
          </cell>
          <cell r="B264" t="str">
            <v>武佳斌</v>
          </cell>
          <cell r="C264" t="str">
            <v>站務員</v>
          </cell>
        </row>
        <row r="265">
          <cell r="A265">
            <v>20426</v>
          </cell>
          <cell r="B265" t="str">
            <v>簡裕昇</v>
          </cell>
          <cell r="C265" t="str">
            <v>評價副站長</v>
          </cell>
        </row>
        <row r="266">
          <cell r="A266">
            <v>20427</v>
          </cell>
          <cell r="B266" t="str">
            <v>盧雅芬</v>
          </cell>
          <cell r="C266" t="str">
            <v>副工程師</v>
          </cell>
        </row>
        <row r="267">
          <cell r="A267">
            <v>20434</v>
          </cell>
          <cell r="B267" t="str">
            <v>劉如珊</v>
          </cell>
          <cell r="C267" t="str">
            <v>站務員</v>
          </cell>
        </row>
        <row r="268">
          <cell r="A268">
            <v>20435</v>
          </cell>
          <cell r="B268" t="str">
            <v>王仁良</v>
          </cell>
          <cell r="C268" t="str">
            <v>站務員</v>
          </cell>
        </row>
        <row r="269">
          <cell r="A269">
            <v>20437</v>
          </cell>
          <cell r="B269" t="str">
            <v>蘇素麗</v>
          </cell>
          <cell r="C269" t="str">
            <v>評價副站長</v>
          </cell>
        </row>
        <row r="270">
          <cell r="A270">
            <v>20439</v>
          </cell>
          <cell r="B270" t="str">
            <v>鄭金淑</v>
          </cell>
          <cell r="C270" t="str">
            <v>副段長</v>
          </cell>
        </row>
        <row r="271">
          <cell r="A271">
            <v>20440</v>
          </cell>
          <cell r="B271" t="str">
            <v>錢雪明</v>
          </cell>
          <cell r="C271" t="str">
            <v>專員（一）</v>
          </cell>
        </row>
        <row r="272">
          <cell r="A272">
            <v>20441</v>
          </cell>
          <cell r="B272" t="str">
            <v>黃錦祥</v>
          </cell>
          <cell r="C272" t="str">
            <v>分類副站長</v>
          </cell>
        </row>
        <row r="273">
          <cell r="A273">
            <v>20442</v>
          </cell>
          <cell r="B273" t="str">
            <v>陳來興</v>
          </cell>
          <cell r="C273" t="str">
            <v>分類副站長</v>
          </cell>
        </row>
        <row r="274">
          <cell r="A274">
            <v>20445</v>
          </cell>
          <cell r="B274" t="str">
            <v>洪士欽</v>
          </cell>
          <cell r="C274" t="str">
            <v>助理工程師</v>
          </cell>
        </row>
        <row r="275">
          <cell r="A275">
            <v>20446</v>
          </cell>
          <cell r="B275" t="str">
            <v>關少華</v>
          </cell>
          <cell r="C275" t="str">
            <v>評價副站長</v>
          </cell>
        </row>
        <row r="276">
          <cell r="A276">
            <v>20449</v>
          </cell>
          <cell r="B276" t="str">
            <v>楊自然</v>
          </cell>
          <cell r="C276" t="str">
            <v>評價副站長</v>
          </cell>
        </row>
        <row r="277">
          <cell r="A277">
            <v>20450</v>
          </cell>
          <cell r="B277" t="str">
            <v>龐文華</v>
          </cell>
          <cell r="C277" t="str">
            <v>副段長</v>
          </cell>
        </row>
        <row r="278">
          <cell r="A278">
            <v>20452</v>
          </cell>
          <cell r="B278" t="str">
            <v>楊智能</v>
          </cell>
          <cell r="C278" t="str">
            <v>段長</v>
          </cell>
        </row>
        <row r="279">
          <cell r="A279">
            <v>20453</v>
          </cell>
          <cell r="B279" t="str">
            <v>許建華</v>
          </cell>
          <cell r="C279" t="str">
            <v>站務員</v>
          </cell>
        </row>
        <row r="280">
          <cell r="A280">
            <v>20455</v>
          </cell>
          <cell r="B280" t="str">
            <v>童俊強</v>
          </cell>
          <cell r="C280" t="str">
            <v>站長</v>
          </cell>
        </row>
        <row r="281">
          <cell r="A281">
            <v>20457</v>
          </cell>
          <cell r="B281" t="str">
            <v>邱春順</v>
          </cell>
          <cell r="C281" t="str">
            <v>站務員</v>
          </cell>
        </row>
        <row r="282">
          <cell r="A282">
            <v>20459</v>
          </cell>
          <cell r="B282" t="str">
            <v>崔莉珍</v>
          </cell>
          <cell r="C282" t="str">
            <v>站務員</v>
          </cell>
        </row>
        <row r="283">
          <cell r="A283">
            <v>20463</v>
          </cell>
          <cell r="B283" t="str">
            <v>陳志乾</v>
          </cell>
          <cell r="C283" t="str">
            <v>控制員（一）</v>
          </cell>
        </row>
        <row r="284">
          <cell r="A284">
            <v>20464</v>
          </cell>
          <cell r="B284" t="str">
            <v>陳炳輝</v>
          </cell>
          <cell r="C284" t="str">
            <v>分類副站長</v>
          </cell>
        </row>
        <row r="285">
          <cell r="A285">
            <v>20465</v>
          </cell>
          <cell r="B285" t="str">
            <v>鄧文錦</v>
          </cell>
          <cell r="C285" t="str">
            <v>評價副站長</v>
          </cell>
        </row>
        <row r="286">
          <cell r="A286">
            <v>20466</v>
          </cell>
          <cell r="B286" t="str">
            <v>郭文雄</v>
          </cell>
          <cell r="C286" t="str">
            <v>分類副站長</v>
          </cell>
        </row>
        <row r="287">
          <cell r="A287">
            <v>20469</v>
          </cell>
          <cell r="B287" t="str">
            <v>湯瑾輝</v>
          </cell>
          <cell r="C287" t="str">
            <v>評價副站長</v>
          </cell>
        </row>
        <row r="288">
          <cell r="A288">
            <v>20478</v>
          </cell>
          <cell r="B288" t="str">
            <v>陳冠忠</v>
          </cell>
          <cell r="C288" t="str">
            <v>站務員</v>
          </cell>
        </row>
        <row r="289">
          <cell r="A289">
            <v>20489</v>
          </cell>
          <cell r="B289" t="str">
            <v>謝銘岳</v>
          </cell>
          <cell r="C289" t="str">
            <v>評價領班</v>
          </cell>
        </row>
        <row r="290">
          <cell r="A290">
            <v>20492</v>
          </cell>
          <cell r="B290" t="str">
            <v>鄭景文</v>
          </cell>
          <cell r="C290" t="str">
            <v>副工程師</v>
          </cell>
        </row>
        <row r="291">
          <cell r="A291">
            <v>20496</v>
          </cell>
          <cell r="B291" t="str">
            <v>林致宏</v>
          </cell>
          <cell r="C291" t="str">
            <v>股長</v>
          </cell>
        </row>
        <row r="292">
          <cell r="A292">
            <v>20502</v>
          </cell>
          <cell r="B292" t="str">
            <v>吳奕勳</v>
          </cell>
          <cell r="C292" t="str">
            <v>股長</v>
          </cell>
        </row>
        <row r="293">
          <cell r="A293">
            <v>20503</v>
          </cell>
          <cell r="B293" t="str">
            <v>沈德來</v>
          </cell>
          <cell r="C293" t="str">
            <v>股長</v>
          </cell>
        </row>
        <row r="294">
          <cell r="A294">
            <v>20512</v>
          </cell>
          <cell r="B294" t="str">
            <v>鄭逸南</v>
          </cell>
          <cell r="C294" t="str">
            <v>技術員</v>
          </cell>
        </row>
        <row r="295">
          <cell r="A295">
            <v>20520</v>
          </cell>
          <cell r="B295" t="str">
            <v>李明珠</v>
          </cell>
          <cell r="C295" t="str">
            <v>分類副站長</v>
          </cell>
        </row>
        <row r="296">
          <cell r="A296">
            <v>20524</v>
          </cell>
          <cell r="B296" t="str">
            <v>林俊良</v>
          </cell>
          <cell r="C296" t="str">
            <v>技術士</v>
          </cell>
        </row>
        <row r="297">
          <cell r="A297">
            <v>20529</v>
          </cell>
          <cell r="B297" t="str">
            <v>董德興</v>
          </cell>
          <cell r="C297" t="str">
            <v>評價副站長</v>
          </cell>
        </row>
        <row r="298">
          <cell r="A298">
            <v>20531</v>
          </cell>
          <cell r="B298" t="str">
            <v>陳凱薇</v>
          </cell>
          <cell r="C298" t="str">
            <v>專員（一）</v>
          </cell>
        </row>
        <row r="299">
          <cell r="A299">
            <v>20536</v>
          </cell>
          <cell r="B299" t="str">
            <v>李焜煒</v>
          </cell>
          <cell r="C299" t="str">
            <v>副段長</v>
          </cell>
        </row>
        <row r="300">
          <cell r="A300">
            <v>20539</v>
          </cell>
          <cell r="B300" t="str">
            <v>吳怡慧</v>
          </cell>
          <cell r="C300" t="str">
            <v>評價副站長</v>
          </cell>
        </row>
        <row r="301">
          <cell r="A301">
            <v>20545</v>
          </cell>
          <cell r="B301" t="str">
            <v>簡俊松</v>
          </cell>
          <cell r="C301" t="str">
            <v>站務員</v>
          </cell>
        </row>
        <row r="302">
          <cell r="A302">
            <v>20547</v>
          </cell>
          <cell r="B302" t="str">
            <v>陳坤煌</v>
          </cell>
          <cell r="C302" t="str">
            <v>評價副站長</v>
          </cell>
        </row>
        <row r="303">
          <cell r="A303">
            <v>20551</v>
          </cell>
          <cell r="B303" t="str">
            <v>邱秋英</v>
          </cell>
          <cell r="C303" t="str">
            <v>評價副站長</v>
          </cell>
        </row>
        <row r="304">
          <cell r="A304">
            <v>20553</v>
          </cell>
          <cell r="B304" t="str">
            <v>曾光星</v>
          </cell>
          <cell r="C304" t="str">
            <v>站務員</v>
          </cell>
        </row>
        <row r="305">
          <cell r="A305">
            <v>20564</v>
          </cell>
          <cell r="B305" t="str">
            <v>金妙樺</v>
          </cell>
          <cell r="C305" t="str">
            <v>評價副站長</v>
          </cell>
        </row>
        <row r="306">
          <cell r="A306">
            <v>20566</v>
          </cell>
          <cell r="B306" t="str">
            <v>陳征鋒</v>
          </cell>
          <cell r="C306" t="str">
            <v>專員（一）</v>
          </cell>
        </row>
        <row r="307">
          <cell r="A307">
            <v>20575</v>
          </cell>
          <cell r="B307" t="str">
            <v>張國鴻</v>
          </cell>
          <cell r="C307" t="str">
            <v>主任控制員</v>
          </cell>
        </row>
        <row r="308">
          <cell r="A308">
            <v>20577</v>
          </cell>
          <cell r="B308" t="str">
            <v>邱金龍</v>
          </cell>
          <cell r="C308" t="str">
            <v>評價副站長</v>
          </cell>
        </row>
        <row r="309">
          <cell r="A309">
            <v>20578</v>
          </cell>
          <cell r="B309" t="str">
            <v>游儒彬</v>
          </cell>
          <cell r="C309" t="str">
            <v>副段長</v>
          </cell>
        </row>
        <row r="310">
          <cell r="A310">
            <v>20580</v>
          </cell>
          <cell r="B310" t="str">
            <v>李懷山</v>
          </cell>
          <cell r="C310" t="str">
            <v>評價領班</v>
          </cell>
        </row>
        <row r="311">
          <cell r="A311">
            <v>20581</v>
          </cell>
          <cell r="B311" t="str">
            <v>曹德明</v>
          </cell>
          <cell r="C311" t="str">
            <v>站長</v>
          </cell>
        </row>
        <row r="312">
          <cell r="A312">
            <v>20583</v>
          </cell>
          <cell r="B312" t="str">
            <v>吳亭穎</v>
          </cell>
          <cell r="C312" t="str">
            <v>評價副站長</v>
          </cell>
        </row>
        <row r="313">
          <cell r="A313">
            <v>20588</v>
          </cell>
          <cell r="B313" t="str">
            <v>楊靖晟</v>
          </cell>
          <cell r="C313" t="str">
            <v>專員（一）</v>
          </cell>
        </row>
        <row r="314">
          <cell r="A314">
            <v>20589</v>
          </cell>
          <cell r="B314" t="str">
            <v>王裕文</v>
          </cell>
          <cell r="C314" t="str">
            <v>副工程師</v>
          </cell>
        </row>
        <row r="315">
          <cell r="A315">
            <v>20590</v>
          </cell>
          <cell r="B315" t="str">
            <v>徐淑敏</v>
          </cell>
          <cell r="C315" t="str">
            <v>站務員</v>
          </cell>
        </row>
        <row r="316">
          <cell r="A316">
            <v>20591</v>
          </cell>
          <cell r="B316" t="str">
            <v>林澤民</v>
          </cell>
          <cell r="C316" t="str">
            <v>評價副站長</v>
          </cell>
        </row>
        <row r="317">
          <cell r="A317">
            <v>20595</v>
          </cell>
          <cell r="B317" t="str">
            <v>許逸蘭</v>
          </cell>
          <cell r="C317" t="str">
            <v>評價副站長</v>
          </cell>
        </row>
        <row r="318">
          <cell r="A318">
            <v>20601</v>
          </cell>
          <cell r="B318" t="str">
            <v>謝宗學</v>
          </cell>
          <cell r="C318" t="str">
            <v>評價副站長</v>
          </cell>
        </row>
        <row r="319">
          <cell r="A319">
            <v>20616</v>
          </cell>
          <cell r="B319" t="str">
            <v>陳家駒</v>
          </cell>
          <cell r="C319" t="str">
            <v>分類副站長</v>
          </cell>
        </row>
        <row r="320">
          <cell r="A320">
            <v>20619</v>
          </cell>
          <cell r="B320" t="str">
            <v>陳士林</v>
          </cell>
          <cell r="C320" t="str">
            <v>副段長</v>
          </cell>
        </row>
        <row r="321">
          <cell r="A321">
            <v>20622</v>
          </cell>
          <cell r="B321" t="str">
            <v>楊建斌</v>
          </cell>
          <cell r="C321" t="str">
            <v>副段長</v>
          </cell>
        </row>
        <row r="322">
          <cell r="A322">
            <v>20623</v>
          </cell>
          <cell r="B322" t="str">
            <v>許俊智</v>
          </cell>
          <cell r="C322" t="str">
            <v>評價副站長</v>
          </cell>
        </row>
        <row r="323">
          <cell r="A323">
            <v>20624</v>
          </cell>
          <cell r="B323" t="str">
            <v>馬偉衛</v>
          </cell>
          <cell r="C323" t="str">
            <v>副段長</v>
          </cell>
        </row>
        <row r="324">
          <cell r="A324">
            <v>20625</v>
          </cell>
          <cell r="B324" t="str">
            <v>蔡幸彰</v>
          </cell>
          <cell r="C324" t="str">
            <v>評價副站長</v>
          </cell>
        </row>
        <row r="325">
          <cell r="A325">
            <v>20627</v>
          </cell>
          <cell r="B325" t="str">
            <v>洪國愷</v>
          </cell>
          <cell r="C325" t="str">
            <v>段長</v>
          </cell>
        </row>
        <row r="326">
          <cell r="A326">
            <v>20629</v>
          </cell>
          <cell r="B326" t="str">
            <v>高榮章</v>
          </cell>
          <cell r="C326" t="str">
            <v>評價副站長</v>
          </cell>
        </row>
        <row r="327">
          <cell r="A327">
            <v>20631</v>
          </cell>
          <cell r="B327" t="str">
            <v>唐爾士</v>
          </cell>
          <cell r="C327" t="str">
            <v>站長</v>
          </cell>
        </row>
        <row r="328">
          <cell r="A328">
            <v>20632</v>
          </cell>
          <cell r="B328" t="str">
            <v>呂冠宏</v>
          </cell>
          <cell r="C328" t="str">
            <v>站務員</v>
          </cell>
        </row>
        <row r="329">
          <cell r="A329">
            <v>20633</v>
          </cell>
          <cell r="B329" t="str">
            <v>陳文良</v>
          </cell>
          <cell r="C329" t="str">
            <v>副段長</v>
          </cell>
        </row>
        <row r="330">
          <cell r="A330">
            <v>20634</v>
          </cell>
          <cell r="B330" t="str">
            <v>張家維</v>
          </cell>
          <cell r="C330" t="str">
            <v>站長</v>
          </cell>
        </row>
        <row r="331">
          <cell r="A331">
            <v>20636</v>
          </cell>
          <cell r="B331" t="str">
            <v>邱信勳</v>
          </cell>
          <cell r="C331" t="str">
            <v>評價副站長</v>
          </cell>
        </row>
        <row r="332">
          <cell r="A332">
            <v>20637</v>
          </cell>
          <cell r="B332" t="str">
            <v>俞呈祥</v>
          </cell>
          <cell r="C332" t="str">
            <v>評價副站長</v>
          </cell>
        </row>
        <row r="333">
          <cell r="A333">
            <v>20639</v>
          </cell>
          <cell r="B333" t="str">
            <v>莊易達</v>
          </cell>
          <cell r="C333" t="str">
            <v>副段長</v>
          </cell>
        </row>
        <row r="334">
          <cell r="A334">
            <v>20640</v>
          </cell>
          <cell r="B334" t="str">
            <v>鍾仁擇</v>
          </cell>
          <cell r="C334" t="str">
            <v>副段長</v>
          </cell>
        </row>
        <row r="335">
          <cell r="A335">
            <v>20642</v>
          </cell>
          <cell r="B335" t="str">
            <v>田志雄</v>
          </cell>
          <cell r="C335" t="str">
            <v>站長</v>
          </cell>
        </row>
        <row r="336">
          <cell r="A336">
            <v>20646</v>
          </cell>
          <cell r="B336" t="str">
            <v>周宜緯</v>
          </cell>
          <cell r="C336" t="str">
            <v>分類副站長</v>
          </cell>
        </row>
        <row r="337">
          <cell r="A337">
            <v>20649</v>
          </cell>
          <cell r="B337" t="str">
            <v>劉家熺</v>
          </cell>
          <cell r="C337" t="str">
            <v>站長</v>
          </cell>
        </row>
        <row r="338">
          <cell r="A338">
            <v>20652</v>
          </cell>
          <cell r="B338" t="str">
            <v>盧廣豪</v>
          </cell>
          <cell r="C338" t="str">
            <v>段長</v>
          </cell>
        </row>
        <row r="339">
          <cell r="A339">
            <v>20654</v>
          </cell>
          <cell r="B339" t="str">
            <v>鄭宏志</v>
          </cell>
          <cell r="C339" t="str">
            <v>評價副站長</v>
          </cell>
        </row>
        <row r="340">
          <cell r="A340">
            <v>20655</v>
          </cell>
          <cell r="B340" t="str">
            <v>顏廷祐</v>
          </cell>
          <cell r="C340" t="str">
            <v>評價副站長</v>
          </cell>
        </row>
        <row r="341">
          <cell r="A341">
            <v>20660</v>
          </cell>
          <cell r="B341" t="str">
            <v>劉原良</v>
          </cell>
          <cell r="C341" t="str">
            <v>評價副站長</v>
          </cell>
        </row>
        <row r="342">
          <cell r="A342">
            <v>20664</v>
          </cell>
          <cell r="B342" t="str">
            <v>林浩宇</v>
          </cell>
          <cell r="C342" t="str">
            <v>評價副站長</v>
          </cell>
        </row>
        <row r="343">
          <cell r="A343">
            <v>20671</v>
          </cell>
          <cell r="B343" t="str">
            <v>陳建光</v>
          </cell>
          <cell r="C343" t="str">
            <v>控制員（一）</v>
          </cell>
        </row>
        <row r="344">
          <cell r="A344">
            <v>20677</v>
          </cell>
          <cell r="B344" t="str">
            <v>吳國良</v>
          </cell>
          <cell r="C344" t="str">
            <v>技術員</v>
          </cell>
        </row>
        <row r="345">
          <cell r="A345">
            <v>20679</v>
          </cell>
          <cell r="B345" t="str">
            <v>伍和成</v>
          </cell>
          <cell r="C345" t="str">
            <v>評價領班</v>
          </cell>
        </row>
        <row r="346">
          <cell r="A346">
            <v>20684</v>
          </cell>
          <cell r="B346" t="str">
            <v>曾柏翰</v>
          </cell>
          <cell r="C346" t="str">
            <v>技術士</v>
          </cell>
        </row>
        <row r="347">
          <cell r="A347">
            <v>20690</v>
          </cell>
          <cell r="B347" t="str">
            <v>許晉萌</v>
          </cell>
          <cell r="C347" t="str">
            <v>技術員</v>
          </cell>
        </row>
        <row r="348">
          <cell r="A348">
            <v>20706</v>
          </cell>
          <cell r="B348" t="str">
            <v>趙勁智</v>
          </cell>
          <cell r="C348" t="str">
            <v>副段長</v>
          </cell>
        </row>
        <row r="349">
          <cell r="A349">
            <v>20708</v>
          </cell>
          <cell r="B349" t="str">
            <v>林永鴻</v>
          </cell>
          <cell r="C349" t="str">
            <v>評價副站長</v>
          </cell>
        </row>
        <row r="350">
          <cell r="A350">
            <v>20717</v>
          </cell>
          <cell r="B350" t="str">
            <v>吳錫民</v>
          </cell>
          <cell r="C350" t="str">
            <v>分類副站長</v>
          </cell>
        </row>
        <row r="351">
          <cell r="A351">
            <v>20728</v>
          </cell>
          <cell r="B351" t="str">
            <v>張本烜</v>
          </cell>
          <cell r="C351" t="str">
            <v>站長</v>
          </cell>
        </row>
        <row r="352">
          <cell r="A352">
            <v>20742</v>
          </cell>
          <cell r="B352" t="str">
            <v>翁清景</v>
          </cell>
          <cell r="C352" t="str">
            <v>站務員</v>
          </cell>
        </row>
        <row r="353">
          <cell r="A353">
            <v>20759</v>
          </cell>
          <cell r="B353" t="str">
            <v>洪雅文</v>
          </cell>
          <cell r="C353" t="str">
            <v>評價領班</v>
          </cell>
        </row>
        <row r="354">
          <cell r="A354">
            <v>20761</v>
          </cell>
          <cell r="B354" t="str">
            <v>李仁維</v>
          </cell>
          <cell r="C354" t="str">
            <v>評價副站長</v>
          </cell>
        </row>
        <row r="355">
          <cell r="A355">
            <v>20776</v>
          </cell>
          <cell r="B355" t="str">
            <v>賴睿雄</v>
          </cell>
          <cell r="C355" t="str">
            <v>站務員</v>
          </cell>
        </row>
        <row r="356">
          <cell r="A356">
            <v>20781</v>
          </cell>
          <cell r="B356" t="str">
            <v>陳建旭</v>
          </cell>
          <cell r="C356" t="str">
            <v>評價副站長</v>
          </cell>
        </row>
        <row r="357">
          <cell r="A357">
            <v>20790</v>
          </cell>
          <cell r="B357" t="str">
            <v>林志明</v>
          </cell>
          <cell r="C357" t="str">
            <v>站務員</v>
          </cell>
        </row>
        <row r="358">
          <cell r="A358">
            <v>20794</v>
          </cell>
          <cell r="B358" t="str">
            <v>林正昊</v>
          </cell>
          <cell r="C358" t="str">
            <v>評價副站長</v>
          </cell>
        </row>
        <row r="359">
          <cell r="A359">
            <v>20796</v>
          </cell>
          <cell r="B359" t="str">
            <v>周陳松</v>
          </cell>
          <cell r="C359" t="str">
            <v>站務員</v>
          </cell>
        </row>
        <row r="360">
          <cell r="A360">
            <v>20805</v>
          </cell>
          <cell r="B360" t="str">
            <v>林銘恩</v>
          </cell>
          <cell r="C360" t="str">
            <v>站務員</v>
          </cell>
        </row>
        <row r="361">
          <cell r="A361">
            <v>20808</v>
          </cell>
          <cell r="B361" t="str">
            <v>張進興</v>
          </cell>
          <cell r="C361" t="str">
            <v>評價副站長</v>
          </cell>
        </row>
        <row r="362">
          <cell r="A362">
            <v>20815</v>
          </cell>
          <cell r="B362" t="str">
            <v>李家瑞</v>
          </cell>
          <cell r="C362" t="str">
            <v>分類副站長</v>
          </cell>
        </row>
        <row r="363">
          <cell r="A363">
            <v>20825</v>
          </cell>
          <cell r="B363" t="str">
            <v>黃春財</v>
          </cell>
          <cell r="C363" t="str">
            <v>評價副站長</v>
          </cell>
        </row>
        <row r="364">
          <cell r="A364">
            <v>20830</v>
          </cell>
          <cell r="B364" t="str">
            <v>黃瑋宏</v>
          </cell>
          <cell r="C364" t="str">
            <v>技術員</v>
          </cell>
        </row>
        <row r="365">
          <cell r="A365">
            <v>20833</v>
          </cell>
          <cell r="B365" t="str">
            <v>簡振榮</v>
          </cell>
          <cell r="C365" t="str">
            <v>站務員</v>
          </cell>
        </row>
        <row r="366">
          <cell r="A366">
            <v>20834</v>
          </cell>
          <cell r="B366" t="str">
            <v>楊振邦</v>
          </cell>
          <cell r="C366" t="str">
            <v>評價副站長</v>
          </cell>
        </row>
        <row r="367">
          <cell r="A367">
            <v>20835</v>
          </cell>
          <cell r="B367" t="str">
            <v>王亮福</v>
          </cell>
          <cell r="C367" t="str">
            <v>站務員</v>
          </cell>
        </row>
        <row r="368">
          <cell r="A368">
            <v>20836</v>
          </cell>
          <cell r="B368" t="str">
            <v>陳永欽</v>
          </cell>
          <cell r="C368" t="str">
            <v>評價副站長</v>
          </cell>
        </row>
        <row r="369">
          <cell r="A369">
            <v>20837</v>
          </cell>
          <cell r="B369" t="str">
            <v>吳政男</v>
          </cell>
          <cell r="C369" t="str">
            <v>技術員</v>
          </cell>
        </row>
        <row r="370">
          <cell r="A370">
            <v>20840</v>
          </cell>
          <cell r="B370" t="str">
            <v>蔡建強</v>
          </cell>
          <cell r="C370" t="str">
            <v>站長</v>
          </cell>
        </row>
        <row r="371">
          <cell r="A371">
            <v>20841</v>
          </cell>
          <cell r="B371" t="str">
            <v>王心玓</v>
          </cell>
          <cell r="C371" t="str">
            <v>段長</v>
          </cell>
        </row>
        <row r="372">
          <cell r="A372">
            <v>20848</v>
          </cell>
          <cell r="B372" t="str">
            <v>李弘文</v>
          </cell>
          <cell r="C372" t="str">
            <v>服務員</v>
          </cell>
        </row>
        <row r="373">
          <cell r="A373">
            <v>20849</v>
          </cell>
          <cell r="B373" t="str">
            <v>張永忠</v>
          </cell>
          <cell r="C373" t="str">
            <v>評價副站長</v>
          </cell>
        </row>
        <row r="374">
          <cell r="A374">
            <v>20850</v>
          </cell>
          <cell r="B374" t="str">
            <v>黃大揮</v>
          </cell>
          <cell r="C374" t="str">
            <v>站務員</v>
          </cell>
        </row>
        <row r="375">
          <cell r="A375">
            <v>20852</v>
          </cell>
          <cell r="B375" t="str">
            <v>王啟柏</v>
          </cell>
          <cell r="C375" t="str">
            <v>站務員</v>
          </cell>
        </row>
        <row r="376">
          <cell r="A376">
            <v>20853</v>
          </cell>
          <cell r="B376" t="str">
            <v>林志德</v>
          </cell>
          <cell r="C376" t="str">
            <v>評價副站長</v>
          </cell>
        </row>
        <row r="377">
          <cell r="A377">
            <v>20855</v>
          </cell>
          <cell r="B377" t="str">
            <v>翁瑞隆</v>
          </cell>
          <cell r="C377" t="str">
            <v>專員（三）</v>
          </cell>
        </row>
        <row r="378">
          <cell r="A378">
            <v>20856</v>
          </cell>
          <cell r="B378" t="str">
            <v>許峰銘</v>
          </cell>
          <cell r="C378" t="str">
            <v>站務員</v>
          </cell>
        </row>
        <row r="379">
          <cell r="A379">
            <v>20862</v>
          </cell>
          <cell r="B379" t="str">
            <v>許文雄</v>
          </cell>
          <cell r="C379" t="str">
            <v>分類副站長</v>
          </cell>
        </row>
        <row r="380">
          <cell r="A380">
            <v>20863</v>
          </cell>
          <cell r="B380" t="str">
            <v>毛美明</v>
          </cell>
          <cell r="C380" t="str">
            <v>服務員</v>
          </cell>
        </row>
        <row r="381">
          <cell r="A381">
            <v>20876</v>
          </cell>
          <cell r="B381" t="str">
            <v>黃泰煌</v>
          </cell>
          <cell r="C381" t="str">
            <v>評價副站長</v>
          </cell>
        </row>
        <row r="382">
          <cell r="A382">
            <v>20884</v>
          </cell>
          <cell r="B382" t="str">
            <v>黃智輝</v>
          </cell>
          <cell r="C382" t="str">
            <v>技術員</v>
          </cell>
        </row>
        <row r="383">
          <cell r="A383">
            <v>20886</v>
          </cell>
          <cell r="B383" t="str">
            <v>柯政儀</v>
          </cell>
          <cell r="C383" t="str">
            <v>評價領班</v>
          </cell>
        </row>
        <row r="384">
          <cell r="A384">
            <v>20932</v>
          </cell>
          <cell r="B384" t="str">
            <v>呂育霖</v>
          </cell>
          <cell r="C384" t="str">
            <v>評價領班</v>
          </cell>
        </row>
        <row r="385">
          <cell r="A385">
            <v>20951</v>
          </cell>
          <cell r="B385" t="str">
            <v>林騰輝</v>
          </cell>
          <cell r="C385" t="str">
            <v>工程員（一）</v>
          </cell>
        </row>
        <row r="386">
          <cell r="A386">
            <v>20955</v>
          </cell>
          <cell r="B386" t="str">
            <v>林柳均</v>
          </cell>
          <cell r="C386" t="str">
            <v>評價副站長</v>
          </cell>
        </row>
        <row r="387">
          <cell r="A387">
            <v>20959</v>
          </cell>
          <cell r="B387" t="str">
            <v>林怡呈</v>
          </cell>
          <cell r="C387" t="str">
            <v>評價副站長</v>
          </cell>
        </row>
        <row r="388">
          <cell r="A388">
            <v>20966</v>
          </cell>
          <cell r="B388" t="str">
            <v>陳聰文</v>
          </cell>
          <cell r="C388" t="str">
            <v>評價副站長</v>
          </cell>
        </row>
        <row r="389">
          <cell r="A389">
            <v>20967</v>
          </cell>
          <cell r="B389" t="str">
            <v>潘淑玲</v>
          </cell>
          <cell r="C389" t="str">
            <v>專員（一）</v>
          </cell>
        </row>
        <row r="390">
          <cell r="A390">
            <v>20972</v>
          </cell>
          <cell r="B390" t="str">
            <v>王玉山</v>
          </cell>
          <cell r="C390" t="str">
            <v>評價副站長</v>
          </cell>
        </row>
        <row r="391">
          <cell r="A391">
            <v>20975</v>
          </cell>
          <cell r="B391" t="str">
            <v>李朝巽</v>
          </cell>
          <cell r="C391" t="str">
            <v>評價副站長</v>
          </cell>
        </row>
        <row r="392">
          <cell r="A392">
            <v>20987</v>
          </cell>
          <cell r="B392" t="str">
            <v>蔡滄溟</v>
          </cell>
          <cell r="C392" t="str">
            <v>副段長</v>
          </cell>
        </row>
        <row r="393">
          <cell r="A393">
            <v>20990</v>
          </cell>
          <cell r="B393" t="str">
            <v>張世偉</v>
          </cell>
          <cell r="C393" t="str">
            <v>評價副站長</v>
          </cell>
        </row>
        <row r="394">
          <cell r="A394">
            <v>20995</v>
          </cell>
          <cell r="B394" t="str">
            <v>蔡蓮珠</v>
          </cell>
          <cell r="C394" t="str">
            <v>評價副站長</v>
          </cell>
        </row>
        <row r="395">
          <cell r="A395">
            <v>20996</v>
          </cell>
          <cell r="B395" t="str">
            <v>吳芸臻</v>
          </cell>
          <cell r="C395" t="str">
            <v>評價副站長</v>
          </cell>
        </row>
        <row r="396">
          <cell r="A396">
            <v>20997</v>
          </cell>
          <cell r="B396" t="str">
            <v>張麗玉</v>
          </cell>
          <cell r="C396" t="str">
            <v>評價副站長</v>
          </cell>
        </row>
        <row r="397">
          <cell r="A397">
            <v>20998</v>
          </cell>
          <cell r="B397" t="str">
            <v>林鴻璋</v>
          </cell>
          <cell r="C397" t="str">
            <v>站務員</v>
          </cell>
        </row>
        <row r="398">
          <cell r="A398">
            <v>21034</v>
          </cell>
          <cell r="B398" t="str">
            <v>許文坪</v>
          </cell>
          <cell r="C398" t="str">
            <v>站務員</v>
          </cell>
        </row>
        <row r="399">
          <cell r="A399">
            <v>21039</v>
          </cell>
          <cell r="B399" t="str">
            <v>林淑敏</v>
          </cell>
          <cell r="C399" t="str">
            <v>專員（三）</v>
          </cell>
        </row>
        <row r="400">
          <cell r="A400">
            <v>21041</v>
          </cell>
          <cell r="B400" t="str">
            <v>黃文雄</v>
          </cell>
          <cell r="C400" t="str">
            <v>評價副站長</v>
          </cell>
        </row>
        <row r="401">
          <cell r="A401">
            <v>21045</v>
          </cell>
          <cell r="B401" t="str">
            <v>魏志城</v>
          </cell>
          <cell r="C401" t="str">
            <v>評價領班</v>
          </cell>
        </row>
        <row r="402">
          <cell r="A402">
            <v>21058</v>
          </cell>
          <cell r="B402" t="str">
            <v>葉茂發</v>
          </cell>
          <cell r="C402" t="str">
            <v>站長</v>
          </cell>
        </row>
        <row r="403">
          <cell r="A403">
            <v>21075</v>
          </cell>
          <cell r="B403" t="str">
            <v>鄭瑞宏</v>
          </cell>
          <cell r="C403" t="str">
            <v>站長</v>
          </cell>
        </row>
        <row r="404">
          <cell r="A404">
            <v>21089</v>
          </cell>
          <cell r="B404" t="str">
            <v>朱玄志</v>
          </cell>
          <cell r="C404" t="str">
            <v>技術員</v>
          </cell>
        </row>
        <row r="405">
          <cell r="A405">
            <v>21090</v>
          </cell>
          <cell r="B405" t="str">
            <v>楊偉汶</v>
          </cell>
          <cell r="C405" t="str">
            <v>評價領班</v>
          </cell>
        </row>
        <row r="406">
          <cell r="A406">
            <v>21106</v>
          </cell>
          <cell r="B406" t="str">
            <v>游明道</v>
          </cell>
          <cell r="C406" t="str">
            <v>控制員（一）</v>
          </cell>
        </row>
        <row r="407">
          <cell r="A407">
            <v>21124</v>
          </cell>
          <cell r="B407" t="str">
            <v>陳建榮</v>
          </cell>
          <cell r="C407" t="str">
            <v>站務員</v>
          </cell>
        </row>
        <row r="408">
          <cell r="A408">
            <v>21128</v>
          </cell>
          <cell r="B408" t="str">
            <v>游鎧藝</v>
          </cell>
          <cell r="C408" t="str">
            <v>技術士</v>
          </cell>
        </row>
        <row r="409">
          <cell r="A409">
            <v>21136</v>
          </cell>
          <cell r="B409" t="str">
            <v>陳建呈</v>
          </cell>
          <cell r="C409" t="str">
            <v>站務員</v>
          </cell>
        </row>
        <row r="410">
          <cell r="A410">
            <v>21148</v>
          </cell>
          <cell r="B410" t="str">
            <v>陳川國</v>
          </cell>
          <cell r="C410" t="str">
            <v>副段長</v>
          </cell>
        </row>
        <row r="411">
          <cell r="A411">
            <v>21150</v>
          </cell>
          <cell r="B411" t="str">
            <v>陳得勝</v>
          </cell>
          <cell r="C411" t="str">
            <v>評價副站長</v>
          </cell>
        </row>
        <row r="412">
          <cell r="A412">
            <v>21152</v>
          </cell>
          <cell r="B412" t="str">
            <v>黃啟育</v>
          </cell>
          <cell r="C412" t="str">
            <v>站務員</v>
          </cell>
        </row>
        <row r="413">
          <cell r="A413">
            <v>21156</v>
          </cell>
          <cell r="B413" t="str">
            <v>陳弘明</v>
          </cell>
          <cell r="C413" t="str">
            <v>副段長</v>
          </cell>
        </row>
        <row r="414">
          <cell r="A414">
            <v>21164</v>
          </cell>
          <cell r="B414" t="str">
            <v>胡美惠</v>
          </cell>
          <cell r="C414" t="str">
            <v>評價副站長</v>
          </cell>
        </row>
        <row r="415">
          <cell r="A415">
            <v>21185</v>
          </cell>
          <cell r="B415" t="str">
            <v>黃義宏</v>
          </cell>
          <cell r="C415" t="str">
            <v>評價副站長</v>
          </cell>
        </row>
        <row r="416">
          <cell r="A416">
            <v>21186</v>
          </cell>
          <cell r="B416" t="str">
            <v>許嫊梅</v>
          </cell>
          <cell r="C416" t="str">
            <v>評價副站長</v>
          </cell>
        </row>
        <row r="417">
          <cell r="A417">
            <v>21187</v>
          </cell>
          <cell r="B417" t="str">
            <v>柯宗仁</v>
          </cell>
          <cell r="C417" t="str">
            <v>站務員</v>
          </cell>
        </row>
        <row r="418">
          <cell r="A418">
            <v>21189</v>
          </cell>
          <cell r="B418" t="str">
            <v>陳一助</v>
          </cell>
          <cell r="C418" t="str">
            <v>評價副站長</v>
          </cell>
        </row>
        <row r="419">
          <cell r="A419">
            <v>21190</v>
          </cell>
          <cell r="B419" t="str">
            <v>邱名延</v>
          </cell>
          <cell r="C419" t="str">
            <v>站務員</v>
          </cell>
        </row>
        <row r="420">
          <cell r="A420">
            <v>21192</v>
          </cell>
          <cell r="B420" t="str">
            <v>周正宇</v>
          </cell>
          <cell r="C420" t="str">
            <v>評價副站長</v>
          </cell>
        </row>
        <row r="421">
          <cell r="A421">
            <v>21193</v>
          </cell>
          <cell r="B421" t="str">
            <v>邱城樹</v>
          </cell>
          <cell r="C421" t="str">
            <v>評價副站長</v>
          </cell>
        </row>
        <row r="422">
          <cell r="A422">
            <v>21194</v>
          </cell>
          <cell r="B422" t="str">
            <v>李岳袁</v>
          </cell>
          <cell r="C422" t="str">
            <v>評價副站長</v>
          </cell>
        </row>
        <row r="423">
          <cell r="A423">
            <v>21195</v>
          </cell>
          <cell r="B423" t="str">
            <v>呂奉壽</v>
          </cell>
          <cell r="C423" t="str">
            <v>評價副站長</v>
          </cell>
        </row>
        <row r="424">
          <cell r="A424">
            <v>21196</v>
          </cell>
          <cell r="B424" t="str">
            <v>徐萬鈞</v>
          </cell>
          <cell r="C424" t="str">
            <v>專員（二）</v>
          </cell>
        </row>
        <row r="425">
          <cell r="A425">
            <v>21197</v>
          </cell>
          <cell r="B425" t="str">
            <v>林志明</v>
          </cell>
          <cell r="C425" t="str">
            <v>段長</v>
          </cell>
        </row>
        <row r="426">
          <cell r="A426">
            <v>21198</v>
          </cell>
          <cell r="B426" t="str">
            <v>高世榮</v>
          </cell>
          <cell r="C426" t="str">
            <v>控制員（一）</v>
          </cell>
        </row>
        <row r="427">
          <cell r="A427">
            <v>21199</v>
          </cell>
          <cell r="B427" t="str">
            <v>郭志偉</v>
          </cell>
          <cell r="C427" t="str">
            <v>副段長</v>
          </cell>
        </row>
        <row r="428">
          <cell r="A428">
            <v>21200</v>
          </cell>
          <cell r="B428" t="str">
            <v>羅佩婷</v>
          </cell>
          <cell r="C428" t="str">
            <v>評價副站長</v>
          </cell>
        </row>
        <row r="429">
          <cell r="A429">
            <v>21203</v>
          </cell>
          <cell r="B429" t="str">
            <v>何政隆</v>
          </cell>
          <cell r="C429" t="str">
            <v>評價副站長</v>
          </cell>
        </row>
        <row r="430">
          <cell r="A430">
            <v>21206</v>
          </cell>
          <cell r="B430" t="str">
            <v>吳欣謙</v>
          </cell>
          <cell r="C430" t="str">
            <v>站務員</v>
          </cell>
        </row>
        <row r="431">
          <cell r="A431">
            <v>21207</v>
          </cell>
          <cell r="B431" t="str">
            <v>侯智君</v>
          </cell>
          <cell r="C431" t="str">
            <v>站務員</v>
          </cell>
        </row>
        <row r="432">
          <cell r="A432">
            <v>21208</v>
          </cell>
          <cell r="B432" t="str">
            <v>林建成</v>
          </cell>
          <cell r="C432" t="str">
            <v>站務員</v>
          </cell>
        </row>
        <row r="433">
          <cell r="A433">
            <v>21210</v>
          </cell>
          <cell r="B433" t="str">
            <v>盧維倫</v>
          </cell>
          <cell r="C433" t="str">
            <v>站長</v>
          </cell>
        </row>
        <row r="434">
          <cell r="A434">
            <v>21211</v>
          </cell>
          <cell r="B434" t="str">
            <v>劉智揚</v>
          </cell>
          <cell r="C434" t="str">
            <v>助理工程師</v>
          </cell>
        </row>
        <row r="435">
          <cell r="A435">
            <v>21230</v>
          </cell>
          <cell r="B435" t="str">
            <v>簡敏昌</v>
          </cell>
          <cell r="C435" t="str">
            <v>助理工程師</v>
          </cell>
        </row>
        <row r="436">
          <cell r="A436">
            <v>21231</v>
          </cell>
          <cell r="B436" t="str">
            <v>邱逸傑</v>
          </cell>
          <cell r="C436" t="str">
            <v>評價副站長</v>
          </cell>
        </row>
        <row r="437">
          <cell r="A437">
            <v>21232</v>
          </cell>
          <cell r="B437" t="str">
            <v>陳紀宏</v>
          </cell>
          <cell r="C437" t="str">
            <v>分類副站長</v>
          </cell>
        </row>
        <row r="438">
          <cell r="A438">
            <v>21235</v>
          </cell>
          <cell r="B438" t="str">
            <v>吳振杰</v>
          </cell>
          <cell r="C438" t="str">
            <v>評價副站長</v>
          </cell>
        </row>
        <row r="439">
          <cell r="A439">
            <v>21241</v>
          </cell>
          <cell r="B439" t="str">
            <v>蔡明勳</v>
          </cell>
          <cell r="C439" t="str">
            <v>站務員</v>
          </cell>
        </row>
        <row r="440">
          <cell r="A440">
            <v>21244</v>
          </cell>
          <cell r="B440" t="str">
            <v>黃建璋</v>
          </cell>
          <cell r="C440" t="str">
            <v>評價副站長</v>
          </cell>
        </row>
        <row r="441">
          <cell r="A441">
            <v>21245</v>
          </cell>
          <cell r="B441" t="str">
            <v>蔣煥廷</v>
          </cell>
          <cell r="C441" t="str">
            <v>評價副站長</v>
          </cell>
        </row>
        <row r="442">
          <cell r="A442">
            <v>21247</v>
          </cell>
          <cell r="B442" t="str">
            <v>林俊宏</v>
          </cell>
          <cell r="C442" t="str">
            <v>站務員</v>
          </cell>
        </row>
        <row r="443">
          <cell r="A443">
            <v>21248</v>
          </cell>
          <cell r="B443" t="str">
            <v>黃建智</v>
          </cell>
          <cell r="C443" t="str">
            <v>評價副站長</v>
          </cell>
        </row>
        <row r="444">
          <cell r="A444">
            <v>21249</v>
          </cell>
          <cell r="B444" t="str">
            <v>鍾建行</v>
          </cell>
          <cell r="C444" t="str">
            <v>站務員</v>
          </cell>
        </row>
        <row r="445">
          <cell r="A445">
            <v>21252</v>
          </cell>
          <cell r="B445" t="str">
            <v>李文龍</v>
          </cell>
          <cell r="C445" t="str">
            <v>技術士</v>
          </cell>
        </row>
        <row r="446">
          <cell r="A446">
            <v>21272</v>
          </cell>
          <cell r="B446" t="str">
            <v>黃偉倫</v>
          </cell>
          <cell r="C446" t="str">
            <v>技術士</v>
          </cell>
        </row>
        <row r="447">
          <cell r="A447">
            <v>21304</v>
          </cell>
          <cell r="B447" t="str">
            <v>賴政治</v>
          </cell>
          <cell r="C447" t="str">
            <v>評價領班</v>
          </cell>
        </row>
        <row r="448">
          <cell r="A448">
            <v>21305</v>
          </cell>
          <cell r="B448" t="str">
            <v>林湟凱</v>
          </cell>
          <cell r="C448" t="str">
            <v>技術士</v>
          </cell>
        </row>
        <row r="449">
          <cell r="A449">
            <v>21307</v>
          </cell>
          <cell r="B449" t="str">
            <v>何宗益</v>
          </cell>
          <cell r="C449" t="str">
            <v>股長</v>
          </cell>
        </row>
        <row r="450">
          <cell r="A450">
            <v>21309</v>
          </cell>
          <cell r="B450" t="str">
            <v>黃懷恩</v>
          </cell>
          <cell r="C450" t="str">
            <v>站務員</v>
          </cell>
        </row>
        <row r="451">
          <cell r="A451">
            <v>21310</v>
          </cell>
          <cell r="B451" t="str">
            <v>劉大任</v>
          </cell>
          <cell r="C451" t="str">
            <v>評價副站長</v>
          </cell>
        </row>
        <row r="452">
          <cell r="A452">
            <v>21311</v>
          </cell>
          <cell r="B452" t="str">
            <v>廖克斌</v>
          </cell>
          <cell r="C452" t="str">
            <v>站長</v>
          </cell>
        </row>
        <row r="453">
          <cell r="A453">
            <v>21312</v>
          </cell>
          <cell r="B453" t="str">
            <v>伍柏丞</v>
          </cell>
          <cell r="C453" t="str">
            <v>評價副站長</v>
          </cell>
        </row>
        <row r="454">
          <cell r="A454">
            <v>21313</v>
          </cell>
          <cell r="B454" t="str">
            <v>王為聖</v>
          </cell>
          <cell r="C454" t="str">
            <v>評價副站長</v>
          </cell>
        </row>
        <row r="455">
          <cell r="A455">
            <v>21315</v>
          </cell>
          <cell r="B455" t="str">
            <v>劉明富</v>
          </cell>
          <cell r="C455" t="str">
            <v>評價副站長</v>
          </cell>
        </row>
        <row r="456">
          <cell r="A456">
            <v>21316</v>
          </cell>
          <cell r="B456" t="str">
            <v>吳健銘</v>
          </cell>
          <cell r="C456" t="str">
            <v>專員（二）</v>
          </cell>
        </row>
        <row r="457">
          <cell r="A457">
            <v>21320</v>
          </cell>
          <cell r="B457" t="str">
            <v>賈雅傑</v>
          </cell>
          <cell r="C457" t="str">
            <v>站長</v>
          </cell>
        </row>
        <row r="458">
          <cell r="A458">
            <v>21323</v>
          </cell>
          <cell r="B458" t="str">
            <v>林秀雯</v>
          </cell>
          <cell r="C458" t="str">
            <v>評價副站長</v>
          </cell>
        </row>
        <row r="459">
          <cell r="A459">
            <v>21324</v>
          </cell>
          <cell r="B459" t="str">
            <v>古敏如</v>
          </cell>
          <cell r="C459" t="str">
            <v>站務員</v>
          </cell>
        </row>
        <row r="460">
          <cell r="A460">
            <v>21334</v>
          </cell>
          <cell r="B460" t="str">
            <v>李佳儒</v>
          </cell>
          <cell r="C460" t="str">
            <v>站長</v>
          </cell>
        </row>
        <row r="461">
          <cell r="A461">
            <v>21336</v>
          </cell>
          <cell r="B461" t="str">
            <v>楊新全</v>
          </cell>
          <cell r="C461" t="str">
            <v>分類副站長</v>
          </cell>
        </row>
        <row r="462">
          <cell r="A462">
            <v>21337</v>
          </cell>
          <cell r="B462" t="str">
            <v>林忠義</v>
          </cell>
          <cell r="C462" t="str">
            <v>站務員</v>
          </cell>
        </row>
        <row r="463">
          <cell r="A463">
            <v>21338</v>
          </cell>
          <cell r="B463" t="str">
            <v>楊大慶</v>
          </cell>
          <cell r="C463" t="str">
            <v>站長</v>
          </cell>
        </row>
        <row r="464">
          <cell r="A464">
            <v>21339</v>
          </cell>
          <cell r="B464" t="str">
            <v>黃勇為</v>
          </cell>
          <cell r="C464" t="str">
            <v>站長</v>
          </cell>
        </row>
        <row r="465">
          <cell r="A465">
            <v>21342</v>
          </cell>
          <cell r="B465" t="str">
            <v>黃威銓</v>
          </cell>
          <cell r="C465" t="str">
            <v>站長</v>
          </cell>
        </row>
        <row r="466">
          <cell r="A466">
            <v>21343</v>
          </cell>
          <cell r="B466" t="str">
            <v>羅佩珍</v>
          </cell>
          <cell r="C466" t="str">
            <v>站務員</v>
          </cell>
        </row>
        <row r="467">
          <cell r="A467">
            <v>21344</v>
          </cell>
          <cell r="B467" t="str">
            <v>丁怡秀</v>
          </cell>
          <cell r="C467" t="str">
            <v>站務員</v>
          </cell>
        </row>
        <row r="468">
          <cell r="A468">
            <v>21345</v>
          </cell>
          <cell r="B468" t="str">
            <v>王裕勝</v>
          </cell>
          <cell r="C468" t="str">
            <v>評價副站長</v>
          </cell>
        </row>
        <row r="469">
          <cell r="A469">
            <v>21364</v>
          </cell>
          <cell r="B469" t="str">
            <v>許宗智</v>
          </cell>
          <cell r="C469" t="str">
            <v>站務員</v>
          </cell>
        </row>
        <row r="470">
          <cell r="A470">
            <v>21367</v>
          </cell>
          <cell r="B470" t="str">
            <v>吳旭志</v>
          </cell>
          <cell r="C470" t="str">
            <v>評價副站長</v>
          </cell>
        </row>
        <row r="471">
          <cell r="A471">
            <v>21409</v>
          </cell>
          <cell r="B471" t="str">
            <v>蔡明憲</v>
          </cell>
          <cell r="C471" t="str">
            <v>控制員（二）</v>
          </cell>
        </row>
        <row r="472">
          <cell r="A472">
            <v>21431</v>
          </cell>
          <cell r="B472" t="str">
            <v>黃志清</v>
          </cell>
          <cell r="C472" t="str">
            <v>站務員</v>
          </cell>
        </row>
        <row r="473">
          <cell r="A473">
            <v>21434</v>
          </cell>
          <cell r="B473" t="str">
            <v>官振聖</v>
          </cell>
          <cell r="C473" t="str">
            <v>評價副站長</v>
          </cell>
        </row>
        <row r="474">
          <cell r="A474">
            <v>21436</v>
          </cell>
          <cell r="B474" t="str">
            <v>蘇真賢</v>
          </cell>
          <cell r="C474" t="str">
            <v>站務員</v>
          </cell>
        </row>
        <row r="475">
          <cell r="A475">
            <v>21438</v>
          </cell>
          <cell r="B475" t="str">
            <v>曾馨慧</v>
          </cell>
          <cell r="C475" t="str">
            <v>副段長</v>
          </cell>
        </row>
        <row r="476">
          <cell r="A476">
            <v>21439</v>
          </cell>
          <cell r="B476" t="str">
            <v>許玉枝</v>
          </cell>
          <cell r="C476" t="str">
            <v>評價副站長</v>
          </cell>
        </row>
        <row r="477">
          <cell r="A477">
            <v>21440</v>
          </cell>
          <cell r="B477" t="str">
            <v>陳漢傑</v>
          </cell>
          <cell r="C477" t="str">
            <v>站務員</v>
          </cell>
        </row>
        <row r="478">
          <cell r="A478">
            <v>21441</v>
          </cell>
          <cell r="B478" t="str">
            <v>陳漢華</v>
          </cell>
          <cell r="C478" t="str">
            <v>站務員</v>
          </cell>
        </row>
        <row r="479">
          <cell r="A479">
            <v>21442</v>
          </cell>
          <cell r="B479" t="str">
            <v>蔡杰煬</v>
          </cell>
          <cell r="C479" t="str">
            <v>站務員</v>
          </cell>
        </row>
        <row r="480">
          <cell r="A480">
            <v>21445</v>
          </cell>
          <cell r="B480" t="str">
            <v>賈雋</v>
          </cell>
          <cell r="C480" t="str">
            <v>站長</v>
          </cell>
        </row>
        <row r="481">
          <cell r="A481">
            <v>21449</v>
          </cell>
          <cell r="B481" t="str">
            <v>黃勝國</v>
          </cell>
          <cell r="C481" t="str">
            <v>站長</v>
          </cell>
        </row>
        <row r="482">
          <cell r="A482">
            <v>21459</v>
          </cell>
          <cell r="B482" t="str">
            <v>黃啟善</v>
          </cell>
          <cell r="C482" t="str">
            <v>評價副站長</v>
          </cell>
        </row>
        <row r="483">
          <cell r="A483">
            <v>21461</v>
          </cell>
          <cell r="B483" t="str">
            <v>陳進聰</v>
          </cell>
          <cell r="C483" t="str">
            <v>評價副站長</v>
          </cell>
        </row>
        <row r="484">
          <cell r="A484">
            <v>21463</v>
          </cell>
          <cell r="B484" t="str">
            <v>張威遠</v>
          </cell>
          <cell r="C484" t="str">
            <v>評價副站長</v>
          </cell>
        </row>
        <row r="485">
          <cell r="A485">
            <v>21465</v>
          </cell>
          <cell r="B485" t="str">
            <v>沈明功</v>
          </cell>
          <cell r="C485" t="str">
            <v>評價副站長</v>
          </cell>
        </row>
        <row r="486">
          <cell r="A486">
            <v>21473</v>
          </cell>
          <cell r="B486" t="str">
            <v>羅敬凱</v>
          </cell>
          <cell r="C486" t="str">
            <v>評價副站長</v>
          </cell>
        </row>
        <row r="487">
          <cell r="A487">
            <v>21479</v>
          </cell>
          <cell r="B487" t="str">
            <v>楊正鈺</v>
          </cell>
          <cell r="C487" t="str">
            <v>技術士</v>
          </cell>
        </row>
        <row r="488">
          <cell r="A488">
            <v>21489</v>
          </cell>
          <cell r="B488" t="str">
            <v>陳政昱</v>
          </cell>
          <cell r="C488" t="str">
            <v>評價副站長</v>
          </cell>
        </row>
        <row r="489">
          <cell r="A489">
            <v>21490</v>
          </cell>
          <cell r="B489" t="str">
            <v>陳麗華</v>
          </cell>
          <cell r="C489" t="str">
            <v>評價副站長</v>
          </cell>
        </row>
        <row r="490">
          <cell r="A490">
            <v>21491</v>
          </cell>
          <cell r="B490" t="str">
            <v>黃嘉華</v>
          </cell>
          <cell r="C490" t="str">
            <v>站長</v>
          </cell>
        </row>
        <row r="491">
          <cell r="A491">
            <v>21498</v>
          </cell>
          <cell r="B491" t="str">
            <v>黃永智</v>
          </cell>
          <cell r="C491" t="str">
            <v>組長</v>
          </cell>
        </row>
        <row r="492">
          <cell r="A492">
            <v>21499</v>
          </cell>
          <cell r="B492" t="str">
            <v>張崇彥</v>
          </cell>
          <cell r="C492" t="str">
            <v>評價領班</v>
          </cell>
        </row>
        <row r="493">
          <cell r="A493">
            <v>21500</v>
          </cell>
          <cell r="B493" t="str">
            <v>林長源</v>
          </cell>
          <cell r="C493" t="str">
            <v>股長</v>
          </cell>
        </row>
        <row r="494">
          <cell r="A494">
            <v>21504</v>
          </cell>
          <cell r="B494" t="str">
            <v>葉亮宏</v>
          </cell>
          <cell r="C494" t="str">
            <v>技術員</v>
          </cell>
        </row>
        <row r="495">
          <cell r="A495">
            <v>21508</v>
          </cell>
          <cell r="B495" t="str">
            <v>李京燁</v>
          </cell>
          <cell r="C495" t="str">
            <v>評價領班</v>
          </cell>
        </row>
        <row r="496">
          <cell r="A496">
            <v>21529</v>
          </cell>
          <cell r="B496" t="str">
            <v>黃柏勳</v>
          </cell>
          <cell r="C496" t="str">
            <v>控制員（一）</v>
          </cell>
        </row>
        <row r="497">
          <cell r="A497">
            <v>21538</v>
          </cell>
          <cell r="B497" t="str">
            <v>蘇晉瑩</v>
          </cell>
          <cell r="C497" t="str">
            <v>副段長</v>
          </cell>
        </row>
        <row r="498">
          <cell r="A498">
            <v>21539</v>
          </cell>
          <cell r="B498" t="str">
            <v>吳書賢</v>
          </cell>
          <cell r="C498" t="str">
            <v>站務員</v>
          </cell>
        </row>
        <row r="499">
          <cell r="A499">
            <v>21543</v>
          </cell>
          <cell r="B499" t="str">
            <v>林本祥</v>
          </cell>
          <cell r="C499" t="str">
            <v>控制員（一）</v>
          </cell>
        </row>
        <row r="500">
          <cell r="A500">
            <v>21545</v>
          </cell>
          <cell r="B500" t="str">
            <v>王瑞文</v>
          </cell>
          <cell r="C500" t="str">
            <v>分類副站長</v>
          </cell>
        </row>
        <row r="501">
          <cell r="A501">
            <v>21554</v>
          </cell>
          <cell r="B501" t="str">
            <v>吳建明</v>
          </cell>
          <cell r="C501" t="str">
            <v>副段長</v>
          </cell>
        </row>
        <row r="502">
          <cell r="A502">
            <v>21559</v>
          </cell>
          <cell r="B502" t="str">
            <v>胡書銘</v>
          </cell>
          <cell r="C502" t="str">
            <v>控制員（一）</v>
          </cell>
        </row>
        <row r="503">
          <cell r="A503">
            <v>21568</v>
          </cell>
          <cell r="B503" t="str">
            <v>林宏彥</v>
          </cell>
          <cell r="C503" t="str">
            <v>評價副站長</v>
          </cell>
        </row>
        <row r="504">
          <cell r="A504">
            <v>21570</v>
          </cell>
          <cell r="B504" t="str">
            <v>柳景維</v>
          </cell>
          <cell r="C504" t="str">
            <v>控制員（一）</v>
          </cell>
        </row>
        <row r="505">
          <cell r="A505">
            <v>21571</v>
          </cell>
          <cell r="B505" t="str">
            <v>張正宏</v>
          </cell>
          <cell r="C505" t="str">
            <v>站長</v>
          </cell>
        </row>
        <row r="506">
          <cell r="A506">
            <v>21572</v>
          </cell>
          <cell r="B506" t="str">
            <v>謝佳成</v>
          </cell>
          <cell r="C506" t="str">
            <v>分類副站長</v>
          </cell>
        </row>
        <row r="507">
          <cell r="A507">
            <v>21574</v>
          </cell>
          <cell r="B507" t="str">
            <v>蔡志雄</v>
          </cell>
          <cell r="C507" t="str">
            <v>評價副站長</v>
          </cell>
        </row>
        <row r="508">
          <cell r="A508">
            <v>21575</v>
          </cell>
          <cell r="B508" t="str">
            <v>藍國芳</v>
          </cell>
          <cell r="C508" t="str">
            <v>分類副站長</v>
          </cell>
        </row>
        <row r="509">
          <cell r="A509">
            <v>21579</v>
          </cell>
          <cell r="B509" t="str">
            <v>羅裕緯</v>
          </cell>
          <cell r="C509" t="str">
            <v>站長</v>
          </cell>
        </row>
        <row r="510">
          <cell r="A510">
            <v>21580</v>
          </cell>
          <cell r="B510" t="str">
            <v>高正樺</v>
          </cell>
          <cell r="C510" t="str">
            <v>站務員</v>
          </cell>
        </row>
        <row r="511">
          <cell r="A511">
            <v>21582</v>
          </cell>
          <cell r="B511" t="str">
            <v>藍堃榮</v>
          </cell>
          <cell r="C511" t="str">
            <v>分類副站長</v>
          </cell>
        </row>
        <row r="512">
          <cell r="A512">
            <v>21584</v>
          </cell>
          <cell r="B512" t="str">
            <v>倪學璋</v>
          </cell>
          <cell r="C512" t="str">
            <v>評價副站長</v>
          </cell>
        </row>
        <row r="513">
          <cell r="A513">
            <v>21587</v>
          </cell>
          <cell r="B513" t="str">
            <v>胡嘉偉</v>
          </cell>
          <cell r="C513" t="str">
            <v>站長</v>
          </cell>
        </row>
        <row r="514">
          <cell r="A514">
            <v>21588</v>
          </cell>
          <cell r="B514" t="str">
            <v>陳利盈</v>
          </cell>
          <cell r="C514" t="str">
            <v>站長</v>
          </cell>
        </row>
        <row r="515">
          <cell r="A515">
            <v>21589</v>
          </cell>
          <cell r="B515" t="str">
            <v>江永志</v>
          </cell>
          <cell r="C515" t="str">
            <v>評價副站長</v>
          </cell>
        </row>
        <row r="516">
          <cell r="A516">
            <v>21591</v>
          </cell>
          <cell r="B516" t="str">
            <v>朱有容</v>
          </cell>
          <cell r="C516" t="str">
            <v>副段長</v>
          </cell>
        </row>
        <row r="517">
          <cell r="A517">
            <v>21598</v>
          </cell>
          <cell r="B517" t="str">
            <v>周志龍</v>
          </cell>
          <cell r="C517" t="str">
            <v>評價副站長</v>
          </cell>
        </row>
        <row r="518">
          <cell r="A518">
            <v>21601</v>
          </cell>
          <cell r="B518" t="str">
            <v>呂學昂</v>
          </cell>
          <cell r="C518" t="str">
            <v>站務員</v>
          </cell>
        </row>
        <row r="519">
          <cell r="A519">
            <v>21602</v>
          </cell>
          <cell r="B519" t="str">
            <v>蔡肇儒</v>
          </cell>
          <cell r="C519" t="str">
            <v>站務員</v>
          </cell>
        </row>
        <row r="520">
          <cell r="A520">
            <v>21605</v>
          </cell>
          <cell r="B520" t="str">
            <v>徐建智</v>
          </cell>
          <cell r="C520" t="str">
            <v>工程員（一）</v>
          </cell>
        </row>
        <row r="521">
          <cell r="A521">
            <v>21606</v>
          </cell>
          <cell r="B521" t="str">
            <v>吳柏騵</v>
          </cell>
          <cell r="C521" t="str">
            <v>服務員</v>
          </cell>
        </row>
        <row r="522">
          <cell r="A522">
            <v>21610</v>
          </cell>
          <cell r="B522" t="str">
            <v>林世傑</v>
          </cell>
          <cell r="C522" t="str">
            <v>評價副站長</v>
          </cell>
        </row>
        <row r="523">
          <cell r="A523">
            <v>21611</v>
          </cell>
          <cell r="B523" t="str">
            <v>汪翀名</v>
          </cell>
          <cell r="C523" t="str">
            <v>站務員</v>
          </cell>
        </row>
        <row r="524">
          <cell r="A524">
            <v>21614</v>
          </cell>
          <cell r="B524" t="str">
            <v>杜豐宏</v>
          </cell>
          <cell r="C524" t="str">
            <v>站長</v>
          </cell>
        </row>
        <row r="525">
          <cell r="A525">
            <v>21660</v>
          </cell>
          <cell r="B525" t="str">
            <v>吳聲政</v>
          </cell>
          <cell r="C525" t="str">
            <v>站長</v>
          </cell>
        </row>
        <row r="526">
          <cell r="A526">
            <v>21661</v>
          </cell>
          <cell r="B526" t="str">
            <v>廖民郎</v>
          </cell>
          <cell r="C526" t="str">
            <v>站長</v>
          </cell>
        </row>
        <row r="527">
          <cell r="A527">
            <v>21663</v>
          </cell>
          <cell r="B527" t="str">
            <v>翁瑜娸</v>
          </cell>
          <cell r="C527" t="str">
            <v>站長</v>
          </cell>
        </row>
        <row r="528">
          <cell r="A528">
            <v>21665</v>
          </cell>
          <cell r="B528" t="str">
            <v>賴美津</v>
          </cell>
          <cell r="C528" t="str">
            <v>事務員</v>
          </cell>
        </row>
        <row r="529">
          <cell r="A529">
            <v>21702</v>
          </cell>
          <cell r="B529" t="str">
            <v>葉志程</v>
          </cell>
          <cell r="C529" t="str">
            <v>評價領班</v>
          </cell>
        </row>
        <row r="530">
          <cell r="A530">
            <v>21713</v>
          </cell>
          <cell r="B530" t="str">
            <v>鍾明欽</v>
          </cell>
          <cell r="C530" t="str">
            <v>站長</v>
          </cell>
        </row>
        <row r="531">
          <cell r="A531">
            <v>21727</v>
          </cell>
          <cell r="B531" t="str">
            <v>劉郁錚</v>
          </cell>
          <cell r="C531" t="str">
            <v>站務員</v>
          </cell>
        </row>
        <row r="532">
          <cell r="A532">
            <v>21728</v>
          </cell>
          <cell r="B532" t="str">
            <v>林興家</v>
          </cell>
          <cell r="C532" t="str">
            <v>站長</v>
          </cell>
        </row>
        <row r="533">
          <cell r="A533">
            <v>21729</v>
          </cell>
          <cell r="B533" t="str">
            <v>鍾明秀</v>
          </cell>
          <cell r="C533" t="str">
            <v>站務員</v>
          </cell>
        </row>
        <row r="534">
          <cell r="A534">
            <v>21734</v>
          </cell>
          <cell r="B534" t="str">
            <v>李俊毅</v>
          </cell>
          <cell r="C534" t="str">
            <v>評價副站長</v>
          </cell>
        </row>
        <row r="535">
          <cell r="A535">
            <v>21735</v>
          </cell>
          <cell r="B535" t="str">
            <v>劉馨苓</v>
          </cell>
          <cell r="C535" t="str">
            <v>評價副站長</v>
          </cell>
        </row>
        <row r="536">
          <cell r="A536">
            <v>21736</v>
          </cell>
          <cell r="B536" t="str">
            <v>洪永樺</v>
          </cell>
          <cell r="C536" t="str">
            <v>站長</v>
          </cell>
        </row>
        <row r="537">
          <cell r="A537">
            <v>21738</v>
          </cell>
          <cell r="B537" t="str">
            <v>吳鎮</v>
          </cell>
          <cell r="C537" t="str">
            <v>評價副站長</v>
          </cell>
        </row>
        <row r="538">
          <cell r="A538">
            <v>21739</v>
          </cell>
          <cell r="B538" t="str">
            <v>柯珀州</v>
          </cell>
          <cell r="C538" t="str">
            <v>評價副站長</v>
          </cell>
        </row>
        <row r="539">
          <cell r="A539">
            <v>21740</v>
          </cell>
          <cell r="B539" t="str">
            <v>陳昌智</v>
          </cell>
          <cell r="C539" t="str">
            <v>站長</v>
          </cell>
        </row>
        <row r="540">
          <cell r="A540">
            <v>21742</v>
          </cell>
          <cell r="B540" t="str">
            <v>林銘煒</v>
          </cell>
          <cell r="C540" t="str">
            <v>站長</v>
          </cell>
        </row>
        <row r="541">
          <cell r="A541">
            <v>21745</v>
          </cell>
          <cell r="B541" t="str">
            <v>王芳怡</v>
          </cell>
          <cell r="C541" t="str">
            <v>站務員</v>
          </cell>
        </row>
        <row r="542">
          <cell r="A542">
            <v>21751</v>
          </cell>
          <cell r="B542" t="str">
            <v>陳文勝</v>
          </cell>
          <cell r="C542" t="str">
            <v>評價領班</v>
          </cell>
        </row>
        <row r="543">
          <cell r="A543">
            <v>21785</v>
          </cell>
          <cell r="B543" t="str">
            <v>賴志強</v>
          </cell>
          <cell r="C543" t="str">
            <v>技術士</v>
          </cell>
        </row>
        <row r="544">
          <cell r="A544">
            <v>21793</v>
          </cell>
          <cell r="B544" t="str">
            <v>黃信彰</v>
          </cell>
          <cell r="C544" t="str">
            <v>技術員</v>
          </cell>
        </row>
        <row r="545">
          <cell r="A545">
            <v>21794</v>
          </cell>
          <cell r="B545" t="str">
            <v>王俊翔</v>
          </cell>
          <cell r="C545" t="str">
            <v>技術士</v>
          </cell>
        </row>
        <row r="546">
          <cell r="A546">
            <v>21805</v>
          </cell>
          <cell r="B546" t="str">
            <v>吳宏宗</v>
          </cell>
          <cell r="C546" t="str">
            <v>評價副站長</v>
          </cell>
        </row>
        <row r="547">
          <cell r="A547">
            <v>21832</v>
          </cell>
          <cell r="B547" t="str">
            <v>朱盈仲</v>
          </cell>
          <cell r="C547" t="str">
            <v>評價副站長</v>
          </cell>
        </row>
        <row r="548">
          <cell r="A548">
            <v>21836</v>
          </cell>
          <cell r="B548" t="str">
            <v>吳松青</v>
          </cell>
          <cell r="C548" t="str">
            <v>站務員</v>
          </cell>
        </row>
        <row r="549">
          <cell r="A549">
            <v>21839</v>
          </cell>
          <cell r="B549" t="str">
            <v>賀添宋</v>
          </cell>
          <cell r="C549" t="str">
            <v>評價副站長</v>
          </cell>
        </row>
        <row r="550">
          <cell r="A550">
            <v>21851</v>
          </cell>
          <cell r="B550" t="str">
            <v>林俊憲</v>
          </cell>
          <cell r="C550" t="str">
            <v>評價副站長</v>
          </cell>
        </row>
        <row r="551">
          <cell r="A551">
            <v>21862</v>
          </cell>
          <cell r="B551" t="str">
            <v>李宏偉</v>
          </cell>
          <cell r="C551" t="str">
            <v>站務員</v>
          </cell>
        </row>
        <row r="552">
          <cell r="A552">
            <v>21868</v>
          </cell>
          <cell r="B552" t="str">
            <v>林建業</v>
          </cell>
          <cell r="C552" t="str">
            <v>評價副站長</v>
          </cell>
        </row>
        <row r="553">
          <cell r="A553">
            <v>21869</v>
          </cell>
          <cell r="B553" t="str">
            <v>張介宇</v>
          </cell>
          <cell r="C553" t="str">
            <v>評價副站長</v>
          </cell>
        </row>
        <row r="554">
          <cell r="A554">
            <v>21870</v>
          </cell>
          <cell r="B554" t="str">
            <v>洪嘉明</v>
          </cell>
          <cell r="C554" t="str">
            <v>控制員（一）</v>
          </cell>
        </row>
        <row r="555">
          <cell r="A555">
            <v>21874</v>
          </cell>
          <cell r="B555" t="str">
            <v>黃廣祥</v>
          </cell>
          <cell r="C555" t="str">
            <v>分類副站長</v>
          </cell>
        </row>
        <row r="556">
          <cell r="A556">
            <v>21875</v>
          </cell>
          <cell r="B556" t="str">
            <v>邱創鈺</v>
          </cell>
          <cell r="C556" t="str">
            <v>副段長</v>
          </cell>
        </row>
        <row r="557">
          <cell r="A557">
            <v>21876</v>
          </cell>
          <cell r="B557" t="str">
            <v>簡啟弘</v>
          </cell>
          <cell r="C557" t="str">
            <v>分類副站長</v>
          </cell>
        </row>
        <row r="558">
          <cell r="A558">
            <v>21880</v>
          </cell>
          <cell r="B558" t="str">
            <v>徐志宏</v>
          </cell>
          <cell r="C558" t="str">
            <v>站務員</v>
          </cell>
        </row>
        <row r="559">
          <cell r="A559">
            <v>21883</v>
          </cell>
          <cell r="B559" t="str">
            <v>張曉峰</v>
          </cell>
          <cell r="C559" t="str">
            <v>站務員</v>
          </cell>
        </row>
        <row r="560">
          <cell r="A560">
            <v>21885</v>
          </cell>
          <cell r="B560" t="str">
            <v>莊宗恩</v>
          </cell>
          <cell r="C560" t="str">
            <v>評價副站長</v>
          </cell>
        </row>
        <row r="561">
          <cell r="A561">
            <v>21887</v>
          </cell>
          <cell r="B561" t="str">
            <v>葉明樹</v>
          </cell>
          <cell r="C561" t="str">
            <v>評價副站長</v>
          </cell>
        </row>
        <row r="562">
          <cell r="A562">
            <v>21889</v>
          </cell>
          <cell r="B562" t="str">
            <v>范漢強</v>
          </cell>
          <cell r="C562" t="str">
            <v>評價副站長</v>
          </cell>
        </row>
        <row r="563">
          <cell r="A563">
            <v>21895</v>
          </cell>
          <cell r="B563" t="str">
            <v>陳炳忠</v>
          </cell>
          <cell r="C563" t="str">
            <v>評價副站長</v>
          </cell>
        </row>
        <row r="564">
          <cell r="A564">
            <v>21903</v>
          </cell>
          <cell r="B564" t="str">
            <v>楊閔文</v>
          </cell>
          <cell r="C564" t="str">
            <v>站務員</v>
          </cell>
        </row>
        <row r="565">
          <cell r="A565">
            <v>21906</v>
          </cell>
          <cell r="B565" t="str">
            <v>陳志偉</v>
          </cell>
          <cell r="C565" t="str">
            <v>評價領班</v>
          </cell>
        </row>
        <row r="566">
          <cell r="A566">
            <v>21918</v>
          </cell>
          <cell r="B566" t="str">
            <v>潘信宏</v>
          </cell>
          <cell r="C566" t="str">
            <v>站務員</v>
          </cell>
        </row>
        <row r="567">
          <cell r="A567">
            <v>21920</v>
          </cell>
          <cell r="B567" t="str">
            <v>陶德軒</v>
          </cell>
          <cell r="C567" t="str">
            <v>評價領班</v>
          </cell>
        </row>
        <row r="568">
          <cell r="A568">
            <v>21921</v>
          </cell>
          <cell r="B568" t="str">
            <v>陳殿暉</v>
          </cell>
          <cell r="C568" t="str">
            <v>評價副站長</v>
          </cell>
        </row>
        <row r="569">
          <cell r="A569">
            <v>21922</v>
          </cell>
          <cell r="B569" t="str">
            <v>白峻榮</v>
          </cell>
          <cell r="C569" t="str">
            <v>站長</v>
          </cell>
        </row>
        <row r="570">
          <cell r="A570">
            <v>21923</v>
          </cell>
          <cell r="B570" t="str">
            <v>范雅媜</v>
          </cell>
          <cell r="C570" t="str">
            <v>評價副站長</v>
          </cell>
        </row>
        <row r="571">
          <cell r="A571">
            <v>21924</v>
          </cell>
          <cell r="B571" t="str">
            <v>賴志保</v>
          </cell>
          <cell r="C571" t="str">
            <v>評價領班</v>
          </cell>
        </row>
        <row r="572">
          <cell r="A572">
            <v>21926</v>
          </cell>
          <cell r="B572" t="str">
            <v>劉曉萍</v>
          </cell>
          <cell r="C572" t="str">
            <v>站長</v>
          </cell>
        </row>
        <row r="573">
          <cell r="A573">
            <v>21927</v>
          </cell>
          <cell r="B573" t="str">
            <v>龔千怡</v>
          </cell>
          <cell r="C573" t="str">
            <v>站長</v>
          </cell>
        </row>
        <row r="574">
          <cell r="A574">
            <v>21928</v>
          </cell>
          <cell r="B574" t="str">
            <v>徐慧昀</v>
          </cell>
          <cell r="C574" t="str">
            <v>分類副站長</v>
          </cell>
        </row>
        <row r="575">
          <cell r="A575">
            <v>21930</v>
          </cell>
          <cell r="B575" t="str">
            <v>胡碧純</v>
          </cell>
          <cell r="C575" t="str">
            <v>分類副站長</v>
          </cell>
        </row>
        <row r="576">
          <cell r="A576">
            <v>21932</v>
          </cell>
          <cell r="B576" t="str">
            <v>林可紘</v>
          </cell>
          <cell r="C576" t="str">
            <v>站務員</v>
          </cell>
        </row>
        <row r="577">
          <cell r="A577">
            <v>21933</v>
          </cell>
          <cell r="B577" t="str">
            <v>李靜宜</v>
          </cell>
          <cell r="C577" t="str">
            <v>副段長</v>
          </cell>
        </row>
        <row r="578">
          <cell r="A578">
            <v>21937</v>
          </cell>
          <cell r="B578" t="str">
            <v>官健成</v>
          </cell>
          <cell r="C578" t="str">
            <v>評價副站長</v>
          </cell>
        </row>
        <row r="579">
          <cell r="A579">
            <v>21941</v>
          </cell>
          <cell r="B579" t="str">
            <v>黃梨美</v>
          </cell>
          <cell r="C579" t="str">
            <v>副段長</v>
          </cell>
        </row>
        <row r="580">
          <cell r="A580">
            <v>21942</v>
          </cell>
          <cell r="B580" t="str">
            <v>陳秋君</v>
          </cell>
          <cell r="C580" t="str">
            <v>站長</v>
          </cell>
        </row>
        <row r="581">
          <cell r="A581">
            <v>21943</v>
          </cell>
          <cell r="B581" t="str">
            <v>洪真惠</v>
          </cell>
          <cell r="C581" t="str">
            <v>站務員</v>
          </cell>
        </row>
        <row r="582">
          <cell r="A582">
            <v>21944</v>
          </cell>
          <cell r="B582" t="str">
            <v>蕭正輝</v>
          </cell>
          <cell r="C582" t="str">
            <v>站務員</v>
          </cell>
        </row>
        <row r="583">
          <cell r="A583">
            <v>21945</v>
          </cell>
          <cell r="B583" t="str">
            <v>鄭嘉斌</v>
          </cell>
          <cell r="C583" t="str">
            <v>評價副站長</v>
          </cell>
        </row>
        <row r="584">
          <cell r="A584">
            <v>21946</v>
          </cell>
          <cell r="B584" t="str">
            <v>鄭仲欽</v>
          </cell>
          <cell r="C584" t="str">
            <v>站務員</v>
          </cell>
        </row>
        <row r="585">
          <cell r="A585">
            <v>21948</v>
          </cell>
          <cell r="B585" t="str">
            <v>陳映羽</v>
          </cell>
          <cell r="C585" t="str">
            <v>分類副站長</v>
          </cell>
        </row>
        <row r="586">
          <cell r="A586">
            <v>21949</v>
          </cell>
          <cell r="B586" t="str">
            <v>王正三</v>
          </cell>
          <cell r="C586" t="str">
            <v>站長</v>
          </cell>
        </row>
        <row r="587">
          <cell r="A587">
            <v>21993</v>
          </cell>
          <cell r="B587" t="str">
            <v>彭永松</v>
          </cell>
          <cell r="C587" t="str">
            <v>技術員</v>
          </cell>
        </row>
        <row r="588">
          <cell r="A588">
            <v>21994</v>
          </cell>
          <cell r="B588" t="str">
            <v>翁志勇</v>
          </cell>
          <cell r="C588" t="str">
            <v>技術士</v>
          </cell>
        </row>
        <row r="589">
          <cell r="A589">
            <v>21997</v>
          </cell>
          <cell r="B589" t="str">
            <v>劉紹勛</v>
          </cell>
          <cell r="C589" t="str">
            <v>技術士</v>
          </cell>
        </row>
        <row r="590">
          <cell r="A590">
            <v>21998</v>
          </cell>
          <cell r="B590" t="str">
            <v>林佳萱</v>
          </cell>
          <cell r="C590" t="str">
            <v>評價副站長</v>
          </cell>
        </row>
        <row r="591">
          <cell r="A591">
            <v>22000</v>
          </cell>
          <cell r="B591" t="str">
            <v>謝璨媛</v>
          </cell>
          <cell r="C591" t="str">
            <v>專員（二）</v>
          </cell>
        </row>
        <row r="592">
          <cell r="A592">
            <v>22001</v>
          </cell>
          <cell r="B592" t="str">
            <v>陳瑤儒</v>
          </cell>
          <cell r="C592" t="str">
            <v>評價副站長</v>
          </cell>
        </row>
        <row r="593">
          <cell r="A593">
            <v>22002</v>
          </cell>
          <cell r="B593" t="str">
            <v>江慶堯</v>
          </cell>
          <cell r="C593" t="str">
            <v>站務員</v>
          </cell>
        </row>
        <row r="594">
          <cell r="A594">
            <v>22003</v>
          </cell>
          <cell r="B594" t="str">
            <v>葉素吟</v>
          </cell>
          <cell r="C594" t="str">
            <v>站務員</v>
          </cell>
        </row>
        <row r="595">
          <cell r="A595">
            <v>22005</v>
          </cell>
          <cell r="B595" t="str">
            <v>王品翔</v>
          </cell>
          <cell r="C595" t="str">
            <v>站務員</v>
          </cell>
        </row>
        <row r="596">
          <cell r="A596">
            <v>22006</v>
          </cell>
          <cell r="B596" t="str">
            <v>馮泰靚</v>
          </cell>
          <cell r="C596" t="str">
            <v>站務員</v>
          </cell>
        </row>
        <row r="597">
          <cell r="A597">
            <v>22007</v>
          </cell>
          <cell r="B597" t="str">
            <v>鄭親賢</v>
          </cell>
          <cell r="C597" t="str">
            <v>站務員</v>
          </cell>
        </row>
        <row r="598">
          <cell r="A598">
            <v>22008</v>
          </cell>
          <cell r="B598" t="str">
            <v>陳柏曄</v>
          </cell>
          <cell r="C598" t="str">
            <v>分類副站長</v>
          </cell>
        </row>
        <row r="599">
          <cell r="A599">
            <v>22009</v>
          </cell>
          <cell r="B599" t="str">
            <v>李佩菁</v>
          </cell>
          <cell r="C599" t="str">
            <v>評價副站長</v>
          </cell>
        </row>
        <row r="600">
          <cell r="A600">
            <v>22011</v>
          </cell>
          <cell r="B600" t="str">
            <v>童凱玫</v>
          </cell>
          <cell r="C600" t="str">
            <v>評價副站長</v>
          </cell>
        </row>
        <row r="601">
          <cell r="A601">
            <v>22036</v>
          </cell>
          <cell r="B601" t="str">
            <v>柯閔雄</v>
          </cell>
          <cell r="C601" t="str">
            <v>控制員（一）</v>
          </cell>
        </row>
        <row r="602">
          <cell r="A602">
            <v>22037</v>
          </cell>
          <cell r="B602" t="str">
            <v>曾子騏</v>
          </cell>
          <cell r="C602" t="str">
            <v>分類副站長</v>
          </cell>
        </row>
        <row r="603">
          <cell r="A603">
            <v>22041</v>
          </cell>
          <cell r="B603" t="str">
            <v>林怡君</v>
          </cell>
          <cell r="C603" t="str">
            <v>站長</v>
          </cell>
        </row>
        <row r="604">
          <cell r="A604">
            <v>22044</v>
          </cell>
          <cell r="B604" t="str">
            <v>姚瑞益</v>
          </cell>
          <cell r="C604" t="str">
            <v>站長</v>
          </cell>
        </row>
        <row r="605">
          <cell r="A605">
            <v>22045</v>
          </cell>
          <cell r="B605" t="str">
            <v>蔡昕儒</v>
          </cell>
          <cell r="C605" t="str">
            <v>評價副站長</v>
          </cell>
        </row>
        <row r="606">
          <cell r="A606">
            <v>22046</v>
          </cell>
          <cell r="B606" t="str">
            <v>李宏毅</v>
          </cell>
          <cell r="C606" t="str">
            <v>評價副站長</v>
          </cell>
        </row>
        <row r="607">
          <cell r="A607">
            <v>22057</v>
          </cell>
          <cell r="B607" t="str">
            <v>楊鎮仰</v>
          </cell>
          <cell r="C607" t="str">
            <v>評價領班</v>
          </cell>
        </row>
        <row r="608">
          <cell r="A608">
            <v>22060</v>
          </cell>
          <cell r="B608" t="str">
            <v>王運福</v>
          </cell>
          <cell r="C608" t="str">
            <v>評價副站長</v>
          </cell>
        </row>
        <row r="609">
          <cell r="A609">
            <v>22061</v>
          </cell>
          <cell r="B609" t="str">
            <v>呂碧秋</v>
          </cell>
          <cell r="C609" t="str">
            <v>評價副站長</v>
          </cell>
        </row>
        <row r="610">
          <cell r="A610">
            <v>22063</v>
          </cell>
          <cell r="B610" t="str">
            <v>鄧桂琴</v>
          </cell>
          <cell r="C610" t="str">
            <v>站長</v>
          </cell>
        </row>
        <row r="611">
          <cell r="A611">
            <v>22065</v>
          </cell>
          <cell r="B611" t="str">
            <v>林哲平</v>
          </cell>
          <cell r="C611" t="str">
            <v>控制員（一）</v>
          </cell>
        </row>
        <row r="612">
          <cell r="A612">
            <v>22096</v>
          </cell>
          <cell r="B612" t="str">
            <v>郭嘉益</v>
          </cell>
          <cell r="C612" t="str">
            <v>技術員</v>
          </cell>
        </row>
        <row r="613">
          <cell r="A613">
            <v>22120</v>
          </cell>
          <cell r="B613" t="str">
            <v>鄭力銓</v>
          </cell>
          <cell r="C613" t="str">
            <v>評價副站長</v>
          </cell>
        </row>
        <row r="614">
          <cell r="A614">
            <v>22134</v>
          </cell>
          <cell r="B614" t="str">
            <v>何文智</v>
          </cell>
          <cell r="C614" t="str">
            <v>評價領班</v>
          </cell>
        </row>
        <row r="615">
          <cell r="A615">
            <v>22143</v>
          </cell>
          <cell r="B615" t="str">
            <v>黃玉英</v>
          </cell>
          <cell r="C615" t="str">
            <v>工程員（一）</v>
          </cell>
        </row>
        <row r="616">
          <cell r="A616">
            <v>22155</v>
          </cell>
          <cell r="B616" t="str">
            <v>孫麗如</v>
          </cell>
          <cell r="C616" t="str">
            <v>技術員</v>
          </cell>
        </row>
        <row r="617">
          <cell r="A617">
            <v>22217</v>
          </cell>
          <cell r="B617" t="str">
            <v>彭仲駿</v>
          </cell>
          <cell r="C617" t="str">
            <v>評價領班</v>
          </cell>
        </row>
        <row r="618">
          <cell r="A618">
            <v>22221</v>
          </cell>
          <cell r="B618" t="str">
            <v>陳維璽</v>
          </cell>
          <cell r="C618" t="str">
            <v>技術士</v>
          </cell>
        </row>
        <row r="619">
          <cell r="A619">
            <v>22274</v>
          </cell>
          <cell r="B619" t="str">
            <v>陳俞蓉</v>
          </cell>
          <cell r="C619" t="str">
            <v>評價副站長</v>
          </cell>
        </row>
        <row r="620">
          <cell r="A620">
            <v>22285</v>
          </cell>
          <cell r="B620" t="str">
            <v>李慧玲</v>
          </cell>
          <cell r="C620" t="str">
            <v>技術士</v>
          </cell>
        </row>
        <row r="621">
          <cell r="A621">
            <v>22315</v>
          </cell>
          <cell r="B621" t="str">
            <v>張志楠</v>
          </cell>
          <cell r="C621" t="str">
            <v>評價副站長</v>
          </cell>
        </row>
        <row r="622">
          <cell r="A622">
            <v>22318</v>
          </cell>
          <cell r="B622" t="str">
            <v>趙朝璋</v>
          </cell>
          <cell r="C622" t="str">
            <v>評價副站長</v>
          </cell>
        </row>
        <row r="623">
          <cell r="A623">
            <v>22320</v>
          </cell>
          <cell r="B623" t="str">
            <v>廖偉淵</v>
          </cell>
          <cell r="C623" t="str">
            <v>站長</v>
          </cell>
        </row>
        <row r="624">
          <cell r="A624">
            <v>22323</v>
          </cell>
          <cell r="B624" t="str">
            <v>周永祥</v>
          </cell>
          <cell r="C624" t="str">
            <v>副段長</v>
          </cell>
        </row>
        <row r="625">
          <cell r="A625">
            <v>22327</v>
          </cell>
          <cell r="B625" t="str">
            <v>李芯懿</v>
          </cell>
          <cell r="C625" t="str">
            <v>站務員</v>
          </cell>
        </row>
        <row r="626">
          <cell r="A626">
            <v>22329</v>
          </cell>
          <cell r="B626" t="str">
            <v>徐玉如</v>
          </cell>
          <cell r="C626" t="str">
            <v>評價副站長</v>
          </cell>
        </row>
        <row r="627">
          <cell r="A627">
            <v>22331</v>
          </cell>
          <cell r="B627" t="str">
            <v>蘇昇建</v>
          </cell>
          <cell r="C627" t="str">
            <v>站長</v>
          </cell>
        </row>
        <row r="628">
          <cell r="A628">
            <v>22332</v>
          </cell>
          <cell r="B628" t="str">
            <v>陳俊農</v>
          </cell>
          <cell r="C628" t="str">
            <v>評價副站長</v>
          </cell>
        </row>
        <row r="629">
          <cell r="A629">
            <v>22334</v>
          </cell>
          <cell r="B629" t="str">
            <v>李雅雯</v>
          </cell>
          <cell r="C629" t="str">
            <v>專員（一）</v>
          </cell>
        </row>
        <row r="630">
          <cell r="A630">
            <v>22342</v>
          </cell>
          <cell r="B630" t="str">
            <v>杜志維</v>
          </cell>
          <cell r="C630" t="str">
            <v>評價副站長</v>
          </cell>
        </row>
        <row r="631">
          <cell r="A631">
            <v>22367</v>
          </cell>
          <cell r="B631" t="str">
            <v>許敏鴻</v>
          </cell>
          <cell r="C631" t="str">
            <v>技術員</v>
          </cell>
        </row>
        <row r="632">
          <cell r="A632">
            <v>22372</v>
          </cell>
          <cell r="B632" t="str">
            <v>王黛穎</v>
          </cell>
          <cell r="C632" t="str">
            <v>工程員（二）</v>
          </cell>
        </row>
        <row r="633">
          <cell r="A633">
            <v>22373</v>
          </cell>
          <cell r="B633" t="str">
            <v>楊淑芳</v>
          </cell>
          <cell r="C633" t="str">
            <v>站長</v>
          </cell>
        </row>
        <row r="634">
          <cell r="A634">
            <v>22378</v>
          </cell>
          <cell r="B634" t="str">
            <v>張佐榮</v>
          </cell>
          <cell r="C634" t="str">
            <v>技術士</v>
          </cell>
        </row>
        <row r="635">
          <cell r="A635">
            <v>22379</v>
          </cell>
          <cell r="B635" t="str">
            <v>高信明</v>
          </cell>
          <cell r="C635" t="str">
            <v>站務員</v>
          </cell>
        </row>
        <row r="636">
          <cell r="A636">
            <v>22380</v>
          </cell>
          <cell r="B636" t="str">
            <v>張乃康</v>
          </cell>
          <cell r="C636" t="str">
            <v>評價副站長</v>
          </cell>
        </row>
        <row r="637">
          <cell r="A637">
            <v>22381</v>
          </cell>
          <cell r="B637" t="str">
            <v>何靜怡</v>
          </cell>
          <cell r="C637" t="str">
            <v>技術士</v>
          </cell>
        </row>
        <row r="638">
          <cell r="A638">
            <v>22382</v>
          </cell>
          <cell r="B638" t="str">
            <v>黃祺鈞</v>
          </cell>
          <cell r="C638" t="str">
            <v>評價副站長</v>
          </cell>
        </row>
        <row r="639">
          <cell r="A639">
            <v>22383</v>
          </cell>
          <cell r="B639" t="str">
            <v>黃安慶</v>
          </cell>
          <cell r="C639" t="str">
            <v>評價副站長</v>
          </cell>
        </row>
        <row r="640">
          <cell r="A640">
            <v>22387</v>
          </cell>
          <cell r="B640" t="str">
            <v>蕭志明</v>
          </cell>
          <cell r="C640" t="str">
            <v>評價副站長</v>
          </cell>
        </row>
        <row r="641">
          <cell r="A641">
            <v>22388</v>
          </cell>
          <cell r="B641" t="str">
            <v>廖敏利</v>
          </cell>
          <cell r="C641" t="str">
            <v>評價副站長</v>
          </cell>
        </row>
        <row r="642">
          <cell r="A642">
            <v>22390</v>
          </cell>
          <cell r="B642" t="str">
            <v>許文山</v>
          </cell>
          <cell r="C642" t="str">
            <v>評價副站長</v>
          </cell>
        </row>
        <row r="643">
          <cell r="A643">
            <v>22391</v>
          </cell>
          <cell r="B643" t="str">
            <v>李孟儒</v>
          </cell>
          <cell r="C643" t="str">
            <v>評價副站長</v>
          </cell>
        </row>
        <row r="644">
          <cell r="A644">
            <v>22392</v>
          </cell>
          <cell r="B644" t="str">
            <v>張勝傑</v>
          </cell>
          <cell r="C644" t="str">
            <v>控制員（二）</v>
          </cell>
        </row>
        <row r="645">
          <cell r="A645">
            <v>22396</v>
          </cell>
          <cell r="B645" t="str">
            <v>周慧君</v>
          </cell>
          <cell r="C645" t="str">
            <v>專員（三）</v>
          </cell>
        </row>
        <row r="646">
          <cell r="A646">
            <v>22397</v>
          </cell>
          <cell r="B646" t="str">
            <v>黃玉燕</v>
          </cell>
          <cell r="C646" t="str">
            <v>站務員</v>
          </cell>
        </row>
        <row r="647">
          <cell r="A647">
            <v>22398</v>
          </cell>
          <cell r="B647" t="str">
            <v>顧家豪</v>
          </cell>
          <cell r="C647" t="str">
            <v>技術員</v>
          </cell>
        </row>
        <row r="648">
          <cell r="A648">
            <v>22399</v>
          </cell>
          <cell r="B648" t="str">
            <v>陳貴賓</v>
          </cell>
          <cell r="C648" t="str">
            <v>服務員</v>
          </cell>
        </row>
        <row r="649">
          <cell r="A649">
            <v>22405</v>
          </cell>
          <cell r="B649" t="str">
            <v>林育潔</v>
          </cell>
          <cell r="C649" t="str">
            <v>服務員</v>
          </cell>
        </row>
        <row r="650">
          <cell r="A650">
            <v>22406</v>
          </cell>
          <cell r="B650" t="str">
            <v>戴志華</v>
          </cell>
          <cell r="C650" t="str">
            <v>評價副站長</v>
          </cell>
        </row>
        <row r="651">
          <cell r="A651">
            <v>22416</v>
          </cell>
          <cell r="B651" t="str">
            <v>鄧友寧</v>
          </cell>
          <cell r="C651" t="str">
            <v>站務員</v>
          </cell>
        </row>
        <row r="652">
          <cell r="A652">
            <v>22417</v>
          </cell>
          <cell r="B652" t="str">
            <v>劉世昌</v>
          </cell>
          <cell r="C652" t="str">
            <v>站務員</v>
          </cell>
        </row>
        <row r="653">
          <cell r="A653">
            <v>22419</v>
          </cell>
          <cell r="B653" t="str">
            <v>劉致裕</v>
          </cell>
          <cell r="C653" t="str">
            <v>站長</v>
          </cell>
        </row>
        <row r="654">
          <cell r="A654">
            <v>22421</v>
          </cell>
          <cell r="B654" t="str">
            <v>林家銘</v>
          </cell>
          <cell r="C654" t="str">
            <v>評價副站長</v>
          </cell>
        </row>
        <row r="655">
          <cell r="A655">
            <v>22422</v>
          </cell>
          <cell r="B655" t="str">
            <v>許宏鳴</v>
          </cell>
          <cell r="C655" t="str">
            <v>分類副站長</v>
          </cell>
        </row>
        <row r="656">
          <cell r="A656">
            <v>22424</v>
          </cell>
          <cell r="B656" t="str">
            <v>唐立書</v>
          </cell>
          <cell r="C656" t="str">
            <v>評價副站長</v>
          </cell>
        </row>
        <row r="657">
          <cell r="A657">
            <v>22425</v>
          </cell>
          <cell r="B657" t="str">
            <v>鄭國憲</v>
          </cell>
          <cell r="C657" t="str">
            <v>站務員</v>
          </cell>
        </row>
        <row r="658">
          <cell r="A658">
            <v>22427</v>
          </cell>
          <cell r="B658" t="str">
            <v>陳勝雄</v>
          </cell>
          <cell r="C658" t="str">
            <v>站務員</v>
          </cell>
        </row>
        <row r="659">
          <cell r="A659">
            <v>22428</v>
          </cell>
          <cell r="B659" t="str">
            <v>許佳欣</v>
          </cell>
          <cell r="C659" t="str">
            <v>評價副站長</v>
          </cell>
        </row>
        <row r="660">
          <cell r="A660">
            <v>22429</v>
          </cell>
          <cell r="B660" t="str">
            <v>蔡振凱</v>
          </cell>
          <cell r="C660" t="str">
            <v>站務員</v>
          </cell>
        </row>
        <row r="661">
          <cell r="A661">
            <v>22430</v>
          </cell>
          <cell r="B661" t="str">
            <v>秦忠廉</v>
          </cell>
          <cell r="C661" t="str">
            <v>評價副站長</v>
          </cell>
        </row>
        <row r="662">
          <cell r="A662">
            <v>22432</v>
          </cell>
          <cell r="B662" t="str">
            <v>黃文威</v>
          </cell>
          <cell r="C662" t="str">
            <v>評價副站長</v>
          </cell>
        </row>
        <row r="663">
          <cell r="A663">
            <v>22434</v>
          </cell>
          <cell r="B663" t="str">
            <v>黃靖閔</v>
          </cell>
          <cell r="C663" t="str">
            <v>評價副站長</v>
          </cell>
        </row>
        <row r="664">
          <cell r="A664">
            <v>22435</v>
          </cell>
          <cell r="B664" t="str">
            <v>張以昌</v>
          </cell>
          <cell r="C664" t="str">
            <v>站長</v>
          </cell>
        </row>
        <row r="665">
          <cell r="A665">
            <v>22436</v>
          </cell>
          <cell r="B665" t="str">
            <v>蔣政霖</v>
          </cell>
          <cell r="C665" t="str">
            <v>評價副站長</v>
          </cell>
        </row>
        <row r="666">
          <cell r="A666">
            <v>22439</v>
          </cell>
          <cell r="B666" t="str">
            <v>陳承裕</v>
          </cell>
          <cell r="C666" t="str">
            <v>評價副站長</v>
          </cell>
        </row>
        <row r="667">
          <cell r="A667">
            <v>22441</v>
          </cell>
          <cell r="B667" t="str">
            <v>許禎晏</v>
          </cell>
          <cell r="C667" t="str">
            <v>分類副站長</v>
          </cell>
        </row>
        <row r="668">
          <cell r="A668">
            <v>22442</v>
          </cell>
          <cell r="B668" t="str">
            <v>廖紋敏</v>
          </cell>
          <cell r="C668" t="str">
            <v>分類副站長</v>
          </cell>
        </row>
        <row r="669">
          <cell r="A669">
            <v>22443</v>
          </cell>
          <cell r="B669" t="str">
            <v>劉怡伶</v>
          </cell>
          <cell r="C669" t="str">
            <v>評價副站長</v>
          </cell>
        </row>
        <row r="670">
          <cell r="A670">
            <v>22444</v>
          </cell>
          <cell r="B670" t="str">
            <v>周家棛</v>
          </cell>
          <cell r="C670" t="str">
            <v>評價副站長</v>
          </cell>
        </row>
        <row r="671">
          <cell r="A671">
            <v>22445</v>
          </cell>
          <cell r="B671" t="str">
            <v>梁靜祺</v>
          </cell>
          <cell r="C671" t="str">
            <v>評價副站長</v>
          </cell>
        </row>
        <row r="672">
          <cell r="A672">
            <v>22446</v>
          </cell>
          <cell r="B672" t="str">
            <v>魏美玲</v>
          </cell>
          <cell r="C672" t="str">
            <v>站務員</v>
          </cell>
        </row>
        <row r="673">
          <cell r="A673">
            <v>22448</v>
          </cell>
          <cell r="B673" t="str">
            <v>劉素伶</v>
          </cell>
          <cell r="C673" t="str">
            <v>評價副站長</v>
          </cell>
        </row>
        <row r="674">
          <cell r="A674">
            <v>22449</v>
          </cell>
          <cell r="B674" t="str">
            <v>潘昆政</v>
          </cell>
          <cell r="C674" t="str">
            <v>評價副站長</v>
          </cell>
        </row>
        <row r="675">
          <cell r="A675">
            <v>22453</v>
          </cell>
          <cell r="B675" t="str">
            <v>高瑞奇</v>
          </cell>
          <cell r="C675" t="str">
            <v>工程員（一）</v>
          </cell>
        </row>
        <row r="676">
          <cell r="A676">
            <v>22462</v>
          </cell>
          <cell r="B676" t="str">
            <v>張庭誌</v>
          </cell>
          <cell r="C676" t="str">
            <v>評價副站長</v>
          </cell>
        </row>
        <row r="677">
          <cell r="A677">
            <v>22473</v>
          </cell>
          <cell r="B677" t="str">
            <v>康志漢</v>
          </cell>
          <cell r="C677" t="str">
            <v>分類副站長</v>
          </cell>
        </row>
        <row r="678">
          <cell r="A678">
            <v>22474</v>
          </cell>
          <cell r="B678" t="str">
            <v>高勝輝</v>
          </cell>
          <cell r="C678" t="str">
            <v>評價副站長</v>
          </cell>
        </row>
        <row r="679">
          <cell r="A679">
            <v>22480</v>
          </cell>
          <cell r="B679" t="str">
            <v>王家璇</v>
          </cell>
          <cell r="C679" t="str">
            <v>站務員</v>
          </cell>
        </row>
        <row r="680">
          <cell r="A680">
            <v>22494</v>
          </cell>
          <cell r="B680" t="str">
            <v>陳炳宏</v>
          </cell>
          <cell r="C680" t="str">
            <v>技術士</v>
          </cell>
        </row>
        <row r="681">
          <cell r="A681">
            <v>22495</v>
          </cell>
          <cell r="B681" t="str">
            <v>張富鑫</v>
          </cell>
          <cell r="C681" t="str">
            <v>技術員</v>
          </cell>
        </row>
        <row r="682">
          <cell r="A682">
            <v>22506</v>
          </cell>
          <cell r="B682" t="str">
            <v>涂欣延</v>
          </cell>
          <cell r="C682" t="str">
            <v>工程員（二）</v>
          </cell>
        </row>
        <row r="683">
          <cell r="A683">
            <v>22523</v>
          </cell>
          <cell r="B683" t="str">
            <v>余奕霈</v>
          </cell>
          <cell r="C683" t="str">
            <v>評價副站長</v>
          </cell>
        </row>
        <row r="684">
          <cell r="A684">
            <v>22525</v>
          </cell>
          <cell r="B684" t="str">
            <v>許淑慧</v>
          </cell>
          <cell r="C684" t="str">
            <v>評價副站長</v>
          </cell>
        </row>
        <row r="685">
          <cell r="A685">
            <v>22526</v>
          </cell>
          <cell r="B685" t="str">
            <v>江妍瑩</v>
          </cell>
          <cell r="C685" t="str">
            <v>站務員</v>
          </cell>
        </row>
        <row r="686">
          <cell r="A686">
            <v>22527</v>
          </cell>
          <cell r="B686" t="str">
            <v>吳欣怡</v>
          </cell>
          <cell r="C686" t="str">
            <v>站務員</v>
          </cell>
        </row>
        <row r="687">
          <cell r="A687">
            <v>22528</v>
          </cell>
          <cell r="B687" t="str">
            <v>藍晨瑜</v>
          </cell>
          <cell r="C687" t="str">
            <v>站務員</v>
          </cell>
        </row>
        <row r="688">
          <cell r="A688">
            <v>22529</v>
          </cell>
          <cell r="B688" t="str">
            <v>徐秋蓉</v>
          </cell>
          <cell r="C688" t="str">
            <v>專員（二）</v>
          </cell>
        </row>
        <row r="689">
          <cell r="A689">
            <v>22530</v>
          </cell>
          <cell r="B689" t="str">
            <v>鄭秀英</v>
          </cell>
          <cell r="C689" t="str">
            <v>站務員</v>
          </cell>
        </row>
        <row r="690">
          <cell r="A690">
            <v>22532</v>
          </cell>
          <cell r="B690" t="str">
            <v>黃韻霓</v>
          </cell>
          <cell r="C690" t="str">
            <v>站務員</v>
          </cell>
        </row>
        <row r="691">
          <cell r="A691">
            <v>22534</v>
          </cell>
          <cell r="B691" t="str">
            <v>蔡佩芳</v>
          </cell>
          <cell r="C691" t="str">
            <v>站務員</v>
          </cell>
        </row>
        <row r="692">
          <cell r="A692">
            <v>22536</v>
          </cell>
          <cell r="B692" t="str">
            <v>殷開群</v>
          </cell>
          <cell r="C692" t="str">
            <v>分類副站長</v>
          </cell>
        </row>
        <row r="693">
          <cell r="A693">
            <v>22537</v>
          </cell>
          <cell r="B693" t="str">
            <v>楊勝旭</v>
          </cell>
          <cell r="C693" t="str">
            <v>評價副站長</v>
          </cell>
        </row>
        <row r="694">
          <cell r="A694">
            <v>22539</v>
          </cell>
          <cell r="B694" t="str">
            <v>莊明宗</v>
          </cell>
          <cell r="C694" t="str">
            <v>評價副站長</v>
          </cell>
        </row>
        <row r="695">
          <cell r="A695">
            <v>22540</v>
          </cell>
          <cell r="B695" t="str">
            <v>施凱文</v>
          </cell>
          <cell r="C695" t="str">
            <v>站長</v>
          </cell>
        </row>
        <row r="696">
          <cell r="A696">
            <v>22541</v>
          </cell>
          <cell r="B696" t="str">
            <v>陳俊瑋</v>
          </cell>
          <cell r="C696" t="str">
            <v>站務員</v>
          </cell>
        </row>
        <row r="697">
          <cell r="A697">
            <v>22543</v>
          </cell>
          <cell r="B697" t="str">
            <v>蘇柏瑋</v>
          </cell>
          <cell r="C697" t="str">
            <v>站長</v>
          </cell>
        </row>
        <row r="698">
          <cell r="A698">
            <v>22544</v>
          </cell>
          <cell r="B698" t="str">
            <v>林建宏</v>
          </cell>
          <cell r="C698" t="str">
            <v>評價副站長</v>
          </cell>
        </row>
        <row r="699">
          <cell r="A699">
            <v>22545</v>
          </cell>
          <cell r="B699" t="str">
            <v>周華申</v>
          </cell>
          <cell r="C699" t="str">
            <v>評價副站長</v>
          </cell>
        </row>
        <row r="700">
          <cell r="A700">
            <v>22546</v>
          </cell>
          <cell r="B700" t="str">
            <v>李慶均</v>
          </cell>
          <cell r="C700" t="str">
            <v>站長</v>
          </cell>
        </row>
        <row r="701">
          <cell r="A701">
            <v>22547</v>
          </cell>
          <cell r="B701" t="str">
            <v>陳俊傑</v>
          </cell>
          <cell r="C701" t="str">
            <v>站務員</v>
          </cell>
        </row>
        <row r="702">
          <cell r="A702">
            <v>22548</v>
          </cell>
          <cell r="B702" t="str">
            <v>劉書懷</v>
          </cell>
          <cell r="C702" t="str">
            <v>站務員</v>
          </cell>
        </row>
        <row r="703">
          <cell r="A703">
            <v>22549</v>
          </cell>
          <cell r="B703" t="str">
            <v>戴國基</v>
          </cell>
          <cell r="C703" t="str">
            <v>工程員（一）</v>
          </cell>
        </row>
        <row r="704">
          <cell r="A704">
            <v>22550</v>
          </cell>
          <cell r="B704" t="str">
            <v>嚴明輝</v>
          </cell>
          <cell r="C704" t="str">
            <v>評價副站長</v>
          </cell>
        </row>
        <row r="705">
          <cell r="A705">
            <v>22553</v>
          </cell>
          <cell r="B705" t="str">
            <v>鐘國榮</v>
          </cell>
          <cell r="C705" t="str">
            <v>站長</v>
          </cell>
        </row>
        <row r="706">
          <cell r="A706">
            <v>22554</v>
          </cell>
          <cell r="B706" t="str">
            <v>許時堯</v>
          </cell>
          <cell r="C706" t="str">
            <v>站長</v>
          </cell>
        </row>
        <row r="707">
          <cell r="A707">
            <v>22556</v>
          </cell>
          <cell r="B707" t="str">
            <v>何鴻彬</v>
          </cell>
          <cell r="C707" t="str">
            <v>評價副站長</v>
          </cell>
        </row>
        <row r="708">
          <cell r="A708">
            <v>22578</v>
          </cell>
          <cell r="B708" t="str">
            <v>陳志光</v>
          </cell>
          <cell r="C708" t="str">
            <v>技術員</v>
          </cell>
        </row>
        <row r="709">
          <cell r="A709">
            <v>22597</v>
          </cell>
          <cell r="B709" t="str">
            <v>吳勝華</v>
          </cell>
          <cell r="C709" t="str">
            <v>控制員（一）</v>
          </cell>
        </row>
        <row r="710">
          <cell r="A710">
            <v>22608</v>
          </cell>
          <cell r="B710" t="str">
            <v>張志強</v>
          </cell>
          <cell r="C710" t="str">
            <v>事務員</v>
          </cell>
        </row>
        <row r="711">
          <cell r="A711">
            <v>22610</v>
          </cell>
          <cell r="B711" t="str">
            <v>何宗學</v>
          </cell>
          <cell r="C711" t="str">
            <v>專員（二）</v>
          </cell>
        </row>
        <row r="712">
          <cell r="A712">
            <v>22616</v>
          </cell>
          <cell r="B712" t="str">
            <v>許麗玲</v>
          </cell>
          <cell r="C712" t="str">
            <v>站務員</v>
          </cell>
        </row>
        <row r="713">
          <cell r="A713">
            <v>22624</v>
          </cell>
          <cell r="B713" t="str">
            <v>侯威成</v>
          </cell>
          <cell r="C713" t="str">
            <v>評價副站長</v>
          </cell>
        </row>
        <row r="714">
          <cell r="A714">
            <v>22642</v>
          </cell>
          <cell r="B714" t="str">
            <v>葉秉洋</v>
          </cell>
          <cell r="C714" t="str">
            <v>控制員（二）</v>
          </cell>
        </row>
        <row r="715">
          <cell r="A715">
            <v>22643</v>
          </cell>
          <cell r="B715" t="str">
            <v>王伯鈞</v>
          </cell>
          <cell r="C715" t="str">
            <v>站長</v>
          </cell>
        </row>
        <row r="716">
          <cell r="A716">
            <v>22671</v>
          </cell>
          <cell r="B716" t="str">
            <v>鄭渼淇</v>
          </cell>
          <cell r="C716" t="str">
            <v>技術員</v>
          </cell>
        </row>
        <row r="717">
          <cell r="A717">
            <v>22679</v>
          </cell>
          <cell r="B717" t="str">
            <v>王怡翔</v>
          </cell>
          <cell r="C717" t="str">
            <v>工程員（一）</v>
          </cell>
        </row>
        <row r="718">
          <cell r="A718">
            <v>22681</v>
          </cell>
          <cell r="B718" t="str">
            <v>徐偉峰</v>
          </cell>
          <cell r="C718" t="str">
            <v>控制員（一）</v>
          </cell>
        </row>
        <row r="719">
          <cell r="A719">
            <v>22683</v>
          </cell>
          <cell r="B719" t="str">
            <v>陳志忠</v>
          </cell>
          <cell r="C719" t="str">
            <v>站務員</v>
          </cell>
        </row>
        <row r="720">
          <cell r="A720">
            <v>22684</v>
          </cell>
          <cell r="B720" t="str">
            <v>林志鴻</v>
          </cell>
          <cell r="C720" t="str">
            <v>工程員（二）</v>
          </cell>
        </row>
        <row r="721">
          <cell r="A721">
            <v>22685</v>
          </cell>
          <cell r="B721" t="str">
            <v>章榮偉</v>
          </cell>
          <cell r="C721" t="str">
            <v>評價副站長</v>
          </cell>
        </row>
        <row r="722">
          <cell r="A722">
            <v>22690</v>
          </cell>
          <cell r="B722" t="str">
            <v>胡沛綺</v>
          </cell>
          <cell r="C722" t="str">
            <v>專員（一）</v>
          </cell>
        </row>
        <row r="723">
          <cell r="A723">
            <v>22691</v>
          </cell>
          <cell r="B723" t="str">
            <v>林恩德</v>
          </cell>
          <cell r="C723" t="str">
            <v>評價副站長</v>
          </cell>
        </row>
        <row r="724">
          <cell r="A724">
            <v>22692</v>
          </cell>
          <cell r="B724" t="str">
            <v>吳采諭</v>
          </cell>
          <cell r="C724" t="str">
            <v>分類副站長</v>
          </cell>
        </row>
        <row r="725">
          <cell r="A725">
            <v>22737</v>
          </cell>
          <cell r="B725" t="str">
            <v>姚勇民</v>
          </cell>
          <cell r="C725" t="str">
            <v>技術士</v>
          </cell>
        </row>
        <row r="726">
          <cell r="A726">
            <v>22739</v>
          </cell>
          <cell r="B726" t="str">
            <v>梁念池</v>
          </cell>
          <cell r="C726" t="str">
            <v>技術員</v>
          </cell>
        </row>
        <row r="727">
          <cell r="A727">
            <v>22751</v>
          </cell>
          <cell r="B727" t="str">
            <v>陳建旭</v>
          </cell>
          <cell r="C727" t="str">
            <v>評價副站長</v>
          </cell>
        </row>
        <row r="728">
          <cell r="A728">
            <v>22752</v>
          </cell>
          <cell r="B728" t="str">
            <v>郭博文</v>
          </cell>
          <cell r="C728" t="str">
            <v>專員（一）</v>
          </cell>
        </row>
        <row r="729">
          <cell r="A729">
            <v>22754</v>
          </cell>
          <cell r="B729" t="str">
            <v>陳秀玲</v>
          </cell>
          <cell r="C729" t="str">
            <v>分類副站長</v>
          </cell>
        </row>
        <row r="730">
          <cell r="A730">
            <v>22758</v>
          </cell>
          <cell r="B730" t="str">
            <v>廖志峰</v>
          </cell>
          <cell r="C730" t="str">
            <v>評價領班</v>
          </cell>
        </row>
        <row r="731">
          <cell r="A731">
            <v>22764</v>
          </cell>
          <cell r="B731" t="str">
            <v>賴玉雪</v>
          </cell>
          <cell r="C731" t="str">
            <v>站務員</v>
          </cell>
        </row>
        <row r="732">
          <cell r="A732">
            <v>22777</v>
          </cell>
          <cell r="B732" t="str">
            <v>陳麗蘭</v>
          </cell>
          <cell r="C732" t="str">
            <v>評價副站長</v>
          </cell>
        </row>
        <row r="733">
          <cell r="A733">
            <v>22789</v>
          </cell>
          <cell r="B733" t="str">
            <v>蔡洵釗</v>
          </cell>
          <cell r="C733" t="str">
            <v>站長</v>
          </cell>
        </row>
        <row r="734">
          <cell r="A734">
            <v>22790</v>
          </cell>
          <cell r="B734" t="str">
            <v>阮伊辰</v>
          </cell>
          <cell r="C734" t="str">
            <v>站長</v>
          </cell>
        </row>
        <row r="735">
          <cell r="A735">
            <v>22791</v>
          </cell>
          <cell r="B735" t="str">
            <v>陳鈺芳</v>
          </cell>
          <cell r="C735" t="str">
            <v>站務員</v>
          </cell>
        </row>
        <row r="736">
          <cell r="A736">
            <v>22792</v>
          </cell>
          <cell r="B736" t="str">
            <v>秦廷翰</v>
          </cell>
          <cell r="C736" t="str">
            <v>站務員</v>
          </cell>
        </row>
        <row r="737">
          <cell r="A737">
            <v>22804</v>
          </cell>
          <cell r="B737" t="str">
            <v>李沛杰</v>
          </cell>
          <cell r="C737" t="str">
            <v>評價副站長</v>
          </cell>
        </row>
        <row r="738">
          <cell r="A738">
            <v>22820</v>
          </cell>
          <cell r="B738" t="str">
            <v>顏若玨</v>
          </cell>
          <cell r="C738" t="str">
            <v>分類副站長</v>
          </cell>
        </row>
        <row r="739">
          <cell r="A739">
            <v>22823</v>
          </cell>
          <cell r="B739" t="str">
            <v>陳君子</v>
          </cell>
          <cell r="C739" t="str">
            <v>評價副站長</v>
          </cell>
        </row>
        <row r="740">
          <cell r="A740">
            <v>22861</v>
          </cell>
          <cell r="B740" t="str">
            <v>傅佳俍</v>
          </cell>
          <cell r="C740" t="str">
            <v>分類副站長</v>
          </cell>
        </row>
        <row r="741">
          <cell r="A741">
            <v>22864</v>
          </cell>
          <cell r="B741" t="str">
            <v>劉欣華</v>
          </cell>
          <cell r="C741" t="str">
            <v>分類副站長</v>
          </cell>
        </row>
        <row r="742">
          <cell r="A742">
            <v>22867</v>
          </cell>
          <cell r="B742" t="str">
            <v>吳素珍</v>
          </cell>
          <cell r="C742" t="str">
            <v>分類副站長</v>
          </cell>
        </row>
        <row r="743">
          <cell r="A743">
            <v>22868</v>
          </cell>
          <cell r="B743" t="str">
            <v>林嘉祥</v>
          </cell>
          <cell r="C743" t="str">
            <v>技術士</v>
          </cell>
        </row>
        <row r="744">
          <cell r="A744">
            <v>22878</v>
          </cell>
          <cell r="B744" t="str">
            <v>蔡蕙君</v>
          </cell>
          <cell r="C744" t="str">
            <v>評價副站長</v>
          </cell>
        </row>
        <row r="745">
          <cell r="A745">
            <v>22892</v>
          </cell>
          <cell r="B745" t="str">
            <v>王文賜</v>
          </cell>
          <cell r="C745" t="str">
            <v>站長</v>
          </cell>
        </row>
        <row r="746">
          <cell r="A746">
            <v>22908</v>
          </cell>
          <cell r="B746" t="str">
            <v>林柏安</v>
          </cell>
          <cell r="C746" t="str">
            <v>技術士</v>
          </cell>
        </row>
        <row r="747">
          <cell r="A747">
            <v>22920</v>
          </cell>
          <cell r="B747" t="str">
            <v>呂俊男</v>
          </cell>
          <cell r="C747" t="str">
            <v>分類副站長</v>
          </cell>
        </row>
        <row r="748">
          <cell r="A748">
            <v>22987</v>
          </cell>
          <cell r="B748" t="str">
            <v>黃政傑</v>
          </cell>
          <cell r="C748" t="str">
            <v>評價領班</v>
          </cell>
        </row>
        <row r="749">
          <cell r="A749">
            <v>23028</v>
          </cell>
          <cell r="B749" t="str">
            <v>呂宗原</v>
          </cell>
          <cell r="C749" t="str">
            <v>評價副站長</v>
          </cell>
        </row>
        <row r="750">
          <cell r="A750">
            <v>23039</v>
          </cell>
          <cell r="B750" t="str">
            <v>陳昌民</v>
          </cell>
          <cell r="C750" t="str">
            <v>分類副站長</v>
          </cell>
        </row>
        <row r="751">
          <cell r="A751">
            <v>23047</v>
          </cell>
          <cell r="B751" t="str">
            <v>羅孝勤</v>
          </cell>
          <cell r="C751" t="str">
            <v>站長</v>
          </cell>
        </row>
        <row r="752">
          <cell r="A752">
            <v>23070</v>
          </cell>
          <cell r="B752" t="str">
            <v>黃運緯</v>
          </cell>
          <cell r="C752" t="str">
            <v>評價副站長</v>
          </cell>
        </row>
        <row r="753">
          <cell r="A753">
            <v>23074</v>
          </cell>
          <cell r="B753" t="str">
            <v>劉育宏</v>
          </cell>
          <cell r="C753" t="str">
            <v>站長</v>
          </cell>
        </row>
        <row r="754">
          <cell r="A754">
            <v>23120</v>
          </cell>
          <cell r="B754" t="str">
            <v>許泰銘</v>
          </cell>
          <cell r="C754" t="str">
            <v>技術員</v>
          </cell>
        </row>
        <row r="755">
          <cell r="A755">
            <v>23127</v>
          </cell>
          <cell r="B755" t="str">
            <v>李靜芳</v>
          </cell>
          <cell r="C755" t="str">
            <v>專員（二）</v>
          </cell>
        </row>
        <row r="756">
          <cell r="A756">
            <v>23128</v>
          </cell>
          <cell r="B756" t="str">
            <v>沈怡翎</v>
          </cell>
          <cell r="C756" t="str">
            <v>評價副站長</v>
          </cell>
        </row>
        <row r="757">
          <cell r="A757">
            <v>23129</v>
          </cell>
          <cell r="B757" t="str">
            <v>丁美君</v>
          </cell>
          <cell r="C757" t="str">
            <v>評價副站長</v>
          </cell>
        </row>
        <row r="758">
          <cell r="A758">
            <v>23132</v>
          </cell>
          <cell r="B758" t="str">
            <v>林志庭</v>
          </cell>
          <cell r="C758" t="str">
            <v>技術士</v>
          </cell>
        </row>
        <row r="759">
          <cell r="A759">
            <v>23134</v>
          </cell>
          <cell r="B759" t="str">
            <v>王詩吟</v>
          </cell>
          <cell r="C759" t="str">
            <v>服務員</v>
          </cell>
        </row>
        <row r="760">
          <cell r="A760">
            <v>23145</v>
          </cell>
          <cell r="B760" t="str">
            <v>吳智翔</v>
          </cell>
          <cell r="C760" t="str">
            <v>分類副站長</v>
          </cell>
        </row>
        <row r="761">
          <cell r="A761">
            <v>23198</v>
          </cell>
          <cell r="B761" t="str">
            <v>楊文宏</v>
          </cell>
          <cell r="C761" t="str">
            <v>技術士</v>
          </cell>
        </row>
        <row r="762">
          <cell r="A762">
            <v>23199</v>
          </cell>
          <cell r="B762" t="str">
            <v>任天恩</v>
          </cell>
          <cell r="C762" t="str">
            <v>站務員</v>
          </cell>
        </row>
        <row r="763">
          <cell r="A763">
            <v>23203</v>
          </cell>
          <cell r="B763" t="str">
            <v>黃祥益</v>
          </cell>
          <cell r="C763" t="str">
            <v>站務員</v>
          </cell>
        </row>
        <row r="764">
          <cell r="A764">
            <v>23205</v>
          </cell>
          <cell r="B764" t="str">
            <v>劉鎧裴</v>
          </cell>
          <cell r="C764" t="str">
            <v>專員（三）</v>
          </cell>
        </row>
        <row r="765">
          <cell r="A765">
            <v>23206</v>
          </cell>
          <cell r="B765" t="str">
            <v>劉春鳳</v>
          </cell>
          <cell r="C765" t="str">
            <v>專員（三）</v>
          </cell>
        </row>
        <row r="766">
          <cell r="A766">
            <v>23222</v>
          </cell>
          <cell r="B766" t="str">
            <v>林姿廷</v>
          </cell>
          <cell r="C766" t="str">
            <v>分類副站長</v>
          </cell>
        </row>
        <row r="767">
          <cell r="A767">
            <v>23224</v>
          </cell>
          <cell r="B767" t="str">
            <v>許順富</v>
          </cell>
          <cell r="C767" t="str">
            <v>分類副站長</v>
          </cell>
        </row>
        <row r="768">
          <cell r="A768">
            <v>23226</v>
          </cell>
          <cell r="B768" t="str">
            <v>呂立宸</v>
          </cell>
          <cell r="C768" t="str">
            <v>分類副站長</v>
          </cell>
        </row>
        <row r="769">
          <cell r="A769">
            <v>23236</v>
          </cell>
          <cell r="B769" t="str">
            <v>謝志偉</v>
          </cell>
          <cell r="C769" t="str">
            <v>分類副站長</v>
          </cell>
        </row>
        <row r="770">
          <cell r="A770">
            <v>23239</v>
          </cell>
          <cell r="B770" t="str">
            <v>蕭村子</v>
          </cell>
          <cell r="C770" t="str">
            <v>專員（三）</v>
          </cell>
        </row>
        <row r="771">
          <cell r="A771">
            <v>23243</v>
          </cell>
          <cell r="B771" t="str">
            <v>熊思媛</v>
          </cell>
          <cell r="C771" t="str">
            <v>站務員</v>
          </cell>
        </row>
        <row r="772">
          <cell r="A772">
            <v>23249</v>
          </cell>
          <cell r="B772" t="str">
            <v>王建創</v>
          </cell>
          <cell r="C772" t="str">
            <v>技術員</v>
          </cell>
        </row>
        <row r="773">
          <cell r="A773">
            <v>23258</v>
          </cell>
          <cell r="B773" t="str">
            <v>姜義璿</v>
          </cell>
          <cell r="C773" t="str">
            <v>評價副站長</v>
          </cell>
        </row>
        <row r="774">
          <cell r="A774">
            <v>23265</v>
          </cell>
          <cell r="B774" t="str">
            <v>楊惠芝</v>
          </cell>
          <cell r="C774" t="str">
            <v>技術員</v>
          </cell>
        </row>
        <row r="775">
          <cell r="A775">
            <v>23267</v>
          </cell>
          <cell r="B775" t="str">
            <v>楊雅芬</v>
          </cell>
          <cell r="C775" t="str">
            <v>站長</v>
          </cell>
        </row>
        <row r="776">
          <cell r="A776">
            <v>23268</v>
          </cell>
          <cell r="B776" t="str">
            <v>李志煌</v>
          </cell>
          <cell r="C776" t="str">
            <v>技術員</v>
          </cell>
        </row>
        <row r="777">
          <cell r="A777">
            <v>23272</v>
          </cell>
          <cell r="B777" t="str">
            <v>鄭竹傑</v>
          </cell>
          <cell r="C777" t="str">
            <v>站務員</v>
          </cell>
        </row>
        <row r="778">
          <cell r="A778">
            <v>23274</v>
          </cell>
          <cell r="B778" t="str">
            <v>周上民</v>
          </cell>
          <cell r="C778" t="str">
            <v>技術士</v>
          </cell>
        </row>
        <row r="779">
          <cell r="A779">
            <v>23275</v>
          </cell>
          <cell r="B779" t="str">
            <v>陳志良</v>
          </cell>
          <cell r="C779" t="str">
            <v>站務員</v>
          </cell>
        </row>
        <row r="780">
          <cell r="A780">
            <v>23294</v>
          </cell>
          <cell r="B780" t="str">
            <v>李奇龍</v>
          </cell>
          <cell r="C780" t="str">
            <v>技術員</v>
          </cell>
        </row>
        <row r="781">
          <cell r="A781">
            <v>23313</v>
          </cell>
          <cell r="B781" t="str">
            <v>陳叡麟</v>
          </cell>
          <cell r="C781" t="str">
            <v>技術士</v>
          </cell>
        </row>
        <row r="782">
          <cell r="A782">
            <v>23320</v>
          </cell>
          <cell r="B782" t="str">
            <v>李俊穎</v>
          </cell>
          <cell r="C782" t="str">
            <v>技術士</v>
          </cell>
        </row>
        <row r="783">
          <cell r="A783">
            <v>23329</v>
          </cell>
          <cell r="B783" t="str">
            <v>吳天來</v>
          </cell>
          <cell r="C783" t="str">
            <v>評價副站長</v>
          </cell>
        </row>
        <row r="784">
          <cell r="A784">
            <v>23342</v>
          </cell>
          <cell r="B784" t="str">
            <v>李豪</v>
          </cell>
          <cell r="C784" t="str">
            <v>技術士</v>
          </cell>
        </row>
        <row r="785">
          <cell r="A785">
            <v>23388</v>
          </cell>
          <cell r="B785" t="str">
            <v>陳柏愷</v>
          </cell>
          <cell r="C785" t="str">
            <v>服務員</v>
          </cell>
        </row>
        <row r="786">
          <cell r="A786">
            <v>23389</v>
          </cell>
          <cell r="B786" t="str">
            <v>黃芸珮</v>
          </cell>
          <cell r="C786" t="str">
            <v>工程員（二）</v>
          </cell>
        </row>
        <row r="787">
          <cell r="A787">
            <v>23390</v>
          </cell>
          <cell r="B787" t="str">
            <v>林于茜</v>
          </cell>
          <cell r="C787" t="str">
            <v>分類副站長</v>
          </cell>
        </row>
        <row r="788">
          <cell r="A788">
            <v>23391</v>
          </cell>
          <cell r="B788" t="str">
            <v>陳培毅</v>
          </cell>
          <cell r="C788" t="str">
            <v>評價副站長</v>
          </cell>
        </row>
        <row r="789">
          <cell r="A789">
            <v>23392</v>
          </cell>
          <cell r="B789" t="str">
            <v>倪瑋翎</v>
          </cell>
          <cell r="C789" t="str">
            <v>站務員</v>
          </cell>
        </row>
        <row r="790">
          <cell r="A790">
            <v>23393</v>
          </cell>
          <cell r="B790" t="str">
            <v>游茂林</v>
          </cell>
          <cell r="C790" t="str">
            <v>評價副站長</v>
          </cell>
        </row>
        <row r="791">
          <cell r="A791">
            <v>23395</v>
          </cell>
          <cell r="B791" t="str">
            <v>謝綺文</v>
          </cell>
          <cell r="C791" t="str">
            <v>站務員</v>
          </cell>
        </row>
        <row r="792">
          <cell r="A792">
            <v>23396</v>
          </cell>
          <cell r="B792" t="str">
            <v>黃貞綾</v>
          </cell>
          <cell r="C792" t="str">
            <v>評價副站長</v>
          </cell>
        </row>
        <row r="793">
          <cell r="A793">
            <v>23397</v>
          </cell>
          <cell r="B793" t="str">
            <v>古文漢</v>
          </cell>
          <cell r="C793" t="str">
            <v>站務員</v>
          </cell>
        </row>
        <row r="794">
          <cell r="A794">
            <v>23398</v>
          </cell>
          <cell r="B794" t="str">
            <v>簡若如</v>
          </cell>
          <cell r="C794" t="str">
            <v>站務員</v>
          </cell>
        </row>
        <row r="795">
          <cell r="A795">
            <v>23401</v>
          </cell>
          <cell r="B795" t="str">
            <v>吳聖偉</v>
          </cell>
          <cell r="C795" t="str">
            <v>站長</v>
          </cell>
        </row>
        <row r="796">
          <cell r="A796">
            <v>23402</v>
          </cell>
          <cell r="B796" t="str">
            <v>張秀玲</v>
          </cell>
          <cell r="C796" t="str">
            <v>站務員</v>
          </cell>
        </row>
        <row r="797">
          <cell r="A797">
            <v>23403</v>
          </cell>
          <cell r="B797" t="str">
            <v>何家惠</v>
          </cell>
          <cell r="C797" t="str">
            <v>評價副站長</v>
          </cell>
        </row>
        <row r="798">
          <cell r="A798">
            <v>23405</v>
          </cell>
          <cell r="B798" t="str">
            <v>蕭慶祥</v>
          </cell>
          <cell r="C798" t="str">
            <v>站務員</v>
          </cell>
        </row>
        <row r="799">
          <cell r="A799">
            <v>23406</v>
          </cell>
          <cell r="B799" t="str">
            <v>黃依君</v>
          </cell>
          <cell r="C799" t="str">
            <v>站務員</v>
          </cell>
        </row>
        <row r="800">
          <cell r="A800">
            <v>23407</v>
          </cell>
          <cell r="B800" t="str">
            <v>李瑞淵</v>
          </cell>
          <cell r="C800" t="str">
            <v>分類副站長</v>
          </cell>
        </row>
        <row r="801">
          <cell r="A801">
            <v>23408</v>
          </cell>
          <cell r="B801" t="str">
            <v>吳端曆</v>
          </cell>
          <cell r="C801" t="str">
            <v>評價副站長</v>
          </cell>
        </row>
        <row r="802">
          <cell r="A802">
            <v>23409</v>
          </cell>
          <cell r="B802" t="str">
            <v>黃雅旻</v>
          </cell>
          <cell r="C802" t="str">
            <v>事務員</v>
          </cell>
        </row>
        <row r="803">
          <cell r="A803">
            <v>23410</v>
          </cell>
          <cell r="B803" t="str">
            <v>曾令鈞</v>
          </cell>
          <cell r="C803" t="str">
            <v>專員（一）</v>
          </cell>
        </row>
        <row r="804">
          <cell r="A804">
            <v>23411</v>
          </cell>
          <cell r="B804" t="str">
            <v>吳長恩</v>
          </cell>
          <cell r="C804" t="str">
            <v>副段長</v>
          </cell>
        </row>
        <row r="805">
          <cell r="A805">
            <v>23412</v>
          </cell>
          <cell r="B805" t="str">
            <v>簡榮賢</v>
          </cell>
          <cell r="C805" t="str">
            <v>分類副站長</v>
          </cell>
        </row>
        <row r="806">
          <cell r="A806">
            <v>23415</v>
          </cell>
          <cell r="B806" t="str">
            <v>隋俊祥</v>
          </cell>
          <cell r="C806" t="str">
            <v>副段長</v>
          </cell>
        </row>
        <row r="807">
          <cell r="A807">
            <v>23416</v>
          </cell>
          <cell r="B807" t="str">
            <v>林祐世</v>
          </cell>
          <cell r="C807" t="str">
            <v>工程員（三）</v>
          </cell>
        </row>
        <row r="808">
          <cell r="A808">
            <v>23434</v>
          </cell>
          <cell r="B808" t="str">
            <v>劉亦昌</v>
          </cell>
          <cell r="C808" t="str">
            <v>技術士</v>
          </cell>
        </row>
        <row r="809">
          <cell r="A809">
            <v>23457</v>
          </cell>
          <cell r="B809" t="str">
            <v>張容翎</v>
          </cell>
          <cell r="C809" t="str">
            <v>評價副站長</v>
          </cell>
        </row>
        <row r="810">
          <cell r="A810">
            <v>23483</v>
          </cell>
          <cell r="B810" t="str">
            <v>洪惠琪</v>
          </cell>
          <cell r="C810" t="str">
            <v>副管理師</v>
          </cell>
        </row>
        <row r="811">
          <cell r="A811">
            <v>23517</v>
          </cell>
          <cell r="B811" t="str">
            <v>洪敬哲</v>
          </cell>
          <cell r="C811" t="str">
            <v>助理工程師</v>
          </cell>
        </row>
        <row r="812">
          <cell r="A812">
            <v>23518</v>
          </cell>
          <cell r="B812" t="str">
            <v>呂光晏</v>
          </cell>
          <cell r="C812" t="str">
            <v>專員（一）</v>
          </cell>
        </row>
        <row r="813">
          <cell r="A813">
            <v>23519</v>
          </cell>
          <cell r="B813" t="str">
            <v>周益鳴</v>
          </cell>
          <cell r="C813" t="str">
            <v>專員（三）</v>
          </cell>
        </row>
        <row r="814">
          <cell r="A814">
            <v>23529</v>
          </cell>
          <cell r="B814" t="str">
            <v>張家銘</v>
          </cell>
          <cell r="C814" t="str">
            <v>評價領班</v>
          </cell>
        </row>
        <row r="815">
          <cell r="A815">
            <v>23532</v>
          </cell>
          <cell r="B815" t="str">
            <v>胡萃文</v>
          </cell>
          <cell r="C815" t="str">
            <v>評價副站長</v>
          </cell>
        </row>
        <row r="816">
          <cell r="A816">
            <v>23544</v>
          </cell>
          <cell r="B816" t="str">
            <v>李盈盈</v>
          </cell>
          <cell r="C816" t="str">
            <v>評價副站長</v>
          </cell>
        </row>
        <row r="817">
          <cell r="A817">
            <v>23545</v>
          </cell>
          <cell r="B817" t="str">
            <v>李世瑀</v>
          </cell>
          <cell r="C817" t="str">
            <v>評價副站長</v>
          </cell>
        </row>
        <row r="818">
          <cell r="A818">
            <v>23547</v>
          </cell>
          <cell r="B818" t="str">
            <v>高啟榮</v>
          </cell>
          <cell r="C818" t="str">
            <v>站務員</v>
          </cell>
        </row>
        <row r="819">
          <cell r="A819">
            <v>23549</v>
          </cell>
          <cell r="B819" t="str">
            <v>張珈瑜</v>
          </cell>
          <cell r="C819" t="str">
            <v>站務員</v>
          </cell>
        </row>
        <row r="820">
          <cell r="A820">
            <v>23551</v>
          </cell>
          <cell r="B820" t="str">
            <v>許書睿</v>
          </cell>
          <cell r="C820" t="str">
            <v>站務員</v>
          </cell>
        </row>
        <row r="821">
          <cell r="A821">
            <v>23552</v>
          </cell>
          <cell r="B821" t="str">
            <v>陳尚梅</v>
          </cell>
          <cell r="C821" t="str">
            <v>評價副站長</v>
          </cell>
        </row>
        <row r="822">
          <cell r="A822">
            <v>23553</v>
          </cell>
          <cell r="B822" t="str">
            <v>王亮之</v>
          </cell>
          <cell r="C822" t="str">
            <v>評價副站長</v>
          </cell>
        </row>
        <row r="823">
          <cell r="A823">
            <v>23554</v>
          </cell>
          <cell r="B823" t="str">
            <v>涂天豪</v>
          </cell>
          <cell r="C823" t="str">
            <v>評價副站長</v>
          </cell>
        </row>
        <row r="824">
          <cell r="A824">
            <v>23555</v>
          </cell>
          <cell r="B824" t="str">
            <v>洪永松</v>
          </cell>
          <cell r="C824" t="str">
            <v>站長</v>
          </cell>
        </row>
        <row r="825">
          <cell r="A825">
            <v>23556</v>
          </cell>
          <cell r="B825" t="str">
            <v>王建智</v>
          </cell>
          <cell r="C825" t="str">
            <v>評價副站長</v>
          </cell>
        </row>
        <row r="826">
          <cell r="A826">
            <v>23558</v>
          </cell>
          <cell r="B826" t="str">
            <v>王怡雯</v>
          </cell>
          <cell r="C826" t="str">
            <v>評價副站長</v>
          </cell>
        </row>
        <row r="827">
          <cell r="A827">
            <v>23559</v>
          </cell>
          <cell r="B827" t="str">
            <v>王佑華</v>
          </cell>
          <cell r="C827" t="str">
            <v>評價副站長</v>
          </cell>
        </row>
        <row r="828">
          <cell r="A828">
            <v>23560</v>
          </cell>
          <cell r="B828" t="str">
            <v>周貞伶</v>
          </cell>
          <cell r="C828" t="str">
            <v>分類副站長</v>
          </cell>
        </row>
        <row r="829">
          <cell r="A829">
            <v>23562</v>
          </cell>
          <cell r="B829" t="str">
            <v>徐意婷</v>
          </cell>
          <cell r="C829" t="str">
            <v>站務員</v>
          </cell>
        </row>
        <row r="830">
          <cell r="A830">
            <v>23563</v>
          </cell>
          <cell r="B830" t="str">
            <v>石聿夫</v>
          </cell>
          <cell r="C830" t="str">
            <v>分類副站長</v>
          </cell>
        </row>
        <row r="831">
          <cell r="A831">
            <v>23564</v>
          </cell>
          <cell r="B831" t="str">
            <v>劉又慈</v>
          </cell>
          <cell r="C831" t="str">
            <v>評價副站長</v>
          </cell>
        </row>
        <row r="832">
          <cell r="A832">
            <v>23565</v>
          </cell>
          <cell r="B832" t="str">
            <v>陳建志</v>
          </cell>
          <cell r="C832" t="str">
            <v>評價副站長</v>
          </cell>
        </row>
        <row r="833">
          <cell r="A833">
            <v>23567</v>
          </cell>
          <cell r="B833" t="str">
            <v>王詒婕</v>
          </cell>
          <cell r="C833" t="str">
            <v>站務員</v>
          </cell>
        </row>
        <row r="834">
          <cell r="A834">
            <v>23568</v>
          </cell>
          <cell r="B834" t="str">
            <v>王裴勛</v>
          </cell>
          <cell r="C834" t="str">
            <v>站務員</v>
          </cell>
        </row>
        <row r="835">
          <cell r="A835">
            <v>23569</v>
          </cell>
          <cell r="B835" t="str">
            <v>張怡安</v>
          </cell>
          <cell r="C835" t="str">
            <v>評價副站長</v>
          </cell>
        </row>
        <row r="836">
          <cell r="A836">
            <v>23575</v>
          </cell>
          <cell r="B836" t="str">
            <v>李文如</v>
          </cell>
          <cell r="C836" t="str">
            <v>評價副站長</v>
          </cell>
        </row>
        <row r="837">
          <cell r="A837">
            <v>23595</v>
          </cell>
          <cell r="B837" t="str">
            <v>熊婉均</v>
          </cell>
          <cell r="C837" t="str">
            <v>評價副站長</v>
          </cell>
        </row>
        <row r="838">
          <cell r="A838">
            <v>23596</v>
          </cell>
          <cell r="B838" t="str">
            <v>張家瑜</v>
          </cell>
          <cell r="C838" t="str">
            <v>評價副站長</v>
          </cell>
        </row>
        <row r="839">
          <cell r="A839">
            <v>23597</v>
          </cell>
          <cell r="B839" t="str">
            <v>陳運萱</v>
          </cell>
          <cell r="C839" t="str">
            <v>評價副站長</v>
          </cell>
        </row>
        <row r="840">
          <cell r="A840">
            <v>23601</v>
          </cell>
          <cell r="B840" t="str">
            <v>王敬仁</v>
          </cell>
          <cell r="C840" t="str">
            <v>站務員</v>
          </cell>
        </row>
        <row r="841">
          <cell r="A841">
            <v>23636</v>
          </cell>
          <cell r="B841" t="str">
            <v>羅新忠</v>
          </cell>
          <cell r="C841" t="str">
            <v>專員（一）</v>
          </cell>
        </row>
        <row r="842">
          <cell r="A842">
            <v>23639</v>
          </cell>
          <cell r="B842" t="str">
            <v>蘇佩玲</v>
          </cell>
          <cell r="C842" t="str">
            <v>專員（三）</v>
          </cell>
        </row>
        <row r="843">
          <cell r="A843">
            <v>23644</v>
          </cell>
          <cell r="B843" t="str">
            <v>林美含</v>
          </cell>
          <cell r="C843" t="str">
            <v>事務員</v>
          </cell>
        </row>
        <row r="844">
          <cell r="A844">
            <v>23667</v>
          </cell>
          <cell r="B844" t="str">
            <v>方厚傑</v>
          </cell>
          <cell r="C844" t="str">
            <v>工程員（一）</v>
          </cell>
        </row>
        <row r="845">
          <cell r="A845">
            <v>23672</v>
          </cell>
          <cell r="B845" t="str">
            <v>李維倫</v>
          </cell>
          <cell r="C845" t="str">
            <v>分類副站長</v>
          </cell>
        </row>
        <row r="846">
          <cell r="A846">
            <v>23677</v>
          </cell>
          <cell r="B846" t="str">
            <v>洪鵬成</v>
          </cell>
          <cell r="C846" t="str">
            <v>分類副站長</v>
          </cell>
        </row>
        <row r="847">
          <cell r="A847">
            <v>23690</v>
          </cell>
          <cell r="B847" t="str">
            <v>丁瑞霖</v>
          </cell>
          <cell r="C847" t="str">
            <v>評價副站長</v>
          </cell>
        </row>
        <row r="848">
          <cell r="A848">
            <v>23703</v>
          </cell>
          <cell r="B848" t="str">
            <v>高偉崎</v>
          </cell>
          <cell r="C848" t="str">
            <v>分類副站長</v>
          </cell>
        </row>
        <row r="849">
          <cell r="A849">
            <v>23704</v>
          </cell>
          <cell r="B849" t="str">
            <v>陳佳欣</v>
          </cell>
          <cell r="C849" t="str">
            <v>評價副站長</v>
          </cell>
        </row>
        <row r="850">
          <cell r="A850">
            <v>23705</v>
          </cell>
          <cell r="B850" t="str">
            <v>宋蕙欣</v>
          </cell>
          <cell r="C850" t="str">
            <v>站務員</v>
          </cell>
        </row>
        <row r="851">
          <cell r="A851">
            <v>23706</v>
          </cell>
          <cell r="B851" t="str">
            <v>張育瑋</v>
          </cell>
          <cell r="C851" t="str">
            <v>分類副站長</v>
          </cell>
        </row>
        <row r="852">
          <cell r="A852">
            <v>23707</v>
          </cell>
          <cell r="B852" t="str">
            <v>黃詩涵</v>
          </cell>
          <cell r="C852" t="str">
            <v>站務員</v>
          </cell>
        </row>
        <row r="853">
          <cell r="A853">
            <v>23708</v>
          </cell>
          <cell r="B853" t="str">
            <v>林美怡</v>
          </cell>
          <cell r="C853" t="str">
            <v>評價副站長</v>
          </cell>
        </row>
        <row r="854">
          <cell r="A854">
            <v>23710</v>
          </cell>
          <cell r="B854" t="str">
            <v>黃心怡</v>
          </cell>
          <cell r="C854" t="str">
            <v>站務員</v>
          </cell>
        </row>
        <row r="855">
          <cell r="A855">
            <v>23711</v>
          </cell>
          <cell r="B855" t="str">
            <v>陳婉玲</v>
          </cell>
          <cell r="C855" t="str">
            <v>評價副站長</v>
          </cell>
        </row>
        <row r="856">
          <cell r="A856">
            <v>23712</v>
          </cell>
          <cell r="B856" t="str">
            <v>莊媛茹</v>
          </cell>
          <cell r="C856" t="str">
            <v>評價副站長</v>
          </cell>
        </row>
        <row r="857">
          <cell r="A857">
            <v>23713</v>
          </cell>
          <cell r="B857" t="str">
            <v>陳靖雯</v>
          </cell>
          <cell r="C857" t="str">
            <v>評價副站長</v>
          </cell>
        </row>
        <row r="858">
          <cell r="A858">
            <v>23715</v>
          </cell>
          <cell r="B858" t="str">
            <v>黃全興</v>
          </cell>
          <cell r="C858" t="str">
            <v>站務員</v>
          </cell>
        </row>
        <row r="859">
          <cell r="A859">
            <v>23717</v>
          </cell>
          <cell r="B859" t="str">
            <v>黃家興</v>
          </cell>
          <cell r="C859" t="str">
            <v>評價副站長</v>
          </cell>
        </row>
        <row r="860">
          <cell r="A860">
            <v>23718</v>
          </cell>
          <cell r="B860" t="str">
            <v>吳時戌</v>
          </cell>
          <cell r="C860" t="str">
            <v>評價副站長</v>
          </cell>
        </row>
        <row r="861">
          <cell r="A861">
            <v>23727</v>
          </cell>
          <cell r="B861" t="str">
            <v>陳虹妏</v>
          </cell>
          <cell r="C861" t="str">
            <v>控制員（一）</v>
          </cell>
        </row>
        <row r="862">
          <cell r="A862">
            <v>23757</v>
          </cell>
          <cell r="B862" t="str">
            <v>黃瀧霆</v>
          </cell>
          <cell r="C862" t="str">
            <v>控制員（二）</v>
          </cell>
        </row>
        <row r="863">
          <cell r="A863">
            <v>23766</v>
          </cell>
          <cell r="B863" t="str">
            <v>林柏蒼</v>
          </cell>
          <cell r="C863" t="str">
            <v>評價副站長</v>
          </cell>
        </row>
        <row r="864">
          <cell r="A864">
            <v>23784</v>
          </cell>
          <cell r="B864" t="str">
            <v>林哲毅</v>
          </cell>
          <cell r="C864" t="str">
            <v>技術士</v>
          </cell>
        </row>
        <row r="865">
          <cell r="A865">
            <v>23788</v>
          </cell>
          <cell r="B865" t="str">
            <v>林宣志</v>
          </cell>
          <cell r="C865" t="str">
            <v>分類副站長</v>
          </cell>
        </row>
        <row r="866">
          <cell r="A866">
            <v>23789</v>
          </cell>
          <cell r="B866" t="str">
            <v>曹仲琦</v>
          </cell>
          <cell r="C866" t="str">
            <v>評價副站長</v>
          </cell>
        </row>
        <row r="867">
          <cell r="A867">
            <v>23791</v>
          </cell>
          <cell r="B867" t="str">
            <v>王玳鈞</v>
          </cell>
          <cell r="C867" t="str">
            <v>站務員</v>
          </cell>
        </row>
        <row r="868">
          <cell r="A868">
            <v>23794</v>
          </cell>
          <cell r="B868" t="str">
            <v>潘芷婷</v>
          </cell>
          <cell r="C868" t="str">
            <v>站務員</v>
          </cell>
        </row>
        <row r="869">
          <cell r="A869">
            <v>23795</v>
          </cell>
          <cell r="B869" t="str">
            <v>廖英智</v>
          </cell>
          <cell r="C869" t="str">
            <v>評價副站長</v>
          </cell>
        </row>
        <row r="870">
          <cell r="A870">
            <v>23796</v>
          </cell>
          <cell r="B870" t="str">
            <v>蘇昱宇</v>
          </cell>
          <cell r="C870" t="str">
            <v>評價副站長</v>
          </cell>
        </row>
        <row r="871">
          <cell r="A871">
            <v>23824</v>
          </cell>
          <cell r="B871" t="str">
            <v>陳怡靜</v>
          </cell>
          <cell r="C871" t="str">
            <v>專員（一）</v>
          </cell>
        </row>
        <row r="872">
          <cell r="A872">
            <v>23825</v>
          </cell>
          <cell r="B872" t="str">
            <v>謝元中</v>
          </cell>
          <cell r="C872" t="str">
            <v>評價副站長</v>
          </cell>
        </row>
        <row r="873">
          <cell r="A873">
            <v>23826</v>
          </cell>
          <cell r="B873" t="str">
            <v>謝弼程</v>
          </cell>
          <cell r="C873" t="str">
            <v>技術士</v>
          </cell>
        </row>
        <row r="874">
          <cell r="A874">
            <v>23827</v>
          </cell>
          <cell r="B874" t="str">
            <v>朱輪飛</v>
          </cell>
          <cell r="C874" t="str">
            <v>分類副站長</v>
          </cell>
        </row>
        <row r="875">
          <cell r="A875">
            <v>23828</v>
          </cell>
          <cell r="B875" t="str">
            <v>林玟瑜</v>
          </cell>
          <cell r="C875" t="str">
            <v>控制員（二）</v>
          </cell>
        </row>
        <row r="876">
          <cell r="A876">
            <v>23830</v>
          </cell>
          <cell r="B876" t="str">
            <v>黃美齡</v>
          </cell>
          <cell r="C876" t="str">
            <v>分類副站長</v>
          </cell>
        </row>
        <row r="877">
          <cell r="A877">
            <v>23832</v>
          </cell>
          <cell r="B877" t="str">
            <v>張嘉文</v>
          </cell>
          <cell r="C877" t="str">
            <v>評價副站長</v>
          </cell>
        </row>
        <row r="878">
          <cell r="A878">
            <v>23833</v>
          </cell>
          <cell r="B878" t="str">
            <v>邱雅貞</v>
          </cell>
          <cell r="C878" t="str">
            <v>評價副站長</v>
          </cell>
        </row>
        <row r="879">
          <cell r="A879">
            <v>23835</v>
          </cell>
          <cell r="B879" t="str">
            <v>李芷萍</v>
          </cell>
          <cell r="C879" t="str">
            <v>評價副站長</v>
          </cell>
        </row>
        <row r="880">
          <cell r="A880">
            <v>23837</v>
          </cell>
          <cell r="B880" t="str">
            <v>黃懷恩</v>
          </cell>
          <cell r="C880" t="str">
            <v>分類副站長</v>
          </cell>
        </row>
        <row r="881">
          <cell r="A881">
            <v>23839</v>
          </cell>
          <cell r="B881" t="str">
            <v>周震緯</v>
          </cell>
          <cell r="C881" t="str">
            <v>分類副站長</v>
          </cell>
        </row>
        <row r="882">
          <cell r="A882">
            <v>23840</v>
          </cell>
          <cell r="B882" t="str">
            <v>陳瑩真</v>
          </cell>
          <cell r="C882" t="str">
            <v>評價副站長</v>
          </cell>
        </row>
        <row r="883">
          <cell r="A883">
            <v>23842</v>
          </cell>
          <cell r="B883" t="str">
            <v>張玉菁</v>
          </cell>
          <cell r="C883" t="str">
            <v>分類副站長</v>
          </cell>
        </row>
        <row r="884">
          <cell r="A884">
            <v>23843</v>
          </cell>
          <cell r="B884" t="str">
            <v>郭姵岑</v>
          </cell>
          <cell r="C884" t="str">
            <v>評價副站長</v>
          </cell>
        </row>
        <row r="885">
          <cell r="A885">
            <v>23844</v>
          </cell>
          <cell r="B885" t="str">
            <v>沈翊鈴</v>
          </cell>
          <cell r="C885" t="str">
            <v>站務員</v>
          </cell>
        </row>
        <row r="886">
          <cell r="A886">
            <v>23846</v>
          </cell>
          <cell r="B886" t="str">
            <v>徐瑛鎂</v>
          </cell>
          <cell r="C886" t="str">
            <v>評價副站長</v>
          </cell>
        </row>
        <row r="887">
          <cell r="A887">
            <v>23847</v>
          </cell>
          <cell r="B887" t="str">
            <v>林賜華</v>
          </cell>
          <cell r="C887" t="str">
            <v>站務員</v>
          </cell>
        </row>
        <row r="888">
          <cell r="A888">
            <v>23848</v>
          </cell>
          <cell r="B888" t="str">
            <v>劉鉦瑋</v>
          </cell>
          <cell r="C888" t="str">
            <v>站務員</v>
          </cell>
        </row>
        <row r="889">
          <cell r="A889">
            <v>23851</v>
          </cell>
          <cell r="B889" t="str">
            <v>韓豐名</v>
          </cell>
          <cell r="C889" t="str">
            <v>助理管理師</v>
          </cell>
        </row>
        <row r="890">
          <cell r="A890">
            <v>23857</v>
          </cell>
          <cell r="B890" t="str">
            <v>林韋成</v>
          </cell>
          <cell r="C890" t="str">
            <v>評價副站長</v>
          </cell>
        </row>
        <row r="891">
          <cell r="A891">
            <v>23858</v>
          </cell>
          <cell r="B891" t="str">
            <v>林真玄</v>
          </cell>
          <cell r="C891" t="str">
            <v>分類副站長</v>
          </cell>
        </row>
        <row r="892">
          <cell r="A892">
            <v>23859</v>
          </cell>
          <cell r="B892" t="str">
            <v>曾高儀</v>
          </cell>
          <cell r="C892" t="str">
            <v>評價副站長</v>
          </cell>
        </row>
        <row r="893">
          <cell r="A893">
            <v>23862</v>
          </cell>
          <cell r="B893" t="str">
            <v>邱保清</v>
          </cell>
          <cell r="C893" t="str">
            <v>評價副站長</v>
          </cell>
        </row>
        <row r="894">
          <cell r="A894">
            <v>23863</v>
          </cell>
          <cell r="B894" t="str">
            <v>曾俊豪</v>
          </cell>
          <cell r="C894" t="str">
            <v>技術員</v>
          </cell>
        </row>
        <row r="895">
          <cell r="A895">
            <v>23864</v>
          </cell>
          <cell r="B895" t="str">
            <v>鍾閔諺</v>
          </cell>
          <cell r="C895" t="str">
            <v>評價副站長</v>
          </cell>
        </row>
        <row r="896">
          <cell r="A896">
            <v>23865</v>
          </cell>
          <cell r="B896" t="str">
            <v>高崇哲</v>
          </cell>
          <cell r="C896" t="str">
            <v>站務員</v>
          </cell>
        </row>
        <row r="897">
          <cell r="A897">
            <v>23867</v>
          </cell>
          <cell r="B897" t="str">
            <v>張良楷</v>
          </cell>
          <cell r="C897" t="str">
            <v>評價副站長</v>
          </cell>
        </row>
        <row r="898">
          <cell r="A898">
            <v>23868</v>
          </cell>
          <cell r="B898" t="str">
            <v>陳玉青</v>
          </cell>
          <cell r="C898" t="str">
            <v>站務員</v>
          </cell>
        </row>
        <row r="899">
          <cell r="A899">
            <v>23872</v>
          </cell>
          <cell r="B899" t="str">
            <v>張銀修</v>
          </cell>
          <cell r="C899" t="str">
            <v>評價副站長</v>
          </cell>
        </row>
        <row r="900">
          <cell r="A900">
            <v>23874</v>
          </cell>
          <cell r="B900" t="str">
            <v>梁正宜</v>
          </cell>
          <cell r="C900" t="str">
            <v>站務員</v>
          </cell>
        </row>
        <row r="901">
          <cell r="A901">
            <v>23875</v>
          </cell>
          <cell r="B901" t="str">
            <v>陳芳瑩</v>
          </cell>
          <cell r="C901" t="str">
            <v>站務員</v>
          </cell>
        </row>
        <row r="902">
          <cell r="A902">
            <v>23876</v>
          </cell>
          <cell r="B902" t="str">
            <v>林沛興</v>
          </cell>
          <cell r="C902" t="str">
            <v>分類副站長</v>
          </cell>
        </row>
        <row r="903">
          <cell r="A903">
            <v>23900</v>
          </cell>
          <cell r="B903" t="str">
            <v>黃聖淳</v>
          </cell>
          <cell r="C903" t="str">
            <v>技術士</v>
          </cell>
        </row>
        <row r="904">
          <cell r="A904">
            <v>23926</v>
          </cell>
          <cell r="B904" t="str">
            <v>王浩羽</v>
          </cell>
          <cell r="C904" t="str">
            <v>工程員（一）</v>
          </cell>
        </row>
        <row r="905">
          <cell r="A905">
            <v>23956</v>
          </cell>
          <cell r="B905" t="str">
            <v>潘科廷</v>
          </cell>
          <cell r="C905" t="str">
            <v>評價副站長</v>
          </cell>
        </row>
        <row r="906">
          <cell r="A906">
            <v>23979</v>
          </cell>
          <cell r="B906" t="str">
            <v>李皇璋</v>
          </cell>
          <cell r="C906" t="str">
            <v>評價副站長</v>
          </cell>
        </row>
        <row r="907">
          <cell r="A907">
            <v>23997</v>
          </cell>
          <cell r="B907" t="str">
            <v>洪一正</v>
          </cell>
          <cell r="C907" t="str">
            <v>技術員</v>
          </cell>
        </row>
        <row r="908">
          <cell r="A908">
            <v>23998</v>
          </cell>
          <cell r="B908" t="str">
            <v>陳泓劭</v>
          </cell>
          <cell r="C908" t="str">
            <v>分類副站長</v>
          </cell>
        </row>
        <row r="909">
          <cell r="A909">
            <v>23999</v>
          </cell>
          <cell r="B909" t="str">
            <v>李玉雲</v>
          </cell>
          <cell r="C909" t="str">
            <v>評價副站長</v>
          </cell>
        </row>
        <row r="910">
          <cell r="A910">
            <v>24000</v>
          </cell>
          <cell r="B910" t="str">
            <v>林子平</v>
          </cell>
          <cell r="C910" t="str">
            <v>站務員</v>
          </cell>
        </row>
        <row r="911">
          <cell r="A911">
            <v>24002</v>
          </cell>
          <cell r="B911" t="str">
            <v>林詣棋</v>
          </cell>
          <cell r="C911" t="str">
            <v>站務員</v>
          </cell>
        </row>
        <row r="912">
          <cell r="A912">
            <v>24003</v>
          </cell>
          <cell r="B912" t="str">
            <v>廖文維</v>
          </cell>
          <cell r="C912" t="str">
            <v>站務員</v>
          </cell>
        </row>
        <row r="913">
          <cell r="A913">
            <v>24007</v>
          </cell>
          <cell r="B913" t="str">
            <v>蕭侍霖</v>
          </cell>
          <cell r="C913" t="str">
            <v>站務員</v>
          </cell>
        </row>
        <row r="914">
          <cell r="A914">
            <v>24008</v>
          </cell>
          <cell r="B914" t="str">
            <v>葉佳倫</v>
          </cell>
          <cell r="C914" t="str">
            <v>站務員</v>
          </cell>
        </row>
        <row r="915">
          <cell r="A915">
            <v>24009</v>
          </cell>
          <cell r="B915" t="str">
            <v>高全利</v>
          </cell>
          <cell r="C915" t="str">
            <v>站務員</v>
          </cell>
        </row>
        <row r="916">
          <cell r="A916">
            <v>24012</v>
          </cell>
          <cell r="B916" t="str">
            <v>林承慰</v>
          </cell>
          <cell r="C916" t="str">
            <v>站務員</v>
          </cell>
        </row>
        <row r="917">
          <cell r="A917">
            <v>24013</v>
          </cell>
          <cell r="B917" t="str">
            <v>蔣長志</v>
          </cell>
          <cell r="C917" t="str">
            <v>分類副站長</v>
          </cell>
        </row>
        <row r="918">
          <cell r="A918">
            <v>24015</v>
          </cell>
          <cell r="B918" t="str">
            <v>練昶伸</v>
          </cell>
          <cell r="C918" t="str">
            <v>評價副站長</v>
          </cell>
        </row>
        <row r="919">
          <cell r="A919">
            <v>24016</v>
          </cell>
          <cell r="B919" t="str">
            <v>陳玉珊</v>
          </cell>
          <cell r="C919" t="str">
            <v>評價副站長</v>
          </cell>
        </row>
        <row r="920">
          <cell r="A920">
            <v>24018</v>
          </cell>
          <cell r="B920" t="str">
            <v>林俐金</v>
          </cell>
          <cell r="C920" t="str">
            <v>站務員</v>
          </cell>
        </row>
        <row r="921">
          <cell r="A921">
            <v>24019</v>
          </cell>
          <cell r="B921" t="str">
            <v>黃信文</v>
          </cell>
          <cell r="C921" t="str">
            <v>站務員</v>
          </cell>
        </row>
        <row r="922">
          <cell r="A922">
            <v>24029</v>
          </cell>
          <cell r="B922" t="str">
            <v>賴德城</v>
          </cell>
          <cell r="C922" t="str">
            <v>副段長</v>
          </cell>
        </row>
        <row r="923">
          <cell r="A923">
            <v>24061</v>
          </cell>
          <cell r="B923" t="str">
            <v>梁永欣</v>
          </cell>
          <cell r="C923" t="str">
            <v>技術員</v>
          </cell>
        </row>
        <row r="924">
          <cell r="A924">
            <v>24069</v>
          </cell>
          <cell r="B924" t="str">
            <v>李黎明</v>
          </cell>
          <cell r="C924" t="str">
            <v>分類副站長</v>
          </cell>
        </row>
        <row r="925">
          <cell r="A925">
            <v>24073</v>
          </cell>
          <cell r="B925" t="str">
            <v>陳群玫</v>
          </cell>
          <cell r="C925" t="str">
            <v>技術員</v>
          </cell>
        </row>
        <row r="926">
          <cell r="A926">
            <v>24083</v>
          </cell>
          <cell r="B926" t="str">
            <v>范逸樵</v>
          </cell>
          <cell r="C926" t="str">
            <v>分類副站長</v>
          </cell>
        </row>
        <row r="927">
          <cell r="A927">
            <v>24101</v>
          </cell>
          <cell r="B927" t="str">
            <v>潘建男</v>
          </cell>
          <cell r="C927" t="str">
            <v>專員（三）</v>
          </cell>
        </row>
        <row r="928">
          <cell r="A928">
            <v>24115</v>
          </cell>
          <cell r="B928" t="str">
            <v>謝東曄</v>
          </cell>
          <cell r="C928" t="str">
            <v>評價副站長</v>
          </cell>
        </row>
        <row r="929">
          <cell r="A929">
            <v>24129</v>
          </cell>
          <cell r="B929" t="str">
            <v>張世昌</v>
          </cell>
          <cell r="C929" t="str">
            <v>分類副站長</v>
          </cell>
        </row>
        <row r="930">
          <cell r="A930">
            <v>24130</v>
          </cell>
          <cell r="B930" t="str">
            <v>王文蘭</v>
          </cell>
          <cell r="C930" t="str">
            <v>評價副站長</v>
          </cell>
        </row>
        <row r="931">
          <cell r="A931">
            <v>24131</v>
          </cell>
          <cell r="B931" t="str">
            <v>柯怡玲</v>
          </cell>
          <cell r="C931" t="str">
            <v>評價副站長</v>
          </cell>
        </row>
        <row r="932">
          <cell r="A932">
            <v>24132</v>
          </cell>
          <cell r="B932" t="str">
            <v>吳振勇</v>
          </cell>
          <cell r="C932" t="str">
            <v>評價副站長</v>
          </cell>
        </row>
        <row r="933">
          <cell r="A933">
            <v>24152</v>
          </cell>
          <cell r="B933" t="str">
            <v>陳鴻平</v>
          </cell>
          <cell r="C933" t="str">
            <v>技術員</v>
          </cell>
        </row>
        <row r="934">
          <cell r="A934">
            <v>24161</v>
          </cell>
          <cell r="B934" t="str">
            <v>侯辰衛</v>
          </cell>
          <cell r="C934" t="str">
            <v>評價副站長</v>
          </cell>
        </row>
        <row r="935">
          <cell r="A935">
            <v>24199</v>
          </cell>
          <cell r="B935" t="str">
            <v>陳宏維</v>
          </cell>
          <cell r="C935" t="str">
            <v>技術員</v>
          </cell>
        </row>
        <row r="936">
          <cell r="A936">
            <v>24207</v>
          </cell>
          <cell r="B936" t="str">
            <v>李亮瑩</v>
          </cell>
          <cell r="C936" t="str">
            <v>評價副站長</v>
          </cell>
        </row>
        <row r="937">
          <cell r="A937">
            <v>24238</v>
          </cell>
          <cell r="B937" t="str">
            <v>賴欣昀</v>
          </cell>
          <cell r="C937" t="str">
            <v>專員（二）</v>
          </cell>
        </row>
        <row r="938">
          <cell r="A938">
            <v>24249</v>
          </cell>
          <cell r="B938" t="str">
            <v>黃智傑</v>
          </cell>
          <cell r="C938" t="str">
            <v>技術士</v>
          </cell>
        </row>
        <row r="939">
          <cell r="A939">
            <v>24251</v>
          </cell>
          <cell r="B939" t="str">
            <v>陳雅玫</v>
          </cell>
          <cell r="C939" t="str">
            <v>分類副站長</v>
          </cell>
        </row>
        <row r="940">
          <cell r="A940">
            <v>24253</v>
          </cell>
          <cell r="B940" t="str">
            <v>楊憶如</v>
          </cell>
          <cell r="C940" t="str">
            <v>分類副站長</v>
          </cell>
        </row>
        <row r="941">
          <cell r="A941">
            <v>24254</v>
          </cell>
          <cell r="B941" t="str">
            <v>童偉家</v>
          </cell>
          <cell r="C941" t="str">
            <v>分類副站長</v>
          </cell>
        </row>
        <row r="942">
          <cell r="A942">
            <v>24255</v>
          </cell>
          <cell r="B942" t="str">
            <v>楊毓玲</v>
          </cell>
          <cell r="C942" t="str">
            <v>站長</v>
          </cell>
        </row>
        <row r="943">
          <cell r="A943">
            <v>24256</v>
          </cell>
          <cell r="B943" t="str">
            <v>顏雅慧</v>
          </cell>
          <cell r="C943" t="str">
            <v>站務員</v>
          </cell>
        </row>
        <row r="944">
          <cell r="A944">
            <v>24257</v>
          </cell>
          <cell r="B944" t="str">
            <v>洪慧玲</v>
          </cell>
          <cell r="C944" t="str">
            <v>分類副站長</v>
          </cell>
        </row>
        <row r="945">
          <cell r="A945">
            <v>24258</v>
          </cell>
          <cell r="B945" t="str">
            <v>黃昱</v>
          </cell>
          <cell r="C945" t="str">
            <v>分類副站長</v>
          </cell>
        </row>
        <row r="946">
          <cell r="A946">
            <v>24259</v>
          </cell>
          <cell r="B946" t="str">
            <v>張宇順</v>
          </cell>
          <cell r="C946" t="str">
            <v>評價副站長</v>
          </cell>
        </row>
        <row r="947">
          <cell r="A947">
            <v>24262</v>
          </cell>
          <cell r="B947" t="str">
            <v>林麗玲</v>
          </cell>
          <cell r="C947" t="str">
            <v>站長</v>
          </cell>
        </row>
        <row r="948">
          <cell r="A948">
            <v>24265</v>
          </cell>
          <cell r="B948" t="str">
            <v>周巧雲</v>
          </cell>
          <cell r="C948" t="str">
            <v>站務員</v>
          </cell>
        </row>
        <row r="949">
          <cell r="A949">
            <v>24266</v>
          </cell>
          <cell r="B949" t="str">
            <v>楊椀如</v>
          </cell>
          <cell r="C949" t="str">
            <v>站務員</v>
          </cell>
        </row>
        <row r="950">
          <cell r="A950">
            <v>24268</v>
          </cell>
          <cell r="B950" t="str">
            <v>謝明修</v>
          </cell>
          <cell r="C950" t="str">
            <v>技術員</v>
          </cell>
        </row>
        <row r="951">
          <cell r="A951">
            <v>24269</v>
          </cell>
          <cell r="B951" t="str">
            <v>劉佩咊</v>
          </cell>
          <cell r="C951" t="str">
            <v>站務員</v>
          </cell>
        </row>
        <row r="952">
          <cell r="A952">
            <v>24272</v>
          </cell>
          <cell r="B952" t="str">
            <v>黃翊菱</v>
          </cell>
          <cell r="C952" t="str">
            <v>站務員</v>
          </cell>
        </row>
        <row r="953">
          <cell r="A953">
            <v>24273</v>
          </cell>
          <cell r="B953" t="str">
            <v>鍾欣哲</v>
          </cell>
          <cell r="C953" t="str">
            <v>站務員</v>
          </cell>
        </row>
        <row r="954">
          <cell r="A954">
            <v>24274</v>
          </cell>
          <cell r="B954" t="str">
            <v>盧冠宇</v>
          </cell>
          <cell r="C954" t="str">
            <v>評價副站長</v>
          </cell>
        </row>
        <row r="955">
          <cell r="A955">
            <v>24275</v>
          </cell>
          <cell r="B955" t="str">
            <v>莊勝喬</v>
          </cell>
          <cell r="C955" t="str">
            <v>評價副站長</v>
          </cell>
        </row>
        <row r="956">
          <cell r="A956">
            <v>24276</v>
          </cell>
          <cell r="B956" t="str">
            <v>莊博旭</v>
          </cell>
          <cell r="C956" t="str">
            <v>分類副站長</v>
          </cell>
        </row>
        <row r="957">
          <cell r="A957">
            <v>24279</v>
          </cell>
          <cell r="B957" t="str">
            <v>戴世容</v>
          </cell>
          <cell r="C957" t="str">
            <v>站務員</v>
          </cell>
        </row>
        <row r="958">
          <cell r="A958">
            <v>24280</v>
          </cell>
          <cell r="B958" t="str">
            <v>黃奕儒</v>
          </cell>
          <cell r="C958" t="str">
            <v>評價副站長</v>
          </cell>
        </row>
        <row r="959">
          <cell r="A959">
            <v>24281</v>
          </cell>
          <cell r="B959" t="str">
            <v>陳永聖</v>
          </cell>
          <cell r="C959" t="str">
            <v>站務員</v>
          </cell>
        </row>
        <row r="960">
          <cell r="A960">
            <v>24282</v>
          </cell>
          <cell r="B960" t="str">
            <v>吳姍紋</v>
          </cell>
          <cell r="C960" t="str">
            <v>評價副站長</v>
          </cell>
        </row>
        <row r="961">
          <cell r="A961">
            <v>24284</v>
          </cell>
          <cell r="B961" t="str">
            <v>游凱翔</v>
          </cell>
          <cell r="C961" t="str">
            <v>評價副站長</v>
          </cell>
        </row>
        <row r="962">
          <cell r="A962">
            <v>24285</v>
          </cell>
          <cell r="B962" t="str">
            <v>裘心妤</v>
          </cell>
          <cell r="C962" t="str">
            <v>站務員</v>
          </cell>
        </row>
        <row r="963">
          <cell r="A963">
            <v>24287</v>
          </cell>
          <cell r="B963" t="str">
            <v>林志穎</v>
          </cell>
          <cell r="C963" t="str">
            <v>評價副站長</v>
          </cell>
        </row>
        <row r="964">
          <cell r="A964">
            <v>24288</v>
          </cell>
          <cell r="B964" t="str">
            <v>張敏如</v>
          </cell>
          <cell r="C964" t="str">
            <v>站務員</v>
          </cell>
        </row>
        <row r="965">
          <cell r="A965">
            <v>24289</v>
          </cell>
          <cell r="B965" t="str">
            <v>林明榮</v>
          </cell>
          <cell r="C965" t="str">
            <v>評價副站長</v>
          </cell>
        </row>
        <row r="966">
          <cell r="A966">
            <v>24291</v>
          </cell>
          <cell r="B966" t="str">
            <v>林于瑟</v>
          </cell>
          <cell r="C966" t="str">
            <v>評價副站長</v>
          </cell>
        </row>
        <row r="967">
          <cell r="A967">
            <v>24298</v>
          </cell>
          <cell r="B967" t="str">
            <v>郭建宏</v>
          </cell>
          <cell r="C967" t="str">
            <v>助理工程師</v>
          </cell>
        </row>
        <row r="968">
          <cell r="A968">
            <v>24333</v>
          </cell>
          <cell r="B968" t="str">
            <v>鄭嘉祥</v>
          </cell>
          <cell r="C968" t="str">
            <v>評價副站長</v>
          </cell>
        </row>
        <row r="969">
          <cell r="A969">
            <v>24353</v>
          </cell>
          <cell r="B969" t="str">
            <v>邱騫慧</v>
          </cell>
          <cell r="C969" t="str">
            <v>分類副站長</v>
          </cell>
        </row>
        <row r="970">
          <cell r="A970">
            <v>24363</v>
          </cell>
          <cell r="B970" t="str">
            <v>唐湘淳</v>
          </cell>
          <cell r="C970" t="str">
            <v>評價副站長</v>
          </cell>
        </row>
        <row r="971">
          <cell r="A971">
            <v>24382</v>
          </cell>
          <cell r="B971" t="str">
            <v>魏榮樺</v>
          </cell>
          <cell r="C971" t="str">
            <v>工程員（二）</v>
          </cell>
        </row>
        <row r="972">
          <cell r="A972">
            <v>24476</v>
          </cell>
          <cell r="B972" t="str">
            <v>李依恩</v>
          </cell>
          <cell r="C972" t="str">
            <v>工程員（三）</v>
          </cell>
        </row>
        <row r="973">
          <cell r="A973">
            <v>24489</v>
          </cell>
          <cell r="B973" t="str">
            <v>陳國豪</v>
          </cell>
          <cell r="C973" t="str">
            <v>技術員</v>
          </cell>
        </row>
        <row r="974">
          <cell r="A974">
            <v>24494</v>
          </cell>
          <cell r="B974" t="str">
            <v>謝淑雅</v>
          </cell>
          <cell r="C974" t="str">
            <v>評價副站長</v>
          </cell>
        </row>
        <row r="975">
          <cell r="A975">
            <v>24546</v>
          </cell>
          <cell r="B975" t="str">
            <v>廖婕如</v>
          </cell>
          <cell r="C975" t="str">
            <v>技術員</v>
          </cell>
        </row>
        <row r="976">
          <cell r="A976">
            <v>24580</v>
          </cell>
          <cell r="B976" t="str">
            <v>鍾錦玟</v>
          </cell>
          <cell r="C976" t="str">
            <v>技術員</v>
          </cell>
        </row>
        <row r="977">
          <cell r="A977">
            <v>24593</v>
          </cell>
          <cell r="B977" t="str">
            <v>楊秀卉</v>
          </cell>
          <cell r="C977" t="str">
            <v>評價副站長</v>
          </cell>
        </row>
        <row r="978">
          <cell r="A978">
            <v>24595</v>
          </cell>
          <cell r="B978" t="str">
            <v>王貞雅</v>
          </cell>
          <cell r="C978" t="str">
            <v>站務員</v>
          </cell>
        </row>
        <row r="979">
          <cell r="A979">
            <v>24596</v>
          </cell>
          <cell r="B979" t="str">
            <v>蔡青穎</v>
          </cell>
          <cell r="C979" t="str">
            <v>站務員</v>
          </cell>
        </row>
        <row r="980">
          <cell r="A980">
            <v>24599</v>
          </cell>
          <cell r="B980" t="str">
            <v>江幸蓁</v>
          </cell>
          <cell r="C980" t="str">
            <v>站務員</v>
          </cell>
        </row>
        <row r="981">
          <cell r="A981">
            <v>24603</v>
          </cell>
          <cell r="B981" t="str">
            <v>張瑞玲</v>
          </cell>
          <cell r="C981" t="str">
            <v>分類副站長</v>
          </cell>
        </row>
        <row r="982">
          <cell r="A982">
            <v>24604</v>
          </cell>
          <cell r="B982" t="str">
            <v>陳敬群</v>
          </cell>
          <cell r="C982" t="str">
            <v>分類副站長</v>
          </cell>
        </row>
        <row r="983">
          <cell r="A983">
            <v>24605</v>
          </cell>
          <cell r="B983" t="str">
            <v>王媛儀</v>
          </cell>
          <cell r="C983" t="str">
            <v>評價副站長</v>
          </cell>
        </row>
        <row r="984">
          <cell r="A984">
            <v>24606</v>
          </cell>
          <cell r="B984" t="str">
            <v>吳季涵</v>
          </cell>
          <cell r="C984" t="str">
            <v>評價副站長</v>
          </cell>
        </row>
        <row r="985">
          <cell r="A985">
            <v>24607</v>
          </cell>
          <cell r="B985" t="str">
            <v>易映成</v>
          </cell>
          <cell r="C985" t="str">
            <v>評價副站長</v>
          </cell>
        </row>
        <row r="986">
          <cell r="A986">
            <v>24609</v>
          </cell>
          <cell r="B986" t="str">
            <v>嚴國瑜</v>
          </cell>
          <cell r="C986" t="str">
            <v>評價副站長</v>
          </cell>
        </row>
        <row r="987">
          <cell r="A987">
            <v>24610</v>
          </cell>
          <cell r="B987" t="str">
            <v>陳俊宏</v>
          </cell>
          <cell r="C987" t="str">
            <v>分類副站長</v>
          </cell>
        </row>
        <row r="988">
          <cell r="A988">
            <v>24611</v>
          </cell>
          <cell r="B988" t="str">
            <v>何偉婷</v>
          </cell>
          <cell r="C988" t="str">
            <v>站務員</v>
          </cell>
        </row>
        <row r="989">
          <cell r="A989">
            <v>24612</v>
          </cell>
          <cell r="B989" t="str">
            <v>陳定鴻</v>
          </cell>
          <cell r="C989" t="str">
            <v>評價副站長</v>
          </cell>
        </row>
        <row r="990">
          <cell r="A990">
            <v>24623</v>
          </cell>
          <cell r="B990" t="str">
            <v>連思漢</v>
          </cell>
          <cell r="C990" t="str">
            <v>站長</v>
          </cell>
        </row>
        <row r="991">
          <cell r="A991">
            <v>24624</v>
          </cell>
          <cell r="B991" t="str">
            <v>李依紋</v>
          </cell>
          <cell r="C991" t="str">
            <v>評價副站長</v>
          </cell>
        </row>
        <row r="992">
          <cell r="A992">
            <v>24625</v>
          </cell>
          <cell r="B992" t="str">
            <v>劉嘉雯</v>
          </cell>
          <cell r="C992" t="str">
            <v>站務員</v>
          </cell>
        </row>
        <row r="993">
          <cell r="A993">
            <v>24626</v>
          </cell>
          <cell r="B993" t="str">
            <v>洪繼川</v>
          </cell>
          <cell r="C993" t="str">
            <v>分類副站長</v>
          </cell>
        </row>
        <row r="994">
          <cell r="A994">
            <v>24627</v>
          </cell>
          <cell r="B994" t="str">
            <v>吳淑珺</v>
          </cell>
          <cell r="C994" t="str">
            <v>分類副站長</v>
          </cell>
        </row>
        <row r="995">
          <cell r="A995">
            <v>24630</v>
          </cell>
          <cell r="B995" t="str">
            <v>吳雯鈺</v>
          </cell>
          <cell r="C995" t="str">
            <v>評價副站長</v>
          </cell>
        </row>
        <row r="996">
          <cell r="A996">
            <v>24631</v>
          </cell>
          <cell r="B996" t="str">
            <v>朱志龍</v>
          </cell>
          <cell r="C996" t="str">
            <v>站務員</v>
          </cell>
        </row>
        <row r="997">
          <cell r="A997">
            <v>24632</v>
          </cell>
          <cell r="B997" t="str">
            <v>李文凱</v>
          </cell>
          <cell r="C997" t="str">
            <v>評價副站長</v>
          </cell>
        </row>
        <row r="998">
          <cell r="A998">
            <v>24634</v>
          </cell>
          <cell r="B998" t="str">
            <v>張齡之</v>
          </cell>
          <cell r="C998" t="str">
            <v>評價副站長</v>
          </cell>
        </row>
        <row r="999">
          <cell r="A999">
            <v>24637</v>
          </cell>
          <cell r="B999" t="str">
            <v>鄭淨尹</v>
          </cell>
          <cell r="C999" t="str">
            <v>評價副站長</v>
          </cell>
        </row>
        <row r="1000">
          <cell r="A1000">
            <v>24638</v>
          </cell>
          <cell r="B1000" t="str">
            <v>陳伯嘉</v>
          </cell>
          <cell r="C1000" t="str">
            <v>站務員</v>
          </cell>
        </row>
        <row r="1001">
          <cell r="A1001">
            <v>24641</v>
          </cell>
          <cell r="B1001" t="str">
            <v>李欣</v>
          </cell>
          <cell r="C1001" t="str">
            <v>分類副站長</v>
          </cell>
        </row>
        <row r="1002">
          <cell r="A1002">
            <v>24643</v>
          </cell>
          <cell r="B1002" t="str">
            <v>紀信旭</v>
          </cell>
          <cell r="C1002" t="str">
            <v>評價副站長</v>
          </cell>
        </row>
        <row r="1003">
          <cell r="A1003">
            <v>24647</v>
          </cell>
          <cell r="B1003" t="str">
            <v>彭李卓林</v>
          </cell>
          <cell r="C1003" t="str">
            <v>站務員</v>
          </cell>
        </row>
        <row r="1004">
          <cell r="A1004">
            <v>24648</v>
          </cell>
          <cell r="B1004" t="str">
            <v>陳宜廷</v>
          </cell>
          <cell r="C1004" t="str">
            <v>分類副站長</v>
          </cell>
        </row>
        <row r="1005">
          <cell r="A1005">
            <v>24651</v>
          </cell>
          <cell r="B1005" t="str">
            <v>柯文娟</v>
          </cell>
          <cell r="C1005" t="str">
            <v>評價副站長</v>
          </cell>
        </row>
        <row r="1006">
          <cell r="A1006">
            <v>24666</v>
          </cell>
          <cell r="B1006" t="str">
            <v>陳德莉</v>
          </cell>
          <cell r="C1006" t="str">
            <v>站務員</v>
          </cell>
        </row>
        <row r="1007">
          <cell r="A1007">
            <v>24676</v>
          </cell>
          <cell r="B1007" t="str">
            <v>陳少軍</v>
          </cell>
          <cell r="C1007" t="str">
            <v>分類副站長</v>
          </cell>
        </row>
        <row r="1008">
          <cell r="A1008">
            <v>24677</v>
          </cell>
          <cell r="B1008" t="str">
            <v>林明慈</v>
          </cell>
          <cell r="C1008" t="str">
            <v>站務員</v>
          </cell>
        </row>
        <row r="1009">
          <cell r="A1009">
            <v>24679</v>
          </cell>
          <cell r="B1009" t="str">
            <v>徐培浩</v>
          </cell>
          <cell r="C1009" t="str">
            <v>評價副站長</v>
          </cell>
        </row>
        <row r="1010">
          <cell r="A1010">
            <v>24681</v>
          </cell>
          <cell r="B1010" t="str">
            <v>曾煌閔</v>
          </cell>
          <cell r="C1010" t="str">
            <v>評價副站長</v>
          </cell>
        </row>
        <row r="1011">
          <cell r="A1011">
            <v>24682</v>
          </cell>
          <cell r="B1011" t="str">
            <v>胡智超</v>
          </cell>
          <cell r="C1011" t="str">
            <v>站務員</v>
          </cell>
        </row>
        <row r="1012">
          <cell r="A1012">
            <v>24683</v>
          </cell>
          <cell r="B1012" t="str">
            <v>王偉勳</v>
          </cell>
          <cell r="C1012" t="str">
            <v>評價副站長</v>
          </cell>
        </row>
        <row r="1013">
          <cell r="A1013">
            <v>24685</v>
          </cell>
          <cell r="B1013" t="str">
            <v>陳薏瑄</v>
          </cell>
          <cell r="C1013" t="str">
            <v>評價副站長</v>
          </cell>
        </row>
        <row r="1014">
          <cell r="A1014">
            <v>24686</v>
          </cell>
          <cell r="B1014" t="str">
            <v>林子雋</v>
          </cell>
          <cell r="C1014" t="str">
            <v>站務員</v>
          </cell>
        </row>
        <row r="1015">
          <cell r="A1015">
            <v>24738</v>
          </cell>
          <cell r="B1015" t="str">
            <v>曹太誠</v>
          </cell>
          <cell r="C1015" t="str">
            <v>站務員</v>
          </cell>
        </row>
        <row r="1016">
          <cell r="A1016">
            <v>24748</v>
          </cell>
          <cell r="B1016" t="str">
            <v>黃慧文</v>
          </cell>
          <cell r="C1016" t="str">
            <v>站務員</v>
          </cell>
        </row>
        <row r="1017">
          <cell r="A1017">
            <v>24750</v>
          </cell>
          <cell r="B1017" t="str">
            <v>劉興豪</v>
          </cell>
          <cell r="C1017" t="str">
            <v>評價副站長</v>
          </cell>
        </row>
        <row r="1018">
          <cell r="A1018">
            <v>24751</v>
          </cell>
          <cell r="B1018" t="str">
            <v>林艾珣</v>
          </cell>
          <cell r="C1018" t="str">
            <v>站務員</v>
          </cell>
        </row>
        <row r="1019">
          <cell r="A1019">
            <v>24752</v>
          </cell>
          <cell r="B1019" t="str">
            <v>曾柏翔</v>
          </cell>
          <cell r="C1019" t="str">
            <v>站務員</v>
          </cell>
        </row>
        <row r="1020">
          <cell r="A1020">
            <v>24754</v>
          </cell>
          <cell r="B1020" t="str">
            <v>李孟修</v>
          </cell>
          <cell r="C1020" t="str">
            <v>分類副站長</v>
          </cell>
        </row>
        <row r="1021">
          <cell r="A1021">
            <v>24760</v>
          </cell>
          <cell r="B1021" t="str">
            <v>黃緯文</v>
          </cell>
          <cell r="C1021" t="str">
            <v>評價副站長</v>
          </cell>
        </row>
        <row r="1022">
          <cell r="A1022">
            <v>24761</v>
          </cell>
          <cell r="B1022" t="str">
            <v>許秉豐</v>
          </cell>
          <cell r="C1022" t="str">
            <v>分類副站長</v>
          </cell>
        </row>
        <row r="1023">
          <cell r="A1023">
            <v>24762</v>
          </cell>
          <cell r="B1023" t="str">
            <v>張婉儀</v>
          </cell>
          <cell r="C1023" t="str">
            <v>評價副站長</v>
          </cell>
        </row>
        <row r="1024">
          <cell r="A1024">
            <v>24763</v>
          </cell>
          <cell r="B1024" t="str">
            <v>楊婉琳</v>
          </cell>
          <cell r="C1024" t="str">
            <v>站務員</v>
          </cell>
        </row>
        <row r="1025">
          <cell r="A1025">
            <v>24775</v>
          </cell>
          <cell r="B1025" t="str">
            <v>張家維</v>
          </cell>
          <cell r="C1025" t="str">
            <v>評價副站長</v>
          </cell>
        </row>
        <row r="1026">
          <cell r="A1026">
            <v>24776</v>
          </cell>
          <cell r="B1026" t="str">
            <v>陳志彥</v>
          </cell>
          <cell r="C1026" t="str">
            <v>分類副站長</v>
          </cell>
        </row>
        <row r="1027">
          <cell r="A1027">
            <v>24797</v>
          </cell>
          <cell r="B1027" t="str">
            <v>王天賜</v>
          </cell>
          <cell r="C1027" t="str">
            <v>技術員</v>
          </cell>
        </row>
        <row r="1028">
          <cell r="A1028">
            <v>24807</v>
          </cell>
          <cell r="B1028" t="str">
            <v>羅婉瑞</v>
          </cell>
          <cell r="C1028" t="str">
            <v>工程員（一）</v>
          </cell>
        </row>
        <row r="1029">
          <cell r="A1029">
            <v>24808</v>
          </cell>
          <cell r="B1029" t="str">
            <v>張頌婷</v>
          </cell>
          <cell r="C1029" t="str">
            <v>評價副站長</v>
          </cell>
        </row>
        <row r="1030">
          <cell r="A1030">
            <v>24810</v>
          </cell>
          <cell r="B1030" t="str">
            <v>簡婕如</v>
          </cell>
          <cell r="C1030" t="str">
            <v>站務員</v>
          </cell>
        </row>
        <row r="1031">
          <cell r="A1031">
            <v>24811</v>
          </cell>
          <cell r="B1031" t="str">
            <v>洪嘉甫</v>
          </cell>
          <cell r="C1031" t="str">
            <v>評價副站長</v>
          </cell>
        </row>
        <row r="1032">
          <cell r="A1032">
            <v>24812</v>
          </cell>
          <cell r="B1032" t="str">
            <v>陳頡</v>
          </cell>
          <cell r="C1032" t="str">
            <v>評價副站長</v>
          </cell>
        </row>
        <row r="1033">
          <cell r="A1033">
            <v>24813</v>
          </cell>
          <cell r="B1033" t="str">
            <v>陳慧楨</v>
          </cell>
          <cell r="C1033" t="str">
            <v>分類副站長</v>
          </cell>
        </row>
        <row r="1034">
          <cell r="A1034">
            <v>24814</v>
          </cell>
          <cell r="B1034" t="str">
            <v>張俊明</v>
          </cell>
          <cell r="C1034" t="str">
            <v>評價副站長</v>
          </cell>
        </row>
        <row r="1035">
          <cell r="A1035">
            <v>24815</v>
          </cell>
          <cell r="B1035" t="str">
            <v>謝宜蓁</v>
          </cell>
          <cell r="C1035" t="str">
            <v>站務員</v>
          </cell>
        </row>
        <row r="1036">
          <cell r="A1036">
            <v>24816</v>
          </cell>
          <cell r="B1036" t="str">
            <v>林倍合</v>
          </cell>
          <cell r="C1036" t="str">
            <v>評價副站長</v>
          </cell>
        </row>
        <row r="1037">
          <cell r="A1037">
            <v>24817</v>
          </cell>
          <cell r="B1037" t="str">
            <v>陳姿云</v>
          </cell>
          <cell r="C1037" t="str">
            <v>評價副站長</v>
          </cell>
        </row>
        <row r="1038">
          <cell r="A1038">
            <v>24818</v>
          </cell>
          <cell r="B1038" t="str">
            <v>李俊德</v>
          </cell>
          <cell r="C1038" t="str">
            <v>評價副站長</v>
          </cell>
        </row>
        <row r="1039">
          <cell r="A1039">
            <v>24819</v>
          </cell>
          <cell r="B1039" t="str">
            <v>賴佳利</v>
          </cell>
          <cell r="C1039" t="str">
            <v>站務員</v>
          </cell>
        </row>
        <row r="1040">
          <cell r="A1040">
            <v>24820</v>
          </cell>
          <cell r="B1040" t="str">
            <v>黃苑如</v>
          </cell>
          <cell r="C1040" t="str">
            <v>站務員</v>
          </cell>
        </row>
        <row r="1041">
          <cell r="A1041">
            <v>24821</v>
          </cell>
          <cell r="B1041" t="str">
            <v>鄧鈞方</v>
          </cell>
          <cell r="C1041" t="str">
            <v>分類副站長</v>
          </cell>
        </row>
        <row r="1042">
          <cell r="A1042">
            <v>24822</v>
          </cell>
          <cell r="B1042" t="str">
            <v>劉禮賢</v>
          </cell>
          <cell r="C1042" t="str">
            <v>評價副站長</v>
          </cell>
        </row>
        <row r="1043">
          <cell r="A1043">
            <v>24847</v>
          </cell>
          <cell r="B1043" t="str">
            <v>廖家慶</v>
          </cell>
          <cell r="C1043" t="str">
            <v>工程員（一）</v>
          </cell>
        </row>
        <row r="1044">
          <cell r="A1044">
            <v>24857</v>
          </cell>
          <cell r="B1044" t="str">
            <v>高菀君</v>
          </cell>
          <cell r="C1044" t="str">
            <v>評價副站長</v>
          </cell>
        </row>
        <row r="1045">
          <cell r="A1045">
            <v>24861</v>
          </cell>
          <cell r="B1045" t="str">
            <v>周欣蓉</v>
          </cell>
          <cell r="C1045" t="str">
            <v>站長</v>
          </cell>
        </row>
        <row r="1046">
          <cell r="A1046">
            <v>24875</v>
          </cell>
          <cell r="B1046" t="str">
            <v>謝翔偉</v>
          </cell>
          <cell r="C1046" t="str">
            <v>站務員</v>
          </cell>
        </row>
        <row r="1047">
          <cell r="A1047">
            <v>24876</v>
          </cell>
          <cell r="B1047" t="str">
            <v>張瑜庭</v>
          </cell>
          <cell r="C1047" t="str">
            <v>評價副站長</v>
          </cell>
        </row>
        <row r="1048">
          <cell r="A1048">
            <v>24877</v>
          </cell>
          <cell r="B1048" t="str">
            <v>林詩卉</v>
          </cell>
          <cell r="C1048" t="str">
            <v>評價副站長</v>
          </cell>
        </row>
        <row r="1049">
          <cell r="A1049">
            <v>24878</v>
          </cell>
          <cell r="B1049" t="str">
            <v>張加蔚</v>
          </cell>
          <cell r="C1049" t="str">
            <v>評價副站長</v>
          </cell>
        </row>
        <row r="1050">
          <cell r="A1050">
            <v>24879</v>
          </cell>
          <cell r="B1050" t="str">
            <v>葉子立</v>
          </cell>
          <cell r="C1050" t="str">
            <v>站務員</v>
          </cell>
        </row>
        <row r="1051">
          <cell r="A1051">
            <v>24906</v>
          </cell>
          <cell r="B1051" t="str">
            <v>葉家豪</v>
          </cell>
          <cell r="C1051" t="str">
            <v>站務員</v>
          </cell>
        </row>
        <row r="1052">
          <cell r="A1052">
            <v>24910</v>
          </cell>
          <cell r="B1052" t="str">
            <v>康嘉偉</v>
          </cell>
          <cell r="C1052" t="str">
            <v>站務員</v>
          </cell>
        </row>
        <row r="1053">
          <cell r="A1053">
            <v>24911</v>
          </cell>
          <cell r="B1053" t="str">
            <v>郭亭妤</v>
          </cell>
          <cell r="C1053" t="str">
            <v>站務員</v>
          </cell>
        </row>
        <row r="1054">
          <cell r="A1054">
            <v>24912</v>
          </cell>
          <cell r="B1054" t="str">
            <v>陳福全</v>
          </cell>
          <cell r="C1054" t="str">
            <v>站務員</v>
          </cell>
        </row>
        <row r="1055">
          <cell r="A1055">
            <v>24913</v>
          </cell>
          <cell r="B1055" t="str">
            <v>鍾昭璇</v>
          </cell>
          <cell r="C1055" t="str">
            <v>站務員</v>
          </cell>
        </row>
        <row r="1056">
          <cell r="A1056">
            <v>24914</v>
          </cell>
          <cell r="B1056" t="str">
            <v>宋庭揚</v>
          </cell>
          <cell r="C1056" t="str">
            <v>評價副站長</v>
          </cell>
        </row>
        <row r="1057">
          <cell r="A1057">
            <v>24940</v>
          </cell>
          <cell r="B1057" t="str">
            <v>林逸雯</v>
          </cell>
          <cell r="C1057" t="str">
            <v>專員（三）</v>
          </cell>
        </row>
        <row r="1058">
          <cell r="A1058">
            <v>24941</v>
          </cell>
          <cell r="B1058" t="str">
            <v>齊龍傑</v>
          </cell>
          <cell r="C1058" t="str">
            <v>評價副站長</v>
          </cell>
        </row>
        <row r="1059">
          <cell r="A1059">
            <v>24943</v>
          </cell>
          <cell r="B1059" t="str">
            <v>劉夢婷</v>
          </cell>
          <cell r="C1059" t="str">
            <v>評價副站長</v>
          </cell>
        </row>
        <row r="1060">
          <cell r="A1060">
            <v>24944</v>
          </cell>
          <cell r="B1060" t="str">
            <v>洪晟耀</v>
          </cell>
          <cell r="C1060" t="str">
            <v>評價副站長</v>
          </cell>
        </row>
        <row r="1061">
          <cell r="A1061">
            <v>24945</v>
          </cell>
          <cell r="B1061" t="str">
            <v>康家禎</v>
          </cell>
          <cell r="C1061" t="str">
            <v>評價副站長</v>
          </cell>
        </row>
        <row r="1062">
          <cell r="A1062">
            <v>24946</v>
          </cell>
          <cell r="B1062" t="str">
            <v>許修豪</v>
          </cell>
          <cell r="C1062" t="str">
            <v>專員（二）</v>
          </cell>
        </row>
        <row r="1063">
          <cell r="A1063">
            <v>24947</v>
          </cell>
          <cell r="B1063" t="str">
            <v>巫沛琪</v>
          </cell>
          <cell r="C1063" t="str">
            <v>站務員</v>
          </cell>
        </row>
        <row r="1064">
          <cell r="A1064">
            <v>24948</v>
          </cell>
          <cell r="B1064" t="str">
            <v>游雁如</v>
          </cell>
          <cell r="C1064" t="str">
            <v>站務員</v>
          </cell>
        </row>
        <row r="1065">
          <cell r="A1065">
            <v>24950</v>
          </cell>
          <cell r="B1065" t="str">
            <v>施孟宜</v>
          </cell>
          <cell r="C1065" t="str">
            <v>站務員</v>
          </cell>
        </row>
        <row r="1066">
          <cell r="A1066">
            <v>24951</v>
          </cell>
          <cell r="B1066" t="str">
            <v>洪子婕</v>
          </cell>
          <cell r="C1066" t="str">
            <v>評價副站長</v>
          </cell>
        </row>
        <row r="1067">
          <cell r="A1067">
            <v>24952</v>
          </cell>
          <cell r="B1067" t="str">
            <v>張育菁</v>
          </cell>
          <cell r="C1067" t="str">
            <v>站務員</v>
          </cell>
        </row>
        <row r="1068">
          <cell r="A1068">
            <v>24953</v>
          </cell>
          <cell r="B1068" t="str">
            <v>梁鎔贈</v>
          </cell>
          <cell r="C1068" t="str">
            <v>評價副站長</v>
          </cell>
        </row>
        <row r="1069">
          <cell r="A1069">
            <v>24954</v>
          </cell>
          <cell r="B1069" t="str">
            <v>張仲瑤</v>
          </cell>
          <cell r="C1069" t="str">
            <v>站務員</v>
          </cell>
        </row>
        <row r="1070">
          <cell r="A1070">
            <v>24955</v>
          </cell>
          <cell r="B1070" t="str">
            <v>王亮勳</v>
          </cell>
          <cell r="C1070" t="str">
            <v>站務員</v>
          </cell>
        </row>
        <row r="1071">
          <cell r="A1071">
            <v>24956</v>
          </cell>
          <cell r="B1071" t="str">
            <v>潘主婷</v>
          </cell>
          <cell r="C1071" t="str">
            <v>評價副站長</v>
          </cell>
        </row>
        <row r="1072">
          <cell r="A1072">
            <v>24957</v>
          </cell>
          <cell r="B1072" t="str">
            <v>簡佑寧</v>
          </cell>
          <cell r="C1072" t="str">
            <v>評價副站長</v>
          </cell>
        </row>
        <row r="1073">
          <cell r="A1073">
            <v>24959</v>
          </cell>
          <cell r="B1073" t="str">
            <v>吳亞璇</v>
          </cell>
          <cell r="C1073" t="str">
            <v>評價副站長</v>
          </cell>
        </row>
        <row r="1074">
          <cell r="A1074">
            <v>24966</v>
          </cell>
          <cell r="B1074" t="str">
            <v>沈蕙萍</v>
          </cell>
          <cell r="C1074" t="str">
            <v>司機員</v>
          </cell>
        </row>
        <row r="1075">
          <cell r="A1075">
            <v>24982</v>
          </cell>
          <cell r="B1075" t="str">
            <v>李涵婷</v>
          </cell>
          <cell r="C1075" t="str">
            <v>評價副站長</v>
          </cell>
        </row>
        <row r="1076">
          <cell r="A1076">
            <v>24988</v>
          </cell>
          <cell r="B1076" t="str">
            <v>黃冠翔</v>
          </cell>
          <cell r="C1076" t="str">
            <v>技術士</v>
          </cell>
        </row>
        <row r="1077">
          <cell r="A1077">
            <v>25019</v>
          </cell>
          <cell r="B1077" t="str">
            <v>劉衍鑛</v>
          </cell>
          <cell r="C1077" t="str">
            <v>評價副站長</v>
          </cell>
        </row>
        <row r="1078">
          <cell r="A1078">
            <v>25026</v>
          </cell>
          <cell r="B1078" t="str">
            <v>鄭朝瀚</v>
          </cell>
          <cell r="C1078" t="str">
            <v>站務員</v>
          </cell>
        </row>
        <row r="1079">
          <cell r="A1079">
            <v>25027</v>
          </cell>
          <cell r="B1079" t="str">
            <v>達士塔。伊斯坦大</v>
          </cell>
          <cell r="C1079" t="str">
            <v>站務員</v>
          </cell>
        </row>
        <row r="1080">
          <cell r="A1080">
            <v>25030</v>
          </cell>
          <cell r="B1080" t="str">
            <v>楊智慧</v>
          </cell>
          <cell r="C1080" t="str">
            <v>分類副站長</v>
          </cell>
        </row>
        <row r="1081">
          <cell r="A1081">
            <v>25063</v>
          </cell>
          <cell r="B1081" t="str">
            <v>紀宗延</v>
          </cell>
          <cell r="C1081" t="str">
            <v>評價副站長</v>
          </cell>
        </row>
        <row r="1082">
          <cell r="A1082">
            <v>25064</v>
          </cell>
          <cell r="B1082" t="str">
            <v>關啟彥</v>
          </cell>
          <cell r="C1082" t="str">
            <v>評價副站長</v>
          </cell>
        </row>
        <row r="1083">
          <cell r="A1083">
            <v>25067</v>
          </cell>
          <cell r="B1083" t="str">
            <v>邱雅萍</v>
          </cell>
          <cell r="C1083" t="str">
            <v>評價副站長</v>
          </cell>
        </row>
        <row r="1084">
          <cell r="A1084">
            <v>25068</v>
          </cell>
          <cell r="B1084" t="str">
            <v>邱暐婷</v>
          </cell>
          <cell r="C1084" t="str">
            <v>站務員</v>
          </cell>
        </row>
        <row r="1085">
          <cell r="A1085">
            <v>25069</v>
          </cell>
          <cell r="B1085" t="str">
            <v>盛茂華</v>
          </cell>
          <cell r="C1085" t="str">
            <v>評價副站長</v>
          </cell>
        </row>
        <row r="1086">
          <cell r="A1086">
            <v>25070</v>
          </cell>
          <cell r="B1086" t="str">
            <v>鐘庭茜</v>
          </cell>
          <cell r="C1086" t="str">
            <v>評價副站長</v>
          </cell>
        </row>
        <row r="1087">
          <cell r="A1087">
            <v>25071</v>
          </cell>
          <cell r="B1087" t="str">
            <v>王翰婕</v>
          </cell>
          <cell r="C1087" t="str">
            <v>站務員</v>
          </cell>
        </row>
        <row r="1088">
          <cell r="A1088">
            <v>25072</v>
          </cell>
          <cell r="B1088" t="str">
            <v>劉家進</v>
          </cell>
          <cell r="C1088" t="str">
            <v>評價副站長</v>
          </cell>
        </row>
        <row r="1089">
          <cell r="A1089">
            <v>25074</v>
          </cell>
          <cell r="B1089" t="str">
            <v>趙佳</v>
          </cell>
          <cell r="C1089" t="str">
            <v>評價副站長</v>
          </cell>
        </row>
        <row r="1090">
          <cell r="A1090">
            <v>25075</v>
          </cell>
          <cell r="B1090" t="str">
            <v>張雅茹</v>
          </cell>
          <cell r="C1090" t="str">
            <v>評價副站長</v>
          </cell>
        </row>
        <row r="1091">
          <cell r="A1091">
            <v>25076</v>
          </cell>
          <cell r="B1091" t="str">
            <v>蕭淨文</v>
          </cell>
          <cell r="C1091" t="str">
            <v>站務員</v>
          </cell>
        </row>
        <row r="1092">
          <cell r="A1092">
            <v>25082</v>
          </cell>
          <cell r="B1092" t="str">
            <v>林育瑛</v>
          </cell>
          <cell r="C1092" t="str">
            <v>評價副站長</v>
          </cell>
        </row>
        <row r="1093">
          <cell r="A1093">
            <v>25121</v>
          </cell>
          <cell r="B1093" t="str">
            <v>李翔</v>
          </cell>
          <cell r="C1093" t="str">
            <v>評價副站長</v>
          </cell>
        </row>
        <row r="1094">
          <cell r="A1094">
            <v>25181</v>
          </cell>
          <cell r="B1094" t="str">
            <v>戴于航</v>
          </cell>
          <cell r="C1094" t="str">
            <v>技術員</v>
          </cell>
        </row>
        <row r="1095">
          <cell r="A1095">
            <v>25182</v>
          </cell>
          <cell r="B1095" t="str">
            <v>葉馥揚</v>
          </cell>
          <cell r="C1095" t="str">
            <v>技術員</v>
          </cell>
        </row>
        <row r="1096">
          <cell r="A1096">
            <v>25183</v>
          </cell>
          <cell r="B1096" t="str">
            <v>陳羿伶</v>
          </cell>
          <cell r="C1096" t="str">
            <v>技術員</v>
          </cell>
        </row>
        <row r="1097">
          <cell r="A1097">
            <v>25184</v>
          </cell>
          <cell r="B1097" t="str">
            <v>高頌恩</v>
          </cell>
          <cell r="C1097" t="str">
            <v>技術士</v>
          </cell>
        </row>
        <row r="1098">
          <cell r="A1098">
            <v>25185</v>
          </cell>
          <cell r="B1098" t="str">
            <v>徐志華</v>
          </cell>
          <cell r="C1098" t="str">
            <v>技術員</v>
          </cell>
        </row>
        <row r="1099">
          <cell r="A1099">
            <v>25222</v>
          </cell>
          <cell r="B1099" t="str">
            <v>陳彥臻</v>
          </cell>
          <cell r="C1099" t="str">
            <v>評價副站長</v>
          </cell>
        </row>
        <row r="1100">
          <cell r="A1100">
            <v>25223</v>
          </cell>
          <cell r="B1100" t="str">
            <v>鍾凱年</v>
          </cell>
          <cell r="C1100" t="str">
            <v>分類副站長</v>
          </cell>
        </row>
        <row r="1101">
          <cell r="A1101">
            <v>25224</v>
          </cell>
          <cell r="B1101" t="str">
            <v>張鈞雄</v>
          </cell>
          <cell r="C1101" t="str">
            <v>評價副站長</v>
          </cell>
        </row>
        <row r="1102">
          <cell r="A1102">
            <v>25225</v>
          </cell>
          <cell r="B1102" t="str">
            <v>葛瑞雍</v>
          </cell>
          <cell r="C1102" t="str">
            <v>評價副站長</v>
          </cell>
        </row>
        <row r="1103">
          <cell r="A1103">
            <v>25226</v>
          </cell>
          <cell r="B1103" t="str">
            <v>劉安華</v>
          </cell>
          <cell r="C1103" t="str">
            <v>評價副站長</v>
          </cell>
        </row>
        <row r="1104">
          <cell r="A1104">
            <v>25227</v>
          </cell>
          <cell r="B1104" t="str">
            <v>林日升</v>
          </cell>
          <cell r="C1104" t="str">
            <v>站務員</v>
          </cell>
        </row>
        <row r="1105">
          <cell r="A1105">
            <v>25228</v>
          </cell>
          <cell r="B1105" t="str">
            <v>黃筱淇</v>
          </cell>
          <cell r="C1105" t="str">
            <v>站務員</v>
          </cell>
        </row>
        <row r="1106">
          <cell r="A1106">
            <v>25229</v>
          </cell>
          <cell r="B1106" t="str">
            <v>連美煒</v>
          </cell>
          <cell r="C1106" t="str">
            <v>評價副站長</v>
          </cell>
        </row>
        <row r="1107">
          <cell r="A1107">
            <v>25230</v>
          </cell>
          <cell r="B1107" t="str">
            <v>吳澤翔</v>
          </cell>
          <cell r="C1107" t="str">
            <v>評價副站長</v>
          </cell>
        </row>
        <row r="1108">
          <cell r="A1108">
            <v>25232</v>
          </cell>
          <cell r="B1108" t="str">
            <v>黃致翔</v>
          </cell>
          <cell r="C1108" t="str">
            <v>站務員</v>
          </cell>
        </row>
        <row r="1109">
          <cell r="A1109">
            <v>25233</v>
          </cell>
          <cell r="B1109" t="str">
            <v>歐青萍</v>
          </cell>
          <cell r="C1109" t="str">
            <v>站務員</v>
          </cell>
        </row>
        <row r="1110">
          <cell r="A1110">
            <v>25234</v>
          </cell>
          <cell r="B1110" t="str">
            <v>蕭珮如</v>
          </cell>
          <cell r="C1110" t="str">
            <v>站務員</v>
          </cell>
        </row>
        <row r="1111">
          <cell r="A1111">
            <v>25235</v>
          </cell>
          <cell r="B1111" t="str">
            <v>呂筱婷</v>
          </cell>
          <cell r="C1111" t="str">
            <v>評價副站長</v>
          </cell>
        </row>
        <row r="1112">
          <cell r="A1112">
            <v>25237</v>
          </cell>
          <cell r="B1112" t="str">
            <v>鄭郁潔</v>
          </cell>
          <cell r="C1112" t="str">
            <v>評價副站長</v>
          </cell>
        </row>
        <row r="1113">
          <cell r="A1113">
            <v>25238</v>
          </cell>
          <cell r="B1113" t="str">
            <v>游惠雯</v>
          </cell>
          <cell r="C1113" t="str">
            <v>評價副站長</v>
          </cell>
        </row>
        <row r="1114">
          <cell r="A1114">
            <v>25268</v>
          </cell>
          <cell r="B1114" t="str">
            <v>郭祐君</v>
          </cell>
          <cell r="C1114" t="str">
            <v>評價副站長</v>
          </cell>
        </row>
        <row r="1115">
          <cell r="A1115">
            <v>25269</v>
          </cell>
          <cell r="B1115" t="str">
            <v>林楹蓁</v>
          </cell>
          <cell r="C1115" t="str">
            <v>站務員</v>
          </cell>
        </row>
        <row r="1116">
          <cell r="A1116">
            <v>25270</v>
          </cell>
          <cell r="B1116" t="str">
            <v>陳祐榕</v>
          </cell>
          <cell r="C1116" t="str">
            <v>站務員</v>
          </cell>
        </row>
        <row r="1117">
          <cell r="A1117">
            <v>25271</v>
          </cell>
          <cell r="B1117" t="str">
            <v>林宜君</v>
          </cell>
          <cell r="C1117" t="str">
            <v>站務員</v>
          </cell>
        </row>
        <row r="1118">
          <cell r="A1118">
            <v>25272</v>
          </cell>
          <cell r="B1118" t="str">
            <v>楊秀萍</v>
          </cell>
          <cell r="C1118" t="str">
            <v>站務員</v>
          </cell>
        </row>
        <row r="1119">
          <cell r="A1119">
            <v>25292</v>
          </cell>
          <cell r="B1119" t="str">
            <v>許朕珩</v>
          </cell>
          <cell r="C1119" t="str">
            <v>分類副站長</v>
          </cell>
        </row>
        <row r="1120">
          <cell r="A1120">
            <v>25294</v>
          </cell>
          <cell r="B1120" t="str">
            <v>陳冠揚</v>
          </cell>
          <cell r="C1120" t="str">
            <v>評價副站長</v>
          </cell>
        </row>
        <row r="1121">
          <cell r="A1121">
            <v>25295</v>
          </cell>
          <cell r="B1121" t="str">
            <v>洪雅蕾</v>
          </cell>
          <cell r="C1121" t="str">
            <v>評價副站長</v>
          </cell>
        </row>
        <row r="1122">
          <cell r="A1122">
            <v>25296</v>
          </cell>
          <cell r="B1122" t="str">
            <v>王偉慈</v>
          </cell>
          <cell r="C1122" t="str">
            <v>評價副站長</v>
          </cell>
        </row>
        <row r="1123">
          <cell r="A1123">
            <v>25299</v>
          </cell>
          <cell r="B1123" t="str">
            <v>吳崑豪</v>
          </cell>
          <cell r="C1123" t="str">
            <v>評價副站長</v>
          </cell>
        </row>
        <row r="1124">
          <cell r="A1124">
            <v>25300</v>
          </cell>
          <cell r="B1124" t="str">
            <v>林珀琪</v>
          </cell>
          <cell r="C1124" t="str">
            <v>站務員</v>
          </cell>
        </row>
        <row r="1125">
          <cell r="A1125">
            <v>25303</v>
          </cell>
          <cell r="B1125" t="str">
            <v>鄭詩潔</v>
          </cell>
          <cell r="C1125" t="str">
            <v>站務員</v>
          </cell>
        </row>
        <row r="1126">
          <cell r="A1126">
            <v>25304</v>
          </cell>
          <cell r="B1126" t="str">
            <v>沈頤伶</v>
          </cell>
          <cell r="C1126" t="str">
            <v>評價副站長</v>
          </cell>
        </row>
        <row r="1127">
          <cell r="A1127">
            <v>25305</v>
          </cell>
          <cell r="B1127" t="str">
            <v>林勝偉</v>
          </cell>
          <cell r="C1127" t="str">
            <v>站務員</v>
          </cell>
        </row>
        <row r="1128">
          <cell r="A1128">
            <v>25306</v>
          </cell>
          <cell r="B1128" t="str">
            <v>鄭筱霓</v>
          </cell>
          <cell r="C1128" t="str">
            <v>評價副站長</v>
          </cell>
        </row>
        <row r="1129">
          <cell r="A1129">
            <v>25307</v>
          </cell>
          <cell r="B1129" t="str">
            <v>劉瓊萱</v>
          </cell>
          <cell r="C1129" t="str">
            <v>評價副站長</v>
          </cell>
        </row>
        <row r="1130">
          <cell r="A1130">
            <v>25308</v>
          </cell>
          <cell r="B1130" t="str">
            <v>沈恆立</v>
          </cell>
          <cell r="C1130" t="str">
            <v>評價副站長</v>
          </cell>
        </row>
        <row r="1131">
          <cell r="A1131">
            <v>25313</v>
          </cell>
          <cell r="B1131" t="str">
            <v>葉曉菁</v>
          </cell>
          <cell r="C1131" t="str">
            <v>評價副站長</v>
          </cell>
        </row>
        <row r="1132">
          <cell r="A1132">
            <v>25314</v>
          </cell>
          <cell r="B1132" t="str">
            <v>陳振維</v>
          </cell>
          <cell r="C1132" t="str">
            <v>分類副站長</v>
          </cell>
        </row>
        <row r="1133">
          <cell r="A1133">
            <v>25315</v>
          </cell>
          <cell r="B1133" t="str">
            <v>羅孝葳</v>
          </cell>
          <cell r="C1133" t="str">
            <v>評價副站長</v>
          </cell>
        </row>
        <row r="1134">
          <cell r="A1134">
            <v>25316</v>
          </cell>
          <cell r="B1134" t="str">
            <v>林東良</v>
          </cell>
          <cell r="C1134" t="str">
            <v>評價副站長</v>
          </cell>
        </row>
        <row r="1135">
          <cell r="A1135">
            <v>25317</v>
          </cell>
          <cell r="B1135" t="str">
            <v>張臨君</v>
          </cell>
          <cell r="C1135" t="str">
            <v>分類副站長</v>
          </cell>
        </row>
        <row r="1136">
          <cell r="A1136">
            <v>25318</v>
          </cell>
          <cell r="B1136" t="str">
            <v>謝承恩</v>
          </cell>
          <cell r="C1136" t="str">
            <v>評價副站長</v>
          </cell>
        </row>
        <row r="1137">
          <cell r="A1137">
            <v>25319</v>
          </cell>
          <cell r="B1137" t="str">
            <v>李昕錞</v>
          </cell>
          <cell r="C1137" t="str">
            <v>評價副站長</v>
          </cell>
        </row>
        <row r="1138">
          <cell r="A1138">
            <v>25320</v>
          </cell>
          <cell r="B1138" t="str">
            <v>王啟燊</v>
          </cell>
          <cell r="C1138" t="str">
            <v>技術員</v>
          </cell>
        </row>
        <row r="1139">
          <cell r="A1139">
            <v>25367</v>
          </cell>
          <cell r="B1139" t="str">
            <v>張哲瑋</v>
          </cell>
          <cell r="C1139" t="str">
            <v>司機員</v>
          </cell>
        </row>
        <row r="1140">
          <cell r="A1140">
            <v>25378</v>
          </cell>
          <cell r="B1140" t="str">
            <v>盧忠毅</v>
          </cell>
          <cell r="C1140" t="str">
            <v>評價副站長</v>
          </cell>
        </row>
        <row r="1141">
          <cell r="A1141">
            <v>25467</v>
          </cell>
          <cell r="B1141" t="str">
            <v>劉冠廷</v>
          </cell>
          <cell r="C1141" t="str">
            <v>評價副站長</v>
          </cell>
        </row>
        <row r="1142">
          <cell r="A1142">
            <v>25470</v>
          </cell>
          <cell r="B1142" t="str">
            <v>邱業超</v>
          </cell>
          <cell r="C1142" t="str">
            <v>站務員</v>
          </cell>
        </row>
        <row r="1143">
          <cell r="A1143">
            <v>25471</v>
          </cell>
          <cell r="B1143" t="str">
            <v>宋以善</v>
          </cell>
          <cell r="C1143" t="str">
            <v>評價副站長</v>
          </cell>
        </row>
        <row r="1144">
          <cell r="A1144">
            <v>25474</v>
          </cell>
          <cell r="B1144" t="str">
            <v>林香君</v>
          </cell>
          <cell r="C1144" t="str">
            <v>站務員</v>
          </cell>
        </row>
        <row r="1145">
          <cell r="A1145">
            <v>25478</v>
          </cell>
          <cell r="B1145" t="str">
            <v>林敬翔</v>
          </cell>
          <cell r="C1145" t="str">
            <v>站務員</v>
          </cell>
        </row>
        <row r="1146">
          <cell r="A1146">
            <v>25479</v>
          </cell>
          <cell r="B1146" t="str">
            <v>吳欣蓉</v>
          </cell>
          <cell r="C1146" t="str">
            <v>站務員</v>
          </cell>
        </row>
        <row r="1147">
          <cell r="A1147">
            <v>25480</v>
          </cell>
          <cell r="B1147" t="str">
            <v>林嘉穎</v>
          </cell>
          <cell r="C1147" t="str">
            <v>評價副站長</v>
          </cell>
        </row>
        <row r="1148">
          <cell r="A1148">
            <v>25481</v>
          </cell>
          <cell r="B1148" t="str">
            <v>郭品坔</v>
          </cell>
          <cell r="C1148" t="str">
            <v>評價副站長</v>
          </cell>
        </row>
        <row r="1149">
          <cell r="A1149">
            <v>25482</v>
          </cell>
          <cell r="B1149" t="str">
            <v>蔡嘉芳</v>
          </cell>
          <cell r="C1149" t="str">
            <v>站務員</v>
          </cell>
        </row>
        <row r="1150">
          <cell r="A1150">
            <v>25483</v>
          </cell>
          <cell r="B1150" t="str">
            <v>吳吟香</v>
          </cell>
          <cell r="C1150" t="str">
            <v>站務員</v>
          </cell>
        </row>
        <row r="1151">
          <cell r="A1151">
            <v>25485</v>
          </cell>
          <cell r="B1151" t="str">
            <v>黄湘捷</v>
          </cell>
          <cell r="C1151" t="str">
            <v>評價副站長</v>
          </cell>
        </row>
        <row r="1152">
          <cell r="A1152">
            <v>25487</v>
          </cell>
          <cell r="B1152" t="str">
            <v>柯智勇</v>
          </cell>
          <cell r="C1152" t="str">
            <v>分類副站長</v>
          </cell>
        </row>
        <row r="1153">
          <cell r="A1153">
            <v>25490</v>
          </cell>
          <cell r="B1153" t="str">
            <v>蔡斐伊</v>
          </cell>
          <cell r="C1153" t="str">
            <v>評價副站長</v>
          </cell>
        </row>
        <row r="1154">
          <cell r="A1154">
            <v>25494</v>
          </cell>
          <cell r="B1154" t="str">
            <v>林士豪</v>
          </cell>
          <cell r="C1154" t="str">
            <v>站務員</v>
          </cell>
        </row>
        <row r="1155">
          <cell r="A1155">
            <v>25495</v>
          </cell>
          <cell r="B1155" t="str">
            <v>林敬佳</v>
          </cell>
          <cell r="C1155" t="str">
            <v>站務員</v>
          </cell>
        </row>
        <row r="1156">
          <cell r="A1156">
            <v>25549</v>
          </cell>
          <cell r="B1156" t="str">
            <v>蔡昀軒</v>
          </cell>
          <cell r="C1156" t="str">
            <v>評價副站長</v>
          </cell>
        </row>
        <row r="1157">
          <cell r="A1157">
            <v>25551</v>
          </cell>
          <cell r="B1157" t="str">
            <v>李承駿</v>
          </cell>
          <cell r="C1157" t="str">
            <v>評價副站長</v>
          </cell>
        </row>
        <row r="1158">
          <cell r="A1158">
            <v>25554</v>
          </cell>
          <cell r="B1158" t="str">
            <v>趙子萱</v>
          </cell>
          <cell r="C1158" t="str">
            <v>站務員</v>
          </cell>
        </row>
        <row r="1159">
          <cell r="A1159">
            <v>25556</v>
          </cell>
          <cell r="B1159" t="str">
            <v>蔡孟秀</v>
          </cell>
          <cell r="C1159" t="str">
            <v>評價副站長</v>
          </cell>
        </row>
        <row r="1160">
          <cell r="A1160">
            <v>25557</v>
          </cell>
          <cell r="B1160" t="str">
            <v>張錦珠</v>
          </cell>
          <cell r="C1160" t="str">
            <v>站務員</v>
          </cell>
        </row>
        <row r="1161">
          <cell r="A1161">
            <v>25558</v>
          </cell>
          <cell r="B1161" t="str">
            <v>陳姿曲</v>
          </cell>
          <cell r="C1161" t="str">
            <v>評價副站長</v>
          </cell>
        </row>
        <row r="1162">
          <cell r="A1162">
            <v>25559</v>
          </cell>
          <cell r="B1162" t="str">
            <v>蘇見林</v>
          </cell>
          <cell r="C1162" t="str">
            <v>站務員</v>
          </cell>
        </row>
        <row r="1163">
          <cell r="A1163">
            <v>25561</v>
          </cell>
          <cell r="B1163" t="str">
            <v>曾家威</v>
          </cell>
          <cell r="C1163" t="str">
            <v>站務員</v>
          </cell>
        </row>
        <row r="1164">
          <cell r="A1164">
            <v>25563</v>
          </cell>
          <cell r="B1164" t="str">
            <v>鄭琨翰</v>
          </cell>
          <cell r="C1164" t="str">
            <v>評價副站長</v>
          </cell>
        </row>
        <row r="1165">
          <cell r="A1165">
            <v>25564</v>
          </cell>
          <cell r="B1165" t="str">
            <v>吳凱翔</v>
          </cell>
          <cell r="C1165" t="str">
            <v>評價副站長</v>
          </cell>
        </row>
        <row r="1166">
          <cell r="A1166">
            <v>25565</v>
          </cell>
          <cell r="B1166" t="str">
            <v>李政謙</v>
          </cell>
          <cell r="C1166" t="str">
            <v>分類副站長</v>
          </cell>
        </row>
        <row r="1167">
          <cell r="A1167">
            <v>25566</v>
          </cell>
          <cell r="B1167" t="str">
            <v>楊婷婷</v>
          </cell>
          <cell r="C1167" t="str">
            <v>站務員</v>
          </cell>
        </row>
        <row r="1168">
          <cell r="A1168">
            <v>25568</v>
          </cell>
          <cell r="B1168" t="str">
            <v>包盛文</v>
          </cell>
          <cell r="C1168" t="str">
            <v>評價副站長</v>
          </cell>
        </row>
        <row r="1169">
          <cell r="A1169">
            <v>25569</v>
          </cell>
          <cell r="B1169" t="str">
            <v>趙育汶</v>
          </cell>
          <cell r="C1169" t="str">
            <v>站務員</v>
          </cell>
        </row>
        <row r="1170">
          <cell r="A1170">
            <v>25570</v>
          </cell>
          <cell r="B1170" t="str">
            <v>王駿</v>
          </cell>
          <cell r="C1170" t="str">
            <v>站務員</v>
          </cell>
        </row>
        <row r="1171">
          <cell r="A1171">
            <v>25571</v>
          </cell>
          <cell r="B1171" t="str">
            <v>羅謀定</v>
          </cell>
          <cell r="C1171" t="str">
            <v>評價副站長</v>
          </cell>
        </row>
        <row r="1172">
          <cell r="A1172">
            <v>25574</v>
          </cell>
          <cell r="B1172" t="str">
            <v>李映嫺</v>
          </cell>
          <cell r="C1172" t="str">
            <v>評價副站長</v>
          </cell>
        </row>
        <row r="1173">
          <cell r="A1173">
            <v>25576</v>
          </cell>
          <cell r="B1173" t="str">
            <v>陳彥蓉</v>
          </cell>
          <cell r="C1173" t="str">
            <v>站務員</v>
          </cell>
        </row>
        <row r="1174">
          <cell r="A1174">
            <v>25595</v>
          </cell>
          <cell r="B1174" t="str">
            <v>高筠晶</v>
          </cell>
          <cell r="C1174" t="str">
            <v>站務員</v>
          </cell>
        </row>
        <row r="1175">
          <cell r="A1175">
            <v>25659</v>
          </cell>
          <cell r="B1175" t="str">
            <v>楊宏達</v>
          </cell>
          <cell r="C1175" t="str">
            <v>評價副站長</v>
          </cell>
        </row>
        <row r="1176">
          <cell r="A1176">
            <v>25665</v>
          </cell>
          <cell r="B1176" t="str">
            <v>謝浩展</v>
          </cell>
          <cell r="C1176" t="str">
            <v>技術士</v>
          </cell>
        </row>
        <row r="1177">
          <cell r="A1177">
            <v>25691</v>
          </cell>
          <cell r="B1177" t="str">
            <v>林上琦</v>
          </cell>
          <cell r="C1177" t="str">
            <v>評價副站長</v>
          </cell>
        </row>
        <row r="1178">
          <cell r="A1178">
            <v>25692</v>
          </cell>
          <cell r="B1178" t="str">
            <v>張雅琪</v>
          </cell>
          <cell r="C1178" t="str">
            <v>評價副站長</v>
          </cell>
        </row>
        <row r="1179">
          <cell r="A1179">
            <v>25693</v>
          </cell>
          <cell r="B1179" t="str">
            <v>姚偉哲</v>
          </cell>
          <cell r="C1179" t="str">
            <v>評價副站長</v>
          </cell>
        </row>
        <row r="1180">
          <cell r="A1180">
            <v>25694</v>
          </cell>
          <cell r="B1180" t="str">
            <v>柯佳蓉</v>
          </cell>
          <cell r="C1180" t="str">
            <v>評價副站長</v>
          </cell>
        </row>
        <row r="1181">
          <cell r="A1181">
            <v>25695</v>
          </cell>
          <cell r="B1181" t="str">
            <v>吳紹琪</v>
          </cell>
          <cell r="C1181" t="str">
            <v>站務員</v>
          </cell>
        </row>
        <row r="1182">
          <cell r="A1182">
            <v>25698</v>
          </cell>
          <cell r="B1182" t="str">
            <v>袁巧雯</v>
          </cell>
          <cell r="C1182" t="str">
            <v>站務員</v>
          </cell>
        </row>
        <row r="1183">
          <cell r="A1183">
            <v>25699</v>
          </cell>
          <cell r="B1183" t="str">
            <v>何紫綾</v>
          </cell>
          <cell r="C1183" t="str">
            <v>分類副站長</v>
          </cell>
        </row>
        <row r="1184">
          <cell r="A1184">
            <v>25700</v>
          </cell>
          <cell r="B1184" t="str">
            <v>馬永豪</v>
          </cell>
          <cell r="C1184" t="str">
            <v>評價副站長</v>
          </cell>
        </row>
        <row r="1185">
          <cell r="A1185">
            <v>25701</v>
          </cell>
          <cell r="B1185" t="str">
            <v>蘇郁茹</v>
          </cell>
          <cell r="C1185" t="str">
            <v>站務員</v>
          </cell>
        </row>
        <row r="1186">
          <cell r="A1186">
            <v>25702</v>
          </cell>
          <cell r="B1186" t="str">
            <v>張俊傑</v>
          </cell>
          <cell r="C1186" t="str">
            <v>站務員</v>
          </cell>
        </row>
        <row r="1187">
          <cell r="A1187">
            <v>25713</v>
          </cell>
          <cell r="B1187" t="str">
            <v>蔡少鈞</v>
          </cell>
          <cell r="C1187" t="str">
            <v>站務員</v>
          </cell>
        </row>
        <row r="1188">
          <cell r="A1188">
            <v>25714</v>
          </cell>
          <cell r="B1188" t="str">
            <v>陳雅茵</v>
          </cell>
          <cell r="C1188" t="str">
            <v>站務員</v>
          </cell>
        </row>
        <row r="1189">
          <cell r="A1189">
            <v>25715</v>
          </cell>
          <cell r="B1189" t="str">
            <v>陳曦</v>
          </cell>
          <cell r="C1189" t="str">
            <v>站務員</v>
          </cell>
        </row>
        <row r="1190">
          <cell r="A1190">
            <v>25716</v>
          </cell>
          <cell r="B1190" t="str">
            <v>張茜茹</v>
          </cell>
          <cell r="C1190" t="str">
            <v>站務員</v>
          </cell>
        </row>
        <row r="1191">
          <cell r="A1191">
            <v>25717</v>
          </cell>
          <cell r="B1191" t="str">
            <v>戴秀芳</v>
          </cell>
          <cell r="C1191" t="str">
            <v>站務員</v>
          </cell>
        </row>
        <row r="1192">
          <cell r="A1192">
            <v>25718</v>
          </cell>
          <cell r="B1192" t="str">
            <v>周克強</v>
          </cell>
          <cell r="C1192" t="str">
            <v>站務員</v>
          </cell>
        </row>
        <row r="1193">
          <cell r="A1193">
            <v>25749</v>
          </cell>
          <cell r="B1193" t="str">
            <v>李華中</v>
          </cell>
          <cell r="C1193" t="str">
            <v>技術員</v>
          </cell>
        </row>
        <row r="1194">
          <cell r="A1194">
            <v>25757</v>
          </cell>
          <cell r="B1194" t="str">
            <v>莊映俊</v>
          </cell>
          <cell r="C1194" t="str">
            <v>技術員</v>
          </cell>
        </row>
        <row r="1195">
          <cell r="A1195">
            <v>25762</v>
          </cell>
          <cell r="B1195" t="str">
            <v>洪崇文</v>
          </cell>
          <cell r="C1195" t="str">
            <v>評價副站長</v>
          </cell>
        </row>
        <row r="1196">
          <cell r="A1196">
            <v>25763</v>
          </cell>
          <cell r="B1196" t="str">
            <v>林婉婷</v>
          </cell>
          <cell r="C1196" t="str">
            <v>站務員</v>
          </cell>
        </row>
        <row r="1197">
          <cell r="A1197">
            <v>25773</v>
          </cell>
          <cell r="B1197" t="str">
            <v>吳志仁</v>
          </cell>
          <cell r="C1197" t="str">
            <v>技術員</v>
          </cell>
        </row>
        <row r="1198">
          <cell r="A1198">
            <v>25775</v>
          </cell>
          <cell r="B1198" t="str">
            <v>林易亨</v>
          </cell>
          <cell r="C1198" t="str">
            <v>評價副站長</v>
          </cell>
        </row>
        <row r="1199">
          <cell r="A1199">
            <v>25776</v>
          </cell>
          <cell r="B1199" t="str">
            <v>陳思穎</v>
          </cell>
          <cell r="C1199" t="str">
            <v>評價副站長</v>
          </cell>
        </row>
        <row r="1200">
          <cell r="A1200">
            <v>25778</v>
          </cell>
          <cell r="B1200" t="str">
            <v>吳蒔雨</v>
          </cell>
          <cell r="C1200" t="str">
            <v>評價副站長</v>
          </cell>
        </row>
        <row r="1201">
          <cell r="A1201">
            <v>25779</v>
          </cell>
          <cell r="B1201" t="str">
            <v>王健雄</v>
          </cell>
          <cell r="C1201" t="str">
            <v>評價副站長</v>
          </cell>
        </row>
        <row r="1202">
          <cell r="A1202">
            <v>25782</v>
          </cell>
          <cell r="B1202" t="str">
            <v>王威舜</v>
          </cell>
          <cell r="C1202" t="str">
            <v>站務員</v>
          </cell>
        </row>
        <row r="1203">
          <cell r="A1203">
            <v>25783</v>
          </cell>
          <cell r="B1203" t="str">
            <v>江文玄</v>
          </cell>
          <cell r="C1203" t="str">
            <v>評價副站長</v>
          </cell>
        </row>
        <row r="1204">
          <cell r="A1204">
            <v>25784</v>
          </cell>
          <cell r="B1204" t="str">
            <v>吳曼珺</v>
          </cell>
          <cell r="C1204" t="str">
            <v>站務員</v>
          </cell>
        </row>
        <row r="1205">
          <cell r="A1205">
            <v>25785</v>
          </cell>
          <cell r="B1205" t="str">
            <v>巫倍甄</v>
          </cell>
          <cell r="C1205" t="str">
            <v>站務員</v>
          </cell>
        </row>
        <row r="1206">
          <cell r="A1206">
            <v>25786</v>
          </cell>
          <cell r="B1206" t="str">
            <v>林永青</v>
          </cell>
          <cell r="C1206" t="str">
            <v>評價副站長</v>
          </cell>
        </row>
        <row r="1207">
          <cell r="A1207">
            <v>25787</v>
          </cell>
          <cell r="B1207" t="str">
            <v>林佳穎</v>
          </cell>
          <cell r="C1207" t="str">
            <v>站務員</v>
          </cell>
        </row>
        <row r="1208">
          <cell r="A1208">
            <v>25788</v>
          </cell>
          <cell r="B1208" t="str">
            <v>范展嘉</v>
          </cell>
          <cell r="C1208" t="str">
            <v>站務員</v>
          </cell>
        </row>
        <row r="1209">
          <cell r="A1209">
            <v>25789</v>
          </cell>
          <cell r="B1209" t="str">
            <v>張莞珣</v>
          </cell>
          <cell r="C1209" t="str">
            <v>站務員</v>
          </cell>
        </row>
        <row r="1210">
          <cell r="A1210">
            <v>25790</v>
          </cell>
          <cell r="B1210" t="str">
            <v>張詩潔</v>
          </cell>
          <cell r="C1210" t="str">
            <v>站務員</v>
          </cell>
        </row>
        <row r="1211">
          <cell r="A1211">
            <v>25791</v>
          </cell>
          <cell r="B1211" t="str">
            <v>張馨尹</v>
          </cell>
          <cell r="C1211" t="str">
            <v>站務員</v>
          </cell>
        </row>
        <row r="1212">
          <cell r="A1212">
            <v>25792</v>
          </cell>
          <cell r="B1212" t="str">
            <v>陳汶銓</v>
          </cell>
          <cell r="C1212" t="str">
            <v>站務員</v>
          </cell>
        </row>
        <row r="1213">
          <cell r="A1213">
            <v>25794</v>
          </cell>
          <cell r="B1213" t="str">
            <v>陳映穎</v>
          </cell>
          <cell r="C1213" t="str">
            <v>評價副站長</v>
          </cell>
        </row>
        <row r="1214">
          <cell r="A1214">
            <v>25795</v>
          </cell>
          <cell r="B1214" t="str">
            <v>陳昱伶</v>
          </cell>
          <cell r="C1214" t="str">
            <v>站務員</v>
          </cell>
        </row>
        <row r="1215">
          <cell r="A1215">
            <v>25796</v>
          </cell>
          <cell r="B1215" t="str">
            <v>黃俊淵</v>
          </cell>
          <cell r="C1215" t="str">
            <v>站務員</v>
          </cell>
        </row>
        <row r="1216">
          <cell r="A1216">
            <v>25798</v>
          </cell>
          <cell r="B1216" t="str">
            <v>劉俞均</v>
          </cell>
          <cell r="C1216" t="str">
            <v>站務員</v>
          </cell>
        </row>
        <row r="1217">
          <cell r="A1217">
            <v>25799</v>
          </cell>
          <cell r="B1217" t="str">
            <v>劉彥賢</v>
          </cell>
          <cell r="C1217" t="str">
            <v>站務員</v>
          </cell>
        </row>
        <row r="1218">
          <cell r="A1218">
            <v>25800</v>
          </cell>
          <cell r="B1218" t="str">
            <v>羅婉羚</v>
          </cell>
          <cell r="C1218" t="str">
            <v>評價副站長</v>
          </cell>
        </row>
        <row r="1219">
          <cell r="A1219">
            <v>25803</v>
          </cell>
          <cell r="B1219" t="str">
            <v>李宛儒</v>
          </cell>
          <cell r="C1219" t="str">
            <v>評價副站長</v>
          </cell>
        </row>
        <row r="1220">
          <cell r="A1220">
            <v>25804</v>
          </cell>
          <cell r="B1220" t="str">
            <v>卓詩緣</v>
          </cell>
          <cell r="C1220" t="str">
            <v>評價副站長</v>
          </cell>
        </row>
        <row r="1221">
          <cell r="A1221">
            <v>25805</v>
          </cell>
          <cell r="B1221" t="str">
            <v>林獻福</v>
          </cell>
          <cell r="C1221" t="str">
            <v>評價副站長</v>
          </cell>
        </row>
        <row r="1222">
          <cell r="A1222">
            <v>25806</v>
          </cell>
          <cell r="B1222" t="str">
            <v>葉子瑋</v>
          </cell>
          <cell r="C1222" t="str">
            <v>評價副站長</v>
          </cell>
        </row>
        <row r="1223">
          <cell r="A1223">
            <v>25818</v>
          </cell>
          <cell r="B1223" t="str">
            <v>林孔儒</v>
          </cell>
          <cell r="C1223" t="str">
            <v>評價副站長</v>
          </cell>
        </row>
        <row r="1224">
          <cell r="A1224">
            <v>25833</v>
          </cell>
          <cell r="B1224" t="str">
            <v>陳英舜</v>
          </cell>
          <cell r="C1224" t="str">
            <v>司機員</v>
          </cell>
        </row>
        <row r="1225">
          <cell r="A1225">
            <v>25920</v>
          </cell>
          <cell r="B1225" t="str">
            <v>陳詩婷</v>
          </cell>
          <cell r="C1225" t="str">
            <v>評價副站長</v>
          </cell>
        </row>
        <row r="1226">
          <cell r="A1226">
            <v>25956</v>
          </cell>
          <cell r="B1226" t="str">
            <v>劉宇瑤</v>
          </cell>
          <cell r="C1226" t="str">
            <v>站務員</v>
          </cell>
        </row>
        <row r="1227">
          <cell r="A1227">
            <v>25957</v>
          </cell>
          <cell r="B1227" t="str">
            <v>胡霺馨</v>
          </cell>
          <cell r="C1227" t="str">
            <v>評價副站長</v>
          </cell>
        </row>
        <row r="1228">
          <cell r="A1228">
            <v>25958</v>
          </cell>
          <cell r="B1228" t="str">
            <v>賴采芩</v>
          </cell>
          <cell r="C1228" t="str">
            <v>站務員</v>
          </cell>
        </row>
        <row r="1229">
          <cell r="A1229">
            <v>25960</v>
          </cell>
          <cell r="B1229" t="str">
            <v>李靜思</v>
          </cell>
          <cell r="C1229" t="str">
            <v>評價副站長</v>
          </cell>
        </row>
        <row r="1230">
          <cell r="A1230">
            <v>25961</v>
          </cell>
          <cell r="B1230" t="str">
            <v>林修農</v>
          </cell>
          <cell r="C1230" t="str">
            <v>站務員</v>
          </cell>
        </row>
        <row r="1231">
          <cell r="A1231">
            <v>25962</v>
          </cell>
          <cell r="B1231" t="str">
            <v>林宏恩</v>
          </cell>
          <cell r="C1231" t="str">
            <v>站務員</v>
          </cell>
        </row>
        <row r="1232">
          <cell r="A1232">
            <v>25964</v>
          </cell>
          <cell r="B1232" t="str">
            <v>陳盈如</v>
          </cell>
          <cell r="C1232" t="str">
            <v>評價副站長</v>
          </cell>
        </row>
        <row r="1233">
          <cell r="A1233">
            <v>25965</v>
          </cell>
          <cell r="B1233" t="str">
            <v>黃雅伶</v>
          </cell>
          <cell r="C1233" t="str">
            <v>評價副站長</v>
          </cell>
        </row>
        <row r="1234">
          <cell r="A1234">
            <v>25966</v>
          </cell>
          <cell r="B1234" t="str">
            <v>朱星翰</v>
          </cell>
          <cell r="C1234" t="str">
            <v>評價副站長</v>
          </cell>
        </row>
        <row r="1235">
          <cell r="A1235">
            <v>25969</v>
          </cell>
          <cell r="B1235" t="str">
            <v>譚家凱</v>
          </cell>
          <cell r="C1235" t="str">
            <v>站務員</v>
          </cell>
        </row>
        <row r="1236">
          <cell r="A1236">
            <v>25970</v>
          </cell>
          <cell r="B1236" t="str">
            <v>林慧君</v>
          </cell>
          <cell r="C1236" t="str">
            <v>站務員</v>
          </cell>
        </row>
        <row r="1237">
          <cell r="A1237">
            <v>25971</v>
          </cell>
          <cell r="B1237" t="str">
            <v>羅竹君</v>
          </cell>
          <cell r="C1237" t="str">
            <v>評價副站長</v>
          </cell>
        </row>
        <row r="1238">
          <cell r="A1238">
            <v>25973</v>
          </cell>
          <cell r="B1238" t="str">
            <v>黃泊蓉</v>
          </cell>
          <cell r="C1238" t="str">
            <v>站務員</v>
          </cell>
        </row>
        <row r="1239">
          <cell r="A1239">
            <v>25975</v>
          </cell>
          <cell r="B1239" t="str">
            <v>王貴</v>
          </cell>
          <cell r="C1239" t="str">
            <v>評價副站長</v>
          </cell>
        </row>
        <row r="1240">
          <cell r="A1240">
            <v>25980</v>
          </cell>
          <cell r="B1240" t="str">
            <v>侯賢言</v>
          </cell>
          <cell r="C1240" t="str">
            <v>站務員</v>
          </cell>
        </row>
        <row r="1241">
          <cell r="A1241">
            <v>25982</v>
          </cell>
          <cell r="B1241" t="str">
            <v>張振銓</v>
          </cell>
          <cell r="C1241" t="str">
            <v>評價副站長</v>
          </cell>
        </row>
        <row r="1242">
          <cell r="A1242">
            <v>25985</v>
          </cell>
          <cell r="B1242" t="str">
            <v>范浚宏</v>
          </cell>
          <cell r="C1242" t="str">
            <v>站務員</v>
          </cell>
        </row>
        <row r="1243">
          <cell r="A1243">
            <v>25986</v>
          </cell>
          <cell r="B1243" t="str">
            <v>費婉貞</v>
          </cell>
          <cell r="C1243" t="str">
            <v>站務員</v>
          </cell>
        </row>
        <row r="1244">
          <cell r="A1244">
            <v>25992</v>
          </cell>
          <cell r="B1244" t="str">
            <v>劉嘉峻</v>
          </cell>
          <cell r="C1244" t="str">
            <v>技術員</v>
          </cell>
        </row>
        <row r="1245">
          <cell r="A1245">
            <v>26006</v>
          </cell>
          <cell r="B1245" t="str">
            <v>吳斌誠</v>
          </cell>
          <cell r="C1245" t="str">
            <v>技術員</v>
          </cell>
        </row>
        <row r="1246">
          <cell r="A1246">
            <v>26008</v>
          </cell>
          <cell r="B1246" t="str">
            <v>游輝凡</v>
          </cell>
          <cell r="C1246" t="str">
            <v>技術員</v>
          </cell>
        </row>
        <row r="1247">
          <cell r="A1247">
            <v>26097</v>
          </cell>
          <cell r="B1247" t="str">
            <v>魏曉華</v>
          </cell>
          <cell r="C1247" t="str">
            <v>評價副站長</v>
          </cell>
        </row>
        <row r="1248">
          <cell r="A1248">
            <v>26126</v>
          </cell>
          <cell r="B1248" t="str">
            <v>許君偉</v>
          </cell>
          <cell r="C1248" t="str">
            <v>評價副站長</v>
          </cell>
        </row>
        <row r="1249">
          <cell r="A1249">
            <v>26128</v>
          </cell>
          <cell r="B1249" t="str">
            <v>張雅婷</v>
          </cell>
          <cell r="C1249" t="str">
            <v>評價副站長</v>
          </cell>
        </row>
        <row r="1250">
          <cell r="A1250">
            <v>26130</v>
          </cell>
          <cell r="B1250" t="str">
            <v>林侑寰</v>
          </cell>
          <cell r="C1250" t="str">
            <v>評價副站長</v>
          </cell>
        </row>
        <row r="1251">
          <cell r="A1251">
            <v>26131</v>
          </cell>
          <cell r="B1251" t="str">
            <v>孫兆薇</v>
          </cell>
          <cell r="C1251" t="str">
            <v>站務員</v>
          </cell>
        </row>
        <row r="1252">
          <cell r="A1252">
            <v>26132</v>
          </cell>
          <cell r="B1252" t="str">
            <v>倪筱維</v>
          </cell>
          <cell r="C1252" t="str">
            <v>站務員</v>
          </cell>
        </row>
        <row r="1253">
          <cell r="A1253">
            <v>26133</v>
          </cell>
          <cell r="B1253" t="str">
            <v>江函靜</v>
          </cell>
          <cell r="C1253" t="str">
            <v>站務員</v>
          </cell>
        </row>
        <row r="1254">
          <cell r="A1254">
            <v>26135</v>
          </cell>
          <cell r="B1254" t="str">
            <v>黃宗民</v>
          </cell>
          <cell r="C1254" t="str">
            <v>站務員</v>
          </cell>
        </row>
        <row r="1255">
          <cell r="A1255">
            <v>26136</v>
          </cell>
          <cell r="B1255" t="str">
            <v>林平雲</v>
          </cell>
          <cell r="C1255" t="str">
            <v>站務員</v>
          </cell>
        </row>
        <row r="1256">
          <cell r="A1256">
            <v>26137</v>
          </cell>
          <cell r="B1256" t="str">
            <v>高士堯</v>
          </cell>
          <cell r="C1256" t="str">
            <v>站務員</v>
          </cell>
        </row>
        <row r="1257">
          <cell r="A1257">
            <v>26169</v>
          </cell>
          <cell r="B1257" t="str">
            <v>鍾吉榮</v>
          </cell>
          <cell r="C1257" t="str">
            <v>技術員</v>
          </cell>
        </row>
        <row r="1258">
          <cell r="A1258">
            <v>26193</v>
          </cell>
          <cell r="B1258" t="str">
            <v>丘嘉凱</v>
          </cell>
          <cell r="C1258" t="str">
            <v>站務員</v>
          </cell>
        </row>
        <row r="1259">
          <cell r="A1259">
            <v>26194</v>
          </cell>
          <cell r="B1259" t="str">
            <v>何宜蓁</v>
          </cell>
          <cell r="C1259" t="str">
            <v>站務員</v>
          </cell>
        </row>
        <row r="1260">
          <cell r="A1260">
            <v>26195</v>
          </cell>
          <cell r="B1260" t="str">
            <v>吳子瑋</v>
          </cell>
          <cell r="C1260" t="str">
            <v>站務員</v>
          </cell>
        </row>
        <row r="1261">
          <cell r="A1261">
            <v>26196</v>
          </cell>
          <cell r="B1261" t="str">
            <v>吳妙蓮</v>
          </cell>
          <cell r="C1261" t="str">
            <v>站務員</v>
          </cell>
        </row>
        <row r="1262">
          <cell r="A1262">
            <v>26197</v>
          </cell>
          <cell r="B1262" t="str">
            <v>吳柏彥</v>
          </cell>
          <cell r="C1262" t="str">
            <v>站務員</v>
          </cell>
        </row>
        <row r="1263">
          <cell r="A1263">
            <v>26198</v>
          </cell>
          <cell r="B1263" t="str">
            <v>吳偉豪</v>
          </cell>
          <cell r="C1263" t="str">
            <v>站務員</v>
          </cell>
        </row>
        <row r="1264">
          <cell r="A1264">
            <v>26199</v>
          </cell>
          <cell r="B1264" t="str">
            <v>呂亦婷</v>
          </cell>
          <cell r="C1264" t="str">
            <v>站務員</v>
          </cell>
        </row>
        <row r="1265">
          <cell r="A1265">
            <v>26200</v>
          </cell>
          <cell r="B1265" t="str">
            <v>林易璇</v>
          </cell>
          <cell r="C1265" t="str">
            <v>站務員</v>
          </cell>
        </row>
        <row r="1266">
          <cell r="A1266">
            <v>26201</v>
          </cell>
          <cell r="B1266" t="str">
            <v>邱可人</v>
          </cell>
          <cell r="C1266" t="str">
            <v>站務員</v>
          </cell>
        </row>
        <row r="1267">
          <cell r="A1267">
            <v>26202</v>
          </cell>
          <cell r="B1267" t="str">
            <v>邱鈺婷</v>
          </cell>
          <cell r="C1267" t="str">
            <v>評價副站長</v>
          </cell>
        </row>
        <row r="1268">
          <cell r="A1268">
            <v>26203</v>
          </cell>
          <cell r="B1268" t="str">
            <v>孫兆葶</v>
          </cell>
          <cell r="C1268" t="str">
            <v>站務員</v>
          </cell>
        </row>
        <row r="1269">
          <cell r="A1269">
            <v>26204</v>
          </cell>
          <cell r="B1269" t="str">
            <v>徐琨凱</v>
          </cell>
          <cell r="C1269" t="str">
            <v>站務員</v>
          </cell>
        </row>
        <row r="1270">
          <cell r="A1270">
            <v>26205</v>
          </cell>
          <cell r="B1270" t="str">
            <v>許嘉惠</v>
          </cell>
          <cell r="C1270" t="str">
            <v>站務員</v>
          </cell>
        </row>
        <row r="1271">
          <cell r="A1271">
            <v>26206</v>
          </cell>
          <cell r="B1271" t="str">
            <v>陳文櫻</v>
          </cell>
          <cell r="C1271" t="str">
            <v>評價副站長</v>
          </cell>
        </row>
        <row r="1272">
          <cell r="A1272">
            <v>26207</v>
          </cell>
          <cell r="B1272" t="str">
            <v>陳柏輔</v>
          </cell>
          <cell r="C1272" t="str">
            <v>站務員</v>
          </cell>
        </row>
        <row r="1273">
          <cell r="A1273">
            <v>26209</v>
          </cell>
          <cell r="B1273" t="str">
            <v>劉羿辰</v>
          </cell>
          <cell r="C1273" t="str">
            <v>站務員</v>
          </cell>
        </row>
        <row r="1274">
          <cell r="A1274">
            <v>26210</v>
          </cell>
          <cell r="B1274" t="str">
            <v>蔡佳蓉</v>
          </cell>
          <cell r="C1274" t="str">
            <v>站務員</v>
          </cell>
        </row>
        <row r="1275">
          <cell r="A1275">
            <v>26211</v>
          </cell>
          <cell r="B1275" t="str">
            <v>蕭宇伶</v>
          </cell>
          <cell r="C1275" t="str">
            <v>站務員</v>
          </cell>
        </row>
        <row r="1276">
          <cell r="A1276">
            <v>26213</v>
          </cell>
          <cell r="B1276" t="str">
            <v>劉厚賢</v>
          </cell>
          <cell r="C1276" t="str">
            <v>站務員</v>
          </cell>
        </row>
        <row r="1277">
          <cell r="A1277">
            <v>26214</v>
          </cell>
          <cell r="B1277" t="str">
            <v>錢子超</v>
          </cell>
          <cell r="C1277" t="str">
            <v>站務員</v>
          </cell>
        </row>
        <row r="1278">
          <cell r="A1278">
            <v>26215</v>
          </cell>
          <cell r="B1278" t="str">
            <v>張莉苓</v>
          </cell>
          <cell r="C1278" t="str">
            <v>評價副站長</v>
          </cell>
        </row>
        <row r="1279">
          <cell r="A1279">
            <v>26217</v>
          </cell>
          <cell r="B1279" t="str">
            <v>楊湘華</v>
          </cell>
          <cell r="C1279" t="str">
            <v>站務員</v>
          </cell>
        </row>
        <row r="1280">
          <cell r="A1280">
            <v>26218</v>
          </cell>
          <cell r="B1280" t="str">
            <v>方佐元</v>
          </cell>
          <cell r="C1280" t="str">
            <v>站務員</v>
          </cell>
        </row>
        <row r="1281">
          <cell r="A1281">
            <v>26220</v>
          </cell>
          <cell r="B1281" t="str">
            <v>陳柏年</v>
          </cell>
          <cell r="C1281" t="str">
            <v>評價副站長</v>
          </cell>
        </row>
        <row r="1282">
          <cell r="A1282">
            <v>26357</v>
          </cell>
          <cell r="B1282" t="str">
            <v>鄭智舟</v>
          </cell>
          <cell r="C1282" t="str">
            <v>技術員</v>
          </cell>
        </row>
        <row r="1283">
          <cell r="A1283">
            <v>26358</v>
          </cell>
          <cell r="B1283" t="str">
            <v>李坤遠</v>
          </cell>
          <cell r="C1283" t="str">
            <v>技術員</v>
          </cell>
        </row>
        <row r="1284">
          <cell r="A1284">
            <v>26412</v>
          </cell>
          <cell r="B1284" t="str">
            <v>李剛毅</v>
          </cell>
          <cell r="C1284" t="str">
            <v>站務員</v>
          </cell>
        </row>
        <row r="1285">
          <cell r="A1285">
            <v>26416</v>
          </cell>
          <cell r="B1285" t="str">
            <v>鄭凱聰</v>
          </cell>
          <cell r="C1285" t="str">
            <v>站務員</v>
          </cell>
        </row>
        <row r="1286">
          <cell r="A1286">
            <v>26417</v>
          </cell>
          <cell r="B1286" t="str">
            <v>賴姵妤</v>
          </cell>
          <cell r="C1286" t="str">
            <v>站務員</v>
          </cell>
        </row>
        <row r="1287">
          <cell r="A1287">
            <v>26420</v>
          </cell>
          <cell r="B1287" t="str">
            <v>林筱涵</v>
          </cell>
          <cell r="C1287" t="str">
            <v>站務員</v>
          </cell>
        </row>
        <row r="1288">
          <cell r="A1288">
            <v>26421</v>
          </cell>
          <cell r="B1288" t="str">
            <v>姜宗翰</v>
          </cell>
          <cell r="C1288" t="str">
            <v>站務員</v>
          </cell>
        </row>
        <row r="1289">
          <cell r="A1289">
            <v>26424</v>
          </cell>
          <cell r="B1289" t="str">
            <v>施人慈</v>
          </cell>
          <cell r="C1289" t="str">
            <v>評價副站長</v>
          </cell>
        </row>
        <row r="1290">
          <cell r="A1290">
            <v>26425</v>
          </cell>
          <cell r="B1290" t="str">
            <v>林佩其</v>
          </cell>
          <cell r="C1290" t="str">
            <v>站務員</v>
          </cell>
        </row>
        <row r="1291">
          <cell r="A1291">
            <v>26426</v>
          </cell>
          <cell r="B1291" t="str">
            <v>王佳羚</v>
          </cell>
          <cell r="C1291" t="str">
            <v>站務員</v>
          </cell>
        </row>
        <row r="1292">
          <cell r="A1292">
            <v>26427</v>
          </cell>
          <cell r="B1292" t="str">
            <v>蔡宛恬</v>
          </cell>
          <cell r="C1292" t="str">
            <v>站務員</v>
          </cell>
        </row>
        <row r="1293">
          <cell r="A1293">
            <v>26428</v>
          </cell>
          <cell r="B1293" t="str">
            <v>李慧文</v>
          </cell>
          <cell r="C1293" t="str">
            <v>站務員</v>
          </cell>
        </row>
        <row r="1294">
          <cell r="A1294">
            <v>26429</v>
          </cell>
          <cell r="B1294" t="str">
            <v>蔡智文</v>
          </cell>
          <cell r="C1294" t="str">
            <v>評價副站長</v>
          </cell>
        </row>
        <row r="1295">
          <cell r="A1295">
            <v>26430</v>
          </cell>
          <cell r="B1295" t="str">
            <v>江政儀</v>
          </cell>
          <cell r="C1295" t="str">
            <v>站務員</v>
          </cell>
        </row>
        <row r="1296">
          <cell r="A1296">
            <v>26447</v>
          </cell>
          <cell r="B1296" t="str">
            <v>胡汮佑</v>
          </cell>
          <cell r="C1296" t="str">
            <v>站務員</v>
          </cell>
        </row>
        <row r="1297">
          <cell r="A1297">
            <v>26483</v>
          </cell>
          <cell r="B1297" t="str">
            <v>林楓霖</v>
          </cell>
          <cell r="C1297" t="str">
            <v>司機員</v>
          </cell>
        </row>
        <row r="1298">
          <cell r="A1298">
            <v>26495</v>
          </cell>
          <cell r="B1298" t="str">
            <v>陳韋翰</v>
          </cell>
          <cell r="C1298" t="str">
            <v>技術員</v>
          </cell>
        </row>
        <row r="1299">
          <cell r="A1299">
            <v>26496</v>
          </cell>
          <cell r="B1299" t="str">
            <v>洪子牧</v>
          </cell>
          <cell r="C1299" t="str">
            <v>技術員</v>
          </cell>
        </row>
        <row r="1300">
          <cell r="A1300">
            <v>26498</v>
          </cell>
          <cell r="B1300" t="str">
            <v>張喬惟</v>
          </cell>
          <cell r="C1300" t="str">
            <v>技術員</v>
          </cell>
        </row>
        <row r="1301">
          <cell r="A1301">
            <v>26504</v>
          </cell>
          <cell r="B1301" t="str">
            <v>莊華顥</v>
          </cell>
          <cell r="C1301" t="str">
            <v>站務員</v>
          </cell>
        </row>
        <row r="1302">
          <cell r="A1302">
            <v>26505</v>
          </cell>
          <cell r="B1302" t="str">
            <v>溫維鈞</v>
          </cell>
          <cell r="C1302" t="str">
            <v>站務員</v>
          </cell>
        </row>
        <row r="1303">
          <cell r="A1303">
            <v>26506</v>
          </cell>
          <cell r="B1303" t="str">
            <v>李宗宸</v>
          </cell>
          <cell r="C1303" t="str">
            <v>站務員</v>
          </cell>
        </row>
        <row r="1304">
          <cell r="A1304">
            <v>26508</v>
          </cell>
          <cell r="B1304" t="str">
            <v>廖健裕</v>
          </cell>
          <cell r="C1304" t="str">
            <v>站務員</v>
          </cell>
        </row>
        <row r="1305">
          <cell r="A1305">
            <v>26517</v>
          </cell>
          <cell r="B1305" t="str">
            <v>蔡惠宇</v>
          </cell>
          <cell r="C1305" t="str">
            <v>技術員</v>
          </cell>
        </row>
        <row r="1306">
          <cell r="A1306">
            <v>26523</v>
          </cell>
          <cell r="B1306" t="str">
            <v>林之慶</v>
          </cell>
          <cell r="C1306" t="str">
            <v>站務員</v>
          </cell>
        </row>
        <row r="1307">
          <cell r="A1307">
            <v>26527</v>
          </cell>
          <cell r="B1307" t="str">
            <v>高振淵</v>
          </cell>
          <cell r="C1307" t="str">
            <v>站務員</v>
          </cell>
        </row>
        <row r="1308">
          <cell r="A1308">
            <v>26538</v>
          </cell>
          <cell r="B1308" t="str">
            <v>林易辰</v>
          </cell>
          <cell r="C1308" t="str">
            <v>站務員</v>
          </cell>
        </row>
        <row r="1309">
          <cell r="A1309">
            <v>26540</v>
          </cell>
          <cell r="B1309" t="str">
            <v>吳軍滽</v>
          </cell>
          <cell r="C1309" t="str">
            <v>站務員</v>
          </cell>
        </row>
        <row r="1310">
          <cell r="A1310">
            <v>26542</v>
          </cell>
          <cell r="B1310" t="str">
            <v>張芸榕</v>
          </cell>
          <cell r="C1310" t="str">
            <v>評價副站長</v>
          </cell>
        </row>
        <row r="1311">
          <cell r="A1311">
            <v>26544</v>
          </cell>
          <cell r="B1311" t="str">
            <v>曾偉倫</v>
          </cell>
          <cell r="C1311" t="str">
            <v>站務員</v>
          </cell>
        </row>
        <row r="1312">
          <cell r="A1312">
            <v>26545</v>
          </cell>
          <cell r="B1312" t="str">
            <v>陳弘煜</v>
          </cell>
          <cell r="C1312" t="str">
            <v>站務員</v>
          </cell>
        </row>
        <row r="1313">
          <cell r="A1313">
            <v>26546</v>
          </cell>
          <cell r="B1313" t="str">
            <v>劉芷妤</v>
          </cell>
          <cell r="C1313" t="str">
            <v>評價副站長</v>
          </cell>
        </row>
        <row r="1314">
          <cell r="A1314">
            <v>26550</v>
          </cell>
          <cell r="B1314" t="str">
            <v>李杰紳</v>
          </cell>
          <cell r="C1314" t="str">
            <v>技術員</v>
          </cell>
        </row>
        <row r="1315">
          <cell r="A1315">
            <v>26561</v>
          </cell>
          <cell r="B1315" t="str">
            <v>王穩婷</v>
          </cell>
          <cell r="C1315" t="str">
            <v>站務員</v>
          </cell>
        </row>
        <row r="1316">
          <cell r="A1316">
            <v>26562</v>
          </cell>
          <cell r="B1316" t="str">
            <v>劉峰睿</v>
          </cell>
          <cell r="C1316" t="str">
            <v>站務員</v>
          </cell>
        </row>
        <row r="1317">
          <cell r="A1317">
            <v>26598</v>
          </cell>
          <cell r="B1317" t="str">
            <v>范姜媛</v>
          </cell>
          <cell r="C1317" t="str">
            <v>站務員</v>
          </cell>
        </row>
        <row r="1318">
          <cell r="A1318">
            <v>26599</v>
          </cell>
          <cell r="B1318" t="str">
            <v>宋奇昌</v>
          </cell>
          <cell r="C1318" t="str">
            <v>站務員</v>
          </cell>
        </row>
        <row r="1319">
          <cell r="A1319">
            <v>26600</v>
          </cell>
          <cell r="B1319" t="str">
            <v>黃育菁</v>
          </cell>
          <cell r="C1319" t="str">
            <v>站務員</v>
          </cell>
        </row>
        <row r="1320">
          <cell r="A1320">
            <v>26601</v>
          </cell>
          <cell r="B1320" t="str">
            <v>黃燦武</v>
          </cell>
          <cell r="C1320" t="str">
            <v>站務員</v>
          </cell>
        </row>
        <row r="1321">
          <cell r="A1321">
            <v>26602</v>
          </cell>
          <cell r="B1321" t="str">
            <v>劉怡均</v>
          </cell>
          <cell r="C1321" t="str">
            <v>站務員</v>
          </cell>
        </row>
        <row r="1322">
          <cell r="A1322">
            <v>26604</v>
          </cell>
          <cell r="B1322" t="str">
            <v>陳可芳</v>
          </cell>
          <cell r="C1322" t="str">
            <v>站務員</v>
          </cell>
        </row>
        <row r="1323">
          <cell r="A1323">
            <v>26606</v>
          </cell>
          <cell r="B1323" t="str">
            <v>陳慧貞</v>
          </cell>
          <cell r="C1323" t="str">
            <v>站務員</v>
          </cell>
        </row>
        <row r="1324">
          <cell r="A1324">
            <v>26607</v>
          </cell>
          <cell r="B1324" t="str">
            <v>張淵荏</v>
          </cell>
          <cell r="C1324" t="str">
            <v>站務員</v>
          </cell>
        </row>
        <row r="1325">
          <cell r="A1325">
            <v>26608</v>
          </cell>
          <cell r="B1325" t="str">
            <v>張懋廷</v>
          </cell>
          <cell r="C1325" t="str">
            <v>站務員</v>
          </cell>
        </row>
        <row r="1326">
          <cell r="A1326">
            <v>26609</v>
          </cell>
          <cell r="B1326" t="str">
            <v>葉詠瑄</v>
          </cell>
          <cell r="C1326" t="str">
            <v>站務員</v>
          </cell>
        </row>
        <row r="1327">
          <cell r="A1327">
            <v>26611</v>
          </cell>
          <cell r="B1327" t="str">
            <v>蔡叔恩</v>
          </cell>
          <cell r="C1327" t="str">
            <v>站務員</v>
          </cell>
        </row>
        <row r="1328">
          <cell r="A1328">
            <v>26612</v>
          </cell>
          <cell r="B1328" t="str">
            <v>陳佩潔</v>
          </cell>
          <cell r="C1328" t="str">
            <v>站務員</v>
          </cell>
        </row>
        <row r="1329">
          <cell r="A1329">
            <v>26613</v>
          </cell>
          <cell r="B1329" t="str">
            <v>蔡依璇</v>
          </cell>
          <cell r="C1329" t="str">
            <v>站務員</v>
          </cell>
        </row>
        <row r="1330">
          <cell r="A1330">
            <v>26621</v>
          </cell>
          <cell r="B1330" t="str">
            <v>黄凱健</v>
          </cell>
          <cell r="C1330" t="str">
            <v>站務員</v>
          </cell>
        </row>
        <row r="1331">
          <cell r="A1331">
            <v>26655</v>
          </cell>
          <cell r="B1331" t="str">
            <v>馮天賦</v>
          </cell>
          <cell r="C1331" t="str">
            <v>技術員</v>
          </cell>
        </row>
        <row r="1332">
          <cell r="A1332">
            <v>26659</v>
          </cell>
          <cell r="B1332" t="str">
            <v>戴淑文</v>
          </cell>
          <cell r="C1332" t="str">
            <v>評價副站長</v>
          </cell>
        </row>
        <row r="1333">
          <cell r="A1333">
            <v>26660</v>
          </cell>
          <cell r="B1333" t="str">
            <v>陳俞呈</v>
          </cell>
          <cell r="C1333" t="str">
            <v>評價副站長</v>
          </cell>
        </row>
        <row r="1334">
          <cell r="A1334">
            <v>26661</v>
          </cell>
          <cell r="B1334" t="str">
            <v>陳劉哲</v>
          </cell>
          <cell r="C1334" t="str">
            <v>評價副站長</v>
          </cell>
        </row>
        <row r="1335">
          <cell r="A1335">
            <v>26662</v>
          </cell>
          <cell r="B1335" t="str">
            <v>倪嘉駒</v>
          </cell>
          <cell r="C1335" t="str">
            <v>站務員</v>
          </cell>
        </row>
        <row r="1336">
          <cell r="A1336">
            <v>26664</v>
          </cell>
          <cell r="B1336" t="str">
            <v>柯昶伶</v>
          </cell>
          <cell r="C1336" t="str">
            <v>站務員</v>
          </cell>
        </row>
        <row r="1337">
          <cell r="A1337">
            <v>26665</v>
          </cell>
          <cell r="B1337" t="str">
            <v>劉玖祚</v>
          </cell>
          <cell r="C1337" t="str">
            <v>站務員</v>
          </cell>
        </row>
        <row r="1338">
          <cell r="A1338">
            <v>26666</v>
          </cell>
          <cell r="B1338" t="str">
            <v>張容瑜</v>
          </cell>
          <cell r="C1338" t="str">
            <v>站務員</v>
          </cell>
        </row>
        <row r="1339">
          <cell r="A1339">
            <v>26668</v>
          </cell>
          <cell r="B1339" t="str">
            <v>丁盈琦</v>
          </cell>
          <cell r="C1339" t="str">
            <v>站務員</v>
          </cell>
        </row>
        <row r="1340">
          <cell r="A1340">
            <v>26672</v>
          </cell>
          <cell r="B1340" t="str">
            <v>張展瑜</v>
          </cell>
          <cell r="C1340" t="str">
            <v>技術員</v>
          </cell>
        </row>
        <row r="1341">
          <cell r="A1341">
            <v>26703</v>
          </cell>
          <cell r="B1341" t="str">
            <v>陳偉棟</v>
          </cell>
          <cell r="C1341" t="str">
            <v>技術員</v>
          </cell>
        </row>
        <row r="1342">
          <cell r="A1342">
            <v>26704</v>
          </cell>
          <cell r="B1342" t="str">
            <v>王文忠</v>
          </cell>
          <cell r="C1342" t="str">
            <v>技術員</v>
          </cell>
        </row>
        <row r="1343">
          <cell r="A1343">
            <v>26705</v>
          </cell>
          <cell r="B1343" t="str">
            <v>鄧延桑</v>
          </cell>
          <cell r="C1343" t="str">
            <v>技術員</v>
          </cell>
        </row>
        <row r="1344">
          <cell r="A1344">
            <v>26720</v>
          </cell>
          <cell r="B1344" t="str">
            <v>林詩茵</v>
          </cell>
          <cell r="C1344" t="str">
            <v>技術員</v>
          </cell>
        </row>
        <row r="1345">
          <cell r="A1345">
            <v>26751</v>
          </cell>
          <cell r="B1345" t="str">
            <v>廖聿芃</v>
          </cell>
          <cell r="C1345" t="str">
            <v>評價副站長</v>
          </cell>
        </row>
        <row r="1346">
          <cell r="A1346">
            <v>26752</v>
          </cell>
          <cell r="B1346" t="str">
            <v>李丞善</v>
          </cell>
          <cell r="C1346" t="str">
            <v>評價副站長</v>
          </cell>
        </row>
        <row r="1347">
          <cell r="A1347">
            <v>26754</v>
          </cell>
          <cell r="B1347" t="str">
            <v>蔡傳民</v>
          </cell>
          <cell r="C1347" t="str">
            <v>站務員</v>
          </cell>
        </row>
        <row r="1348">
          <cell r="A1348">
            <v>26756</v>
          </cell>
          <cell r="B1348" t="str">
            <v>謝佳霖</v>
          </cell>
          <cell r="C1348" t="str">
            <v>站務員</v>
          </cell>
        </row>
        <row r="1349">
          <cell r="A1349">
            <v>26757</v>
          </cell>
          <cell r="B1349" t="str">
            <v>黃苡婷</v>
          </cell>
          <cell r="C1349" t="str">
            <v>站務員</v>
          </cell>
        </row>
        <row r="1350">
          <cell r="A1350">
            <v>26758</v>
          </cell>
          <cell r="B1350" t="str">
            <v>沈佩萱</v>
          </cell>
          <cell r="C1350" t="str">
            <v>站務員</v>
          </cell>
        </row>
        <row r="1351">
          <cell r="A1351">
            <v>26759</v>
          </cell>
          <cell r="B1351" t="str">
            <v>楊舜凱</v>
          </cell>
          <cell r="C1351" t="str">
            <v>站務員</v>
          </cell>
        </row>
        <row r="1352">
          <cell r="A1352">
            <v>26761</v>
          </cell>
          <cell r="B1352" t="str">
            <v>李柏儒</v>
          </cell>
          <cell r="C1352" t="str">
            <v>站務員</v>
          </cell>
        </row>
        <row r="1353">
          <cell r="A1353">
            <v>26762</v>
          </cell>
          <cell r="B1353" t="str">
            <v>江冠宏</v>
          </cell>
          <cell r="C1353" t="str">
            <v>站務員</v>
          </cell>
        </row>
        <row r="1354">
          <cell r="A1354">
            <v>26764</v>
          </cell>
          <cell r="B1354" t="str">
            <v>周俊佑</v>
          </cell>
          <cell r="C1354" t="str">
            <v>站務員</v>
          </cell>
        </row>
        <row r="1355">
          <cell r="A1355">
            <v>26765</v>
          </cell>
          <cell r="B1355" t="str">
            <v>鄭安晴</v>
          </cell>
          <cell r="C1355" t="str">
            <v>站務員</v>
          </cell>
        </row>
        <row r="1356">
          <cell r="A1356">
            <v>26766</v>
          </cell>
          <cell r="B1356" t="str">
            <v>鄭雅文</v>
          </cell>
          <cell r="C1356" t="str">
            <v>站務員</v>
          </cell>
        </row>
        <row r="1357">
          <cell r="A1357">
            <v>26767</v>
          </cell>
          <cell r="B1357" t="str">
            <v>黃彥超</v>
          </cell>
          <cell r="C1357" t="str">
            <v>站務員</v>
          </cell>
        </row>
        <row r="1358">
          <cell r="A1358">
            <v>26768</v>
          </cell>
          <cell r="B1358" t="str">
            <v>廖柏凱</v>
          </cell>
          <cell r="C1358" t="str">
            <v>站務員</v>
          </cell>
        </row>
        <row r="1359">
          <cell r="A1359">
            <v>26769</v>
          </cell>
          <cell r="B1359" t="str">
            <v>章萱</v>
          </cell>
          <cell r="C1359" t="str">
            <v>站務員</v>
          </cell>
        </row>
        <row r="1360">
          <cell r="A1360">
            <v>26770</v>
          </cell>
          <cell r="B1360" t="str">
            <v>何涴恬</v>
          </cell>
          <cell r="C1360" t="str">
            <v>站務員</v>
          </cell>
        </row>
        <row r="1361">
          <cell r="A1361">
            <v>26771</v>
          </cell>
          <cell r="B1361" t="str">
            <v>詹雅筑</v>
          </cell>
          <cell r="C1361" t="str">
            <v>評價副站長</v>
          </cell>
        </row>
        <row r="1362">
          <cell r="A1362">
            <v>26772</v>
          </cell>
          <cell r="B1362" t="str">
            <v>蔡淑慎</v>
          </cell>
          <cell r="C1362" t="str">
            <v>站務員</v>
          </cell>
        </row>
        <row r="1363">
          <cell r="A1363">
            <v>26774</v>
          </cell>
          <cell r="B1363" t="str">
            <v>張怡文</v>
          </cell>
          <cell r="C1363" t="str">
            <v>站務員</v>
          </cell>
        </row>
        <row r="1364">
          <cell r="A1364">
            <v>26775</v>
          </cell>
          <cell r="B1364" t="str">
            <v>徐佩婷</v>
          </cell>
          <cell r="C1364" t="str">
            <v>站務員</v>
          </cell>
        </row>
        <row r="1365">
          <cell r="A1365">
            <v>26776</v>
          </cell>
          <cell r="B1365" t="str">
            <v>許淞展</v>
          </cell>
          <cell r="C1365" t="str">
            <v>站務員</v>
          </cell>
        </row>
        <row r="1366">
          <cell r="A1366">
            <v>26778</v>
          </cell>
          <cell r="B1366" t="str">
            <v>王上銘</v>
          </cell>
          <cell r="C1366" t="str">
            <v>站務員</v>
          </cell>
        </row>
        <row r="1367">
          <cell r="A1367">
            <v>26779</v>
          </cell>
          <cell r="B1367" t="str">
            <v>田曉寒</v>
          </cell>
          <cell r="C1367" t="str">
            <v>站務員</v>
          </cell>
        </row>
        <row r="1368">
          <cell r="A1368">
            <v>26924</v>
          </cell>
          <cell r="B1368" t="str">
            <v>吳昭緯</v>
          </cell>
          <cell r="C1368" t="str">
            <v>站務員</v>
          </cell>
        </row>
        <row r="1369">
          <cell r="A1369">
            <v>26925</v>
          </cell>
          <cell r="B1369" t="str">
            <v>陳亮幃</v>
          </cell>
          <cell r="C1369" t="str">
            <v>站務員</v>
          </cell>
        </row>
        <row r="1370">
          <cell r="A1370">
            <v>26926</v>
          </cell>
          <cell r="B1370" t="str">
            <v>康海翎</v>
          </cell>
          <cell r="C1370" t="str">
            <v>站務員</v>
          </cell>
        </row>
        <row r="1371">
          <cell r="A1371">
            <v>26927</v>
          </cell>
          <cell r="B1371" t="str">
            <v>李郁</v>
          </cell>
          <cell r="C1371" t="str">
            <v>站務員</v>
          </cell>
        </row>
        <row r="1372">
          <cell r="A1372">
            <v>26928</v>
          </cell>
          <cell r="B1372" t="str">
            <v>邱德政</v>
          </cell>
          <cell r="C1372" t="str">
            <v>站務員</v>
          </cell>
        </row>
        <row r="1373">
          <cell r="A1373">
            <v>26929</v>
          </cell>
          <cell r="B1373" t="str">
            <v>莊杭庭</v>
          </cell>
          <cell r="C1373" t="str">
            <v>站務員</v>
          </cell>
        </row>
        <row r="1374">
          <cell r="A1374">
            <v>26930</v>
          </cell>
          <cell r="B1374" t="str">
            <v>塗涴喻</v>
          </cell>
          <cell r="C1374" t="str">
            <v>站務員</v>
          </cell>
        </row>
        <row r="1375">
          <cell r="A1375">
            <v>26931</v>
          </cell>
          <cell r="B1375" t="str">
            <v>黃琲瑜</v>
          </cell>
          <cell r="C1375" t="str">
            <v>站務員</v>
          </cell>
        </row>
        <row r="1376">
          <cell r="A1376">
            <v>26932</v>
          </cell>
          <cell r="B1376" t="str">
            <v>葉柏輝</v>
          </cell>
          <cell r="C1376" t="str">
            <v>站務員</v>
          </cell>
        </row>
        <row r="1377">
          <cell r="A1377">
            <v>26933</v>
          </cell>
          <cell r="B1377" t="str">
            <v>王柔懿</v>
          </cell>
          <cell r="C1377" t="str">
            <v>站務員</v>
          </cell>
        </row>
        <row r="1378">
          <cell r="A1378">
            <v>26934</v>
          </cell>
          <cell r="B1378" t="str">
            <v>何明瑾</v>
          </cell>
          <cell r="C1378" t="str">
            <v>站務員</v>
          </cell>
        </row>
        <row r="1379">
          <cell r="A1379">
            <v>26935</v>
          </cell>
          <cell r="B1379" t="str">
            <v>劉繼鴻</v>
          </cell>
          <cell r="C1379" t="str">
            <v>站務員</v>
          </cell>
        </row>
        <row r="1380">
          <cell r="A1380">
            <v>26936</v>
          </cell>
          <cell r="B1380" t="str">
            <v>蘇京威</v>
          </cell>
          <cell r="C1380" t="str">
            <v>站務員</v>
          </cell>
        </row>
        <row r="1381">
          <cell r="A1381">
            <v>26938</v>
          </cell>
          <cell r="B1381" t="str">
            <v>黃雯璟</v>
          </cell>
          <cell r="C1381" t="str">
            <v>站務員</v>
          </cell>
        </row>
        <row r="1382">
          <cell r="A1382">
            <v>26939</v>
          </cell>
          <cell r="B1382" t="str">
            <v>陳怡潔</v>
          </cell>
          <cell r="C1382" t="str">
            <v>站務員</v>
          </cell>
        </row>
        <row r="1383">
          <cell r="A1383">
            <v>26940</v>
          </cell>
          <cell r="B1383" t="str">
            <v>高偉晉</v>
          </cell>
          <cell r="C1383" t="str">
            <v>站務員</v>
          </cell>
        </row>
        <row r="1384">
          <cell r="A1384">
            <v>26941</v>
          </cell>
          <cell r="B1384" t="str">
            <v>周心亞</v>
          </cell>
          <cell r="C1384" t="str">
            <v>站務員</v>
          </cell>
        </row>
        <row r="1385">
          <cell r="A1385">
            <v>26942</v>
          </cell>
          <cell r="B1385" t="str">
            <v>蕭煥林</v>
          </cell>
          <cell r="C1385" t="str">
            <v>站務員</v>
          </cell>
        </row>
        <row r="1386">
          <cell r="A1386">
            <v>26943</v>
          </cell>
          <cell r="B1386" t="str">
            <v>黃琦絲</v>
          </cell>
          <cell r="C1386" t="str">
            <v>站務員</v>
          </cell>
        </row>
        <row r="1387">
          <cell r="A1387">
            <v>26944</v>
          </cell>
          <cell r="B1387" t="str">
            <v>林業勝</v>
          </cell>
          <cell r="C1387" t="str">
            <v>站務員</v>
          </cell>
        </row>
        <row r="1388">
          <cell r="A1388">
            <v>26945</v>
          </cell>
          <cell r="B1388" t="str">
            <v>張玉鵬</v>
          </cell>
          <cell r="C1388" t="str">
            <v>站務員</v>
          </cell>
        </row>
        <row r="1389">
          <cell r="A1389">
            <v>26949</v>
          </cell>
          <cell r="B1389" t="str">
            <v>葛昭昕</v>
          </cell>
          <cell r="C1389" t="str">
            <v>站務員</v>
          </cell>
        </row>
        <row r="1390">
          <cell r="A1390">
            <v>26950</v>
          </cell>
          <cell r="B1390" t="str">
            <v>張芳瑜</v>
          </cell>
          <cell r="C1390" t="str">
            <v>站務員</v>
          </cell>
        </row>
        <row r="1391">
          <cell r="A1391">
            <v>26951</v>
          </cell>
          <cell r="B1391" t="str">
            <v>范詞茵</v>
          </cell>
          <cell r="C1391" t="str">
            <v>站務員</v>
          </cell>
        </row>
        <row r="1392">
          <cell r="A1392">
            <v>26953</v>
          </cell>
          <cell r="B1392" t="str">
            <v>朱正信</v>
          </cell>
          <cell r="C1392" t="str">
            <v>站務員</v>
          </cell>
        </row>
        <row r="1393">
          <cell r="A1393">
            <v>26954</v>
          </cell>
          <cell r="B1393" t="str">
            <v>陳中沂</v>
          </cell>
          <cell r="C1393" t="str">
            <v>站務員</v>
          </cell>
        </row>
        <row r="1394">
          <cell r="A1394">
            <v>26955</v>
          </cell>
          <cell r="B1394" t="str">
            <v>鍾亞峻</v>
          </cell>
          <cell r="C1394" t="str">
            <v>站務員</v>
          </cell>
        </row>
        <row r="1395">
          <cell r="A1395">
            <v>26983</v>
          </cell>
          <cell r="B1395" t="str">
            <v>龔俊瑜</v>
          </cell>
          <cell r="C1395" t="str">
            <v>技術員</v>
          </cell>
        </row>
        <row r="1396">
          <cell r="A1396">
            <v>26984</v>
          </cell>
          <cell r="B1396" t="str">
            <v>吳庭輝</v>
          </cell>
          <cell r="C1396" t="str">
            <v>技術員</v>
          </cell>
        </row>
        <row r="1397">
          <cell r="A1397">
            <v>26987</v>
          </cell>
          <cell r="B1397" t="str">
            <v>周季蔚</v>
          </cell>
          <cell r="C1397" t="str">
            <v>技術員</v>
          </cell>
        </row>
        <row r="1398">
          <cell r="A1398">
            <v>27061</v>
          </cell>
          <cell r="B1398" t="str">
            <v>許項傑</v>
          </cell>
          <cell r="C1398" t="str">
            <v>站務員</v>
          </cell>
        </row>
        <row r="1399">
          <cell r="A1399">
            <v>27062</v>
          </cell>
          <cell r="B1399" t="str">
            <v>李哲逸</v>
          </cell>
          <cell r="C1399" t="str">
            <v>站務員</v>
          </cell>
        </row>
        <row r="1400">
          <cell r="A1400">
            <v>27064</v>
          </cell>
          <cell r="B1400" t="str">
            <v>陳玉玲</v>
          </cell>
          <cell r="C1400" t="str">
            <v>站務員</v>
          </cell>
        </row>
        <row r="1401">
          <cell r="A1401">
            <v>27065</v>
          </cell>
          <cell r="B1401" t="str">
            <v>尤嘉緯</v>
          </cell>
          <cell r="C1401" t="str">
            <v>站務員</v>
          </cell>
        </row>
        <row r="1402">
          <cell r="A1402">
            <v>27066</v>
          </cell>
          <cell r="B1402" t="str">
            <v>張文嫙</v>
          </cell>
          <cell r="C1402" t="str">
            <v>站務員</v>
          </cell>
        </row>
        <row r="1403">
          <cell r="A1403">
            <v>27067</v>
          </cell>
          <cell r="B1403" t="str">
            <v>廖珮如</v>
          </cell>
          <cell r="C1403" t="str">
            <v>評價副站長</v>
          </cell>
        </row>
        <row r="1404">
          <cell r="A1404">
            <v>27068</v>
          </cell>
          <cell r="B1404" t="str">
            <v>蔡佩芸</v>
          </cell>
          <cell r="C1404" t="str">
            <v>站務員</v>
          </cell>
        </row>
        <row r="1405">
          <cell r="A1405">
            <v>27069</v>
          </cell>
          <cell r="B1405" t="str">
            <v>周美儀</v>
          </cell>
          <cell r="C1405" t="str">
            <v>評價副站長</v>
          </cell>
        </row>
        <row r="1406">
          <cell r="A1406">
            <v>27070</v>
          </cell>
          <cell r="B1406" t="str">
            <v>郭芷銓</v>
          </cell>
          <cell r="C1406" t="str">
            <v>站務員</v>
          </cell>
        </row>
        <row r="1407">
          <cell r="A1407">
            <v>27071</v>
          </cell>
          <cell r="B1407" t="str">
            <v>蔡宛均</v>
          </cell>
          <cell r="C1407" t="str">
            <v>站務員</v>
          </cell>
        </row>
        <row r="1408">
          <cell r="A1408">
            <v>27072</v>
          </cell>
          <cell r="B1408" t="str">
            <v>林芷葳</v>
          </cell>
          <cell r="C1408" t="str">
            <v>站務員</v>
          </cell>
        </row>
        <row r="1409">
          <cell r="A1409">
            <v>27073</v>
          </cell>
          <cell r="B1409" t="str">
            <v>邱雅芬</v>
          </cell>
          <cell r="C1409" t="str">
            <v>站務員</v>
          </cell>
        </row>
        <row r="1410">
          <cell r="A1410">
            <v>27074</v>
          </cell>
          <cell r="B1410" t="str">
            <v>蘇郁涵</v>
          </cell>
          <cell r="C1410" t="str">
            <v>站務員</v>
          </cell>
        </row>
        <row r="1411">
          <cell r="A1411">
            <v>27076</v>
          </cell>
          <cell r="B1411" t="str">
            <v>陳思穎</v>
          </cell>
          <cell r="C1411" t="str">
            <v>站務員</v>
          </cell>
        </row>
        <row r="1412">
          <cell r="A1412">
            <v>27078</v>
          </cell>
          <cell r="B1412" t="str">
            <v>陳宥蓁</v>
          </cell>
          <cell r="C1412" t="str">
            <v>站務員</v>
          </cell>
        </row>
        <row r="1413">
          <cell r="A1413">
            <v>27080</v>
          </cell>
          <cell r="B1413" t="str">
            <v>陳仕哲</v>
          </cell>
          <cell r="C1413" t="str">
            <v>站務員</v>
          </cell>
        </row>
        <row r="1414">
          <cell r="A1414">
            <v>27081</v>
          </cell>
          <cell r="B1414" t="str">
            <v>林郁欣</v>
          </cell>
          <cell r="C1414" t="str">
            <v>站務員</v>
          </cell>
        </row>
        <row r="1415">
          <cell r="A1415">
            <v>27082</v>
          </cell>
          <cell r="B1415" t="str">
            <v>陳映蓉</v>
          </cell>
          <cell r="C1415" t="str">
            <v>站務員</v>
          </cell>
        </row>
        <row r="1416">
          <cell r="A1416">
            <v>27083</v>
          </cell>
          <cell r="B1416" t="str">
            <v>郭郁琪</v>
          </cell>
          <cell r="C1416" t="str">
            <v>站務員</v>
          </cell>
        </row>
        <row r="1417">
          <cell r="A1417">
            <v>27084</v>
          </cell>
          <cell r="B1417" t="str">
            <v>藍品涵</v>
          </cell>
          <cell r="C1417" t="str">
            <v>站務員</v>
          </cell>
        </row>
        <row r="1418">
          <cell r="A1418">
            <v>27085</v>
          </cell>
          <cell r="B1418" t="str">
            <v>王石定</v>
          </cell>
          <cell r="C1418" t="str">
            <v>站務員</v>
          </cell>
        </row>
        <row r="1419">
          <cell r="A1419">
            <v>27086</v>
          </cell>
          <cell r="B1419" t="str">
            <v>孫立庭</v>
          </cell>
          <cell r="C1419" t="str">
            <v>站務員</v>
          </cell>
        </row>
        <row r="1420">
          <cell r="A1420">
            <v>27087</v>
          </cell>
          <cell r="B1420" t="str">
            <v>陳苡諼</v>
          </cell>
          <cell r="C1420" t="str">
            <v>站務員</v>
          </cell>
        </row>
        <row r="1421">
          <cell r="A1421">
            <v>27088</v>
          </cell>
          <cell r="B1421" t="str">
            <v>陳瑋</v>
          </cell>
          <cell r="C1421" t="str">
            <v>站務員</v>
          </cell>
        </row>
        <row r="1422">
          <cell r="A1422">
            <v>27169</v>
          </cell>
          <cell r="B1422" t="str">
            <v>陳存擇</v>
          </cell>
          <cell r="C1422" t="str">
            <v>技術員</v>
          </cell>
        </row>
        <row r="1423">
          <cell r="A1423">
            <v>27217</v>
          </cell>
          <cell r="B1423" t="str">
            <v>鄭綉紋</v>
          </cell>
          <cell r="C1423" t="str">
            <v>工程員（三）</v>
          </cell>
        </row>
        <row r="1424">
          <cell r="A1424">
            <v>27218</v>
          </cell>
          <cell r="B1424" t="str">
            <v>王煜仁</v>
          </cell>
          <cell r="C1424" t="str">
            <v>技術員</v>
          </cell>
        </row>
        <row r="1425">
          <cell r="A1425">
            <v>27258</v>
          </cell>
          <cell r="B1425" t="str">
            <v>邱俊凱</v>
          </cell>
          <cell r="C1425" t="str">
            <v>工程員（三）</v>
          </cell>
        </row>
        <row r="1426">
          <cell r="A1426">
            <v>27298</v>
          </cell>
          <cell r="B1426" t="str">
            <v>楊宗任</v>
          </cell>
          <cell r="C1426" t="str">
            <v>技術員</v>
          </cell>
        </row>
        <row r="1427">
          <cell r="A1427">
            <v>27303</v>
          </cell>
          <cell r="B1427" t="str">
            <v>蔡其宏</v>
          </cell>
          <cell r="C1427" t="str">
            <v>評價副站長</v>
          </cell>
        </row>
        <row r="1428">
          <cell r="A1428">
            <v>27304</v>
          </cell>
          <cell r="B1428" t="str">
            <v>許金樹</v>
          </cell>
          <cell r="C1428" t="str">
            <v>評價副站長</v>
          </cell>
        </row>
        <row r="1429">
          <cell r="A1429">
            <v>27305</v>
          </cell>
          <cell r="B1429" t="str">
            <v>許雅棋</v>
          </cell>
          <cell r="C1429" t="str">
            <v>評價副站長</v>
          </cell>
        </row>
        <row r="1430">
          <cell r="A1430">
            <v>27306</v>
          </cell>
          <cell r="B1430" t="str">
            <v>鍾千慧</v>
          </cell>
          <cell r="C1430" t="str">
            <v>評價副站長</v>
          </cell>
        </row>
        <row r="1431">
          <cell r="A1431">
            <v>27307</v>
          </cell>
          <cell r="B1431" t="str">
            <v>李嘉祥</v>
          </cell>
          <cell r="C1431" t="str">
            <v>評價副站長</v>
          </cell>
        </row>
        <row r="1432">
          <cell r="A1432">
            <v>27308</v>
          </cell>
          <cell r="B1432" t="str">
            <v>張芳穆</v>
          </cell>
          <cell r="C1432" t="str">
            <v>評價副站長</v>
          </cell>
        </row>
        <row r="1433">
          <cell r="A1433">
            <v>27309</v>
          </cell>
          <cell r="B1433" t="str">
            <v>陳弘毅</v>
          </cell>
          <cell r="C1433" t="str">
            <v>評價副站長</v>
          </cell>
        </row>
        <row r="1434">
          <cell r="A1434">
            <v>27310</v>
          </cell>
          <cell r="B1434" t="str">
            <v>陳柏翰</v>
          </cell>
          <cell r="C1434" t="str">
            <v>評價副站長</v>
          </cell>
        </row>
        <row r="1435">
          <cell r="A1435">
            <v>27311</v>
          </cell>
          <cell r="B1435" t="str">
            <v>趙盈怡</v>
          </cell>
          <cell r="C1435" t="str">
            <v>評價副站長</v>
          </cell>
        </row>
        <row r="1436">
          <cell r="A1436">
            <v>27312</v>
          </cell>
          <cell r="B1436" t="str">
            <v>鍾以倫</v>
          </cell>
          <cell r="C1436" t="str">
            <v>評價副站長</v>
          </cell>
        </row>
        <row r="1437">
          <cell r="A1437">
            <v>27313</v>
          </cell>
          <cell r="B1437" t="str">
            <v>張琬恬</v>
          </cell>
          <cell r="C1437" t="str">
            <v>評價副站長</v>
          </cell>
        </row>
        <row r="1438">
          <cell r="A1438">
            <v>27314</v>
          </cell>
          <cell r="B1438" t="str">
            <v>李承憲</v>
          </cell>
          <cell r="C1438" t="str">
            <v>評價副站長</v>
          </cell>
        </row>
        <row r="1439">
          <cell r="A1439">
            <v>27315</v>
          </cell>
          <cell r="B1439" t="str">
            <v>李伊羚</v>
          </cell>
          <cell r="C1439" t="str">
            <v>評價副站長</v>
          </cell>
        </row>
        <row r="1440">
          <cell r="A1440">
            <v>27316</v>
          </cell>
          <cell r="B1440" t="str">
            <v>吳建鑫</v>
          </cell>
          <cell r="C1440" t="str">
            <v>評價副站長</v>
          </cell>
        </row>
        <row r="1441">
          <cell r="A1441">
            <v>27317</v>
          </cell>
          <cell r="B1441" t="str">
            <v>許華書</v>
          </cell>
          <cell r="C1441" t="str">
            <v>評價副站長</v>
          </cell>
        </row>
        <row r="1442">
          <cell r="A1442">
            <v>27318</v>
          </cell>
          <cell r="B1442" t="str">
            <v>蔡仲倫</v>
          </cell>
          <cell r="C1442" t="str">
            <v>評價副站長</v>
          </cell>
        </row>
        <row r="1443">
          <cell r="A1443">
            <v>27319</v>
          </cell>
          <cell r="B1443" t="str">
            <v>許雅婷</v>
          </cell>
          <cell r="C1443" t="str">
            <v>評價副站長</v>
          </cell>
        </row>
        <row r="1444">
          <cell r="A1444">
            <v>27320</v>
          </cell>
          <cell r="B1444" t="str">
            <v>黃淑華</v>
          </cell>
          <cell r="C1444" t="str">
            <v>評價副站長</v>
          </cell>
        </row>
        <row r="1445">
          <cell r="A1445">
            <v>27321</v>
          </cell>
          <cell r="B1445" t="str">
            <v>林必成</v>
          </cell>
          <cell r="C1445" t="str">
            <v>評價副站長</v>
          </cell>
        </row>
        <row r="1446">
          <cell r="A1446">
            <v>27322</v>
          </cell>
          <cell r="B1446" t="str">
            <v>陸聖雅</v>
          </cell>
          <cell r="C1446" t="str">
            <v>評價副站長</v>
          </cell>
        </row>
        <row r="1447">
          <cell r="A1447">
            <v>27323</v>
          </cell>
          <cell r="B1447" t="str">
            <v>施懿容</v>
          </cell>
          <cell r="C1447" t="str">
            <v>評價副站長</v>
          </cell>
        </row>
        <row r="1448">
          <cell r="A1448">
            <v>27324</v>
          </cell>
          <cell r="B1448" t="str">
            <v>郭君義</v>
          </cell>
          <cell r="C1448" t="str">
            <v>評價副站長</v>
          </cell>
        </row>
        <row r="1449">
          <cell r="A1449">
            <v>27325</v>
          </cell>
          <cell r="B1449" t="str">
            <v>劉稼珍</v>
          </cell>
          <cell r="C1449" t="str">
            <v>評價副站長</v>
          </cell>
        </row>
        <row r="1450">
          <cell r="A1450">
            <v>27326</v>
          </cell>
          <cell r="B1450" t="str">
            <v>王建欣</v>
          </cell>
          <cell r="C1450" t="str">
            <v>評價副站長</v>
          </cell>
        </row>
        <row r="1451">
          <cell r="A1451">
            <v>27328</v>
          </cell>
          <cell r="B1451" t="str">
            <v>潘嘉祥</v>
          </cell>
          <cell r="C1451" t="str">
            <v>技術員</v>
          </cell>
        </row>
        <row r="1452">
          <cell r="A1452">
            <v>27333</v>
          </cell>
          <cell r="B1452" t="str">
            <v>何素綾</v>
          </cell>
          <cell r="C1452" t="str">
            <v>評價副站長</v>
          </cell>
        </row>
        <row r="1453">
          <cell r="A1453">
            <v>27365</v>
          </cell>
          <cell r="B1453" t="str">
            <v>張耘禎</v>
          </cell>
          <cell r="C1453" t="str">
            <v>工程員（二）</v>
          </cell>
        </row>
        <row r="1454">
          <cell r="A1454">
            <v>27366</v>
          </cell>
          <cell r="B1454" t="str">
            <v>蕭瑋哲</v>
          </cell>
          <cell r="C1454" t="str">
            <v>工程員（二）</v>
          </cell>
        </row>
        <row r="1455">
          <cell r="A1455">
            <v>27368</v>
          </cell>
          <cell r="B1455" t="str">
            <v>張申霖</v>
          </cell>
          <cell r="C1455" t="str">
            <v>工程員（二）</v>
          </cell>
        </row>
        <row r="1456">
          <cell r="A1456">
            <v>27369</v>
          </cell>
          <cell r="B1456" t="str">
            <v>張滙</v>
          </cell>
          <cell r="C1456" t="str">
            <v>站務員</v>
          </cell>
        </row>
        <row r="1457">
          <cell r="A1457">
            <v>27370</v>
          </cell>
          <cell r="B1457" t="str">
            <v>吳怡臻</v>
          </cell>
          <cell r="C1457" t="str">
            <v>站務員</v>
          </cell>
        </row>
        <row r="1458">
          <cell r="A1458">
            <v>27371</v>
          </cell>
          <cell r="B1458" t="str">
            <v>張智凱</v>
          </cell>
          <cell r="C1458" t="str">
            <v>站務員</v>
          </cell>
        </row>
        <row r="1459">
          <cell r="A1459">
            <v>27372</v>
          </cell>
          <cell r="B1459" t="str">
            <v>劉宜君</v>
          </cell>
          <cell r="C1459" t="str">
            <v>站務員</v>
          </cell>
        </row>
        <row r="1460">
          <cell r="A1460">
            <v>27373</v>
          </cell>
          <cell r="B1460" t="str">
            <v>陳俊安</v>
          </cell>
          <cell r="C1460" t="str">
            <v>站務員</v>
          </cell>
        </row>
        <row r="1461">
          <cell r="A1461">
            <v>27374</v>
          </cell>
          <cell r="B1461" t="str">
            <v>黃宜婕</v>
          </cell>
          <cell r="C1461" t="str">
            <v>站務員</v>
          </cell>
        </row>
        <row r="1462">
          <cell r="A1462">
            <v>27375</v>
          </cell>
          <cell r="B1462" t="str">
            <v>張佳霖</v>
          </cell>
          <cell r="C1462" t="str">
            <v>站務員</v>
          </cell>
        </row>
        <row r="1463">
          <cell r="A1463">
            <v>27376</v>
          </cell>
          <cell r="B1463" t="str">
            <v>費昱凱</v>
          </cell>
          <cell r="C1463" t="str">
            <v>站務員</v>
          </cell>
        </row>
        <row r="1464">
          <cell r="A1464">
            <v>27377</v>
          </cell>
          <cell r="B1464" t="str">
            <v>李莉莉</v>
          </cell>
          <cell r="C1464" t="str">
            <v>站務員</v>
          </cell>
        </row>
        <row r="1465">
          <cell r="A1465">
            <v>27378</v>
          </cell>
          <cell r="B1465" t="str">
            <v>趙若宸</v>
          </cell>
          <cell r="C1465" t="str">
            <v>站務員</v>
          </cell>
        </row>
        <row r="1466">
          <cell r="A1466">
            <v>27379</v>
          </cell>
          <cell r="B1466" t="str">
            <v>劉玉璞</v>
          </cell>
          <cell r="C1466" t="str">
            <v>站務員</v>
          </cell>
        </row>
        <row r="1467">
          <cell r="A1467">
            <v>27381</v>
          </cell>
          <cell r="B1467" t="str">
            <v>陳思妤</v>
          </cell>
          <cell r="C1467" t="str">
            <v>站務員</v>
          </cell>
        </row>
        <row r="1468">
          <cell r="A1468">
            <v>27382</v>
          </cell>
          <cell r="B1468" t="str">
            <v>林江玉</v>
          </cell>
          <cell r="C1468" t="str">
            <v>站務員</v>
          </cell>
        </row>
        <row r="1469">
          <cell r="A1469">
            <v>27383</v>
          </cell>
          <cell r="B1469" t="str">
            <v>李佩穎</v>
          </cell>
          <cell r="C1469" t="str">
            <v>站務員</v>
          </cell>
        </row>
        <row r="1470">
          <cell r="A1470">
            <v>27384</v>
          </cell>
          <cell r="B1470" t="str">
            <v>陸治緯</v>
          </cell>
          <cell r="C1470" t="str">
            <v>站務員</v>
          </cell>
        </row>
        <row r="1471">
          <cell r="A1471">
            <v>27392</v>
          </cell>
          <cell r="B1471" t="str">
            <v>張心柔</v>
          </cell>
          <cell r="C1471" t="str">
            <v>站務員</v>
          </cell>
        </row>
        <row r="1472">
          <cell r="A1472">
            <v>27415</v>
          </cell>
          <cell r="B1472" t="str">
            <v>葉曄</v>
          </cell>
          <cell r="C1472" t="str">
            <v>站務員</v>
          </cell>
        </row>
        <row r="1473">
          <cell r="A1473">
            <v>27417</v>
          </cell>
          <cell r="B1473" t="str">
            <v>張家誠</v>
          </cell>
          <cell r="C1473" t="str">
            <v>站務員</v>
          </cell>
        </row>
        <row r="1474">
          <cell r="A1474">
            <v>1898</v>
          </cell>
          <cell r="B1474" t="str">
            <v>楊宗哲</v>
          </cell>
          <cell r="C1474" t="str">
            <v>主任控制員</v>
          </cell>
        </row>
        <row r="1475">
          <cell r="A1475">
            <v>21483</v>
          </cell>
          <cell r="B1475" t="str">
            <v>江鋐偉</v>
          </cell>
          <cell r="C1475" t="str">
            <v>控制員（一）</v>
          </cell>
        </row>
        <row r="1476">
          <cell r="A1476">
            <v>24023</v>
          </cell>
          <cell r="B1476" t="str">
            <v>葉威廷</v>
          </cell>
          <cell r="C1476" t="str">
            <v>控制員（一）</v>
          </cell>
        </row>
        <row r="1477">
          <cell r="A1477">
            <v>24295</v>
          </cell>
          <cell r="B1477" t="str">
            <v>廖健竣</v>
          </cell>
          <cell r="C1477" t="str">
            <v>控制員（二）</v>
          </cell>
        </row>
        <row r="1478">
          <cell r="A1478">
            <v>24297</v>
          </cell>
          <cell r="B1478" t="str">
            <v>卓博彥</v>
          </cell>
          <cell r="C1478" t="str">
            <v>控制員（二）</v>
          </cell>
        </row>
        <row r="1479">
          <cell r="A1479">
            <v>24299</v>
          </cell>
          <cell r="B1479" t="str">
            <v>林玠廷</v>
          </cell>
          <cell r="C1479" t="str">
            <v>控制員（二）</v>
          </cell>
        </row>
      </sheetData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5積分"/>
      <sheetName val="4件"/>
      <sheetName val="名單"/>
      <sheetName val="違規內容"/>
      <sheetName val="工作表1"/>
    </sheetNames>
    <sheetDataSet>
      <sheetData sheetId="0" refreshError="1"/>
      <sheetData sheetId="1" refreshError="1"/>
      <sheetData sheetId="2" refreshError="1">
        <row r="2">
          <cell r="A2">
            <v>113</v>
          </cell>
          <cell r="B2" t="str">
            <v>賴正霖</v>
          </cell>
          <cell r="C2" t="str">
            <v>助理管理師</v>
          </cell>
        </row>
        <row r="3">
          <cell r="A3">
            <v>124</v>
          </cell>
          <cell r="B3" t="str">
            <v>王玉君</v>
          </cell>
          <cell r="C3" t="str">
            <v>副工程師</v>
          </cell>
        </row>
        <row r="4">
          <cell r="A4">
            <v>127</v>
          </cell>
          <cell r="B4" t="str">
            <v>張慶芳</v>
          </cell>
          <cell r="C4" t="str">
            <v>副工程師</v>
          </cell>
        </row>
        <row r="5">
          <cell r="A5">
            <v>154</v>
          </cell>
          <cell r="B5" t="str">
            <v>徐國育</v>
          </cell>
          <cell r="C5" t="str">
            <v>副段長</v>
          </cell>
        </row>
        <row r="6">
          <cell r="A6">
            <v>157</v>
          </cell>
          <cell r="B6" t="str">
            <v>傅明瑩</v>
          </cell>
          <cell r="C6" t="str">
            <v>副管理師</v>
          </cell>
        </row>
        <row r="7">
          <cell r="A7">
            <v>177</v>
          </cell>
          <cell r="B7" t="str">
            <v>江淑慧</v>
          </cell>
          <cell r="C7" t="str">
            <v>組長</v>
          </cell>
        </row>
        <row r="8">
          <cell r="A8">
            <v>181</v>
          </cell>
          <cell r="B8" t="str">
            <v>周昆德</v>
          </cell>
          <cell r="C8" t="str">
            <v>場長</v>
          </cell>
        </row>
        <row r="9">
          <cell r="A9">
            <v>190</v>
          </cell>
          <cell r="B9" t="str">
            <v>朱芳苓</v>
          </cell>
          <cell r="C9" t="str">
            <v>副段長</v>
          </cell>
        </row>
        <row r="10">
          <cell r="A10">
            <v>216</v>
          </cell>
          <cell r="B10" t="str">
            <v>李耀坤</v>
          </cell>
          <cell r="C10" t="str">
            <v>副管理師</v>
          </cell>
        </row>
        <row r="11">
          <cell r="A11">
            <v>256</v>
          </cell>
          <cell r="B11" t="str">
            <v>楊秦恒</v>
          </cell>
          <cell r="C11" t="str">
            <v>處長</v>
          </cell>
        </row>
        <row r="12">
          <cell r="A12">
            <v>271</v>
          </cell>
          <cell r="B12" t="str">
            <v>陳定漢</v>
          </cell>
          <cell r="C12" t="str">
            <v>中心副主任</v>
          </cell>
        </row>
        <row r="13">
          <cell r="A13">
            <v>350</v>
          </cell>
          <cell r="B13" t="str">
            <v>吳麗敏</v>
          </cell>
          <cell r="C13" t="str">
            <v>助理工程師</v>
          </cell>
        </row>
        <row r="14">
          <cell r="A14">
            <v>354</v>
          </cell>
          <cell r="B14" t="str">
            <v>萬惠頤</v>
          </cell>
          <cell r="C14" t="str">
            <v>正工程師</v>
          </cell>
        </row>
        <row r="15">
          <cell r="A15">
            <v>392</v>
          </cell>
          <cell r="B15" t="str">
            <v>陳至杰</v>
          </cell>
          <cell r="C15" t="str">
            <v>副工程師</v>
          </cell>
        </row>
        <row r="16">
          <cell r="A16">
            <v>394</v>
          </cell>
          <cell r="B16" t="str">
            <v>蘇文昭</v>
          </cell>
          <cell r="C16" t="str">
            <v>中心副主任</v>
          </cell>
        </row>
        <row r="17">
          <cell r="A17">
            <v>396</v>
          </cell>
          <cell r="B17" t="str">
            <v>陳仁靖</v>
          </cell>
          <cell r="C17" t="str">
            <v>助理管理師</v>
          </cell>
        </row>
        <row r="18">
          <cell r="A18">
            <v>429</v>
          </cell>
          <cell r="B18" t="str">
            <v>張相胤</v>
          </cell>
          <cell r="C18" t="str">
            <v>正工程師</v>
          </cell>
        </row>
        <row r="19">
          <cell r="A19">
            <v>431</v>
          </cell>
          <cell r="B19" t="str">
            <v>曹忠文</v>
          </cell>
          <cell r="C19" t="str">
            <v>副段長</v>
          </cell>
        </row>
        <row r="20">
          <cell r="A20">
            <v>438</v>
          </cell>
          <cell r="B20" t="str">
            <v>鍾東宏</v>
          </cell>
          <cell r="C20" t="str">
            <v>副段長</v>
          </cell>
        </row>
        <row r="21">
          <cell r="A21">
            <v>468</v>
          </cell>
          <cell r="B21" t="str">
            <v>游榮興</v>
          </cell>
          <cell r="C21" t="str">
            <v>助理管理師</v>
          </cell>
        </row>
        <row r="22">
          <cell r="A22">
            <v>475</v>
          </cell>
          <cell r="B22" t="str">
            <v>林淑精</v>
          </cell>
          <cell r="C22" t="str">
            <v>助理管理師</v>
          </cell>
        </row>
        <row r="23">
          <cell r="A23">
            <v>485</v>
          </cell>
          <cell r="B23" t="str">
            <v>劉桂寶</v>
          </cell>
          <cell r="C23" t="str">
            <v>專員（一）</v>
          </cell>
        </row>
        <row r="24">
          <cell r="A24">
            <v>491</v>
          </cell>
          <cell r="B24" t="str">
            <v>賀慶華</v>
          </cell>
          <cell r="C24" t="str">
            <v>副管理師</v>
          </cell>
        </row>
        <row r="25">
          <cell r="A25">
            <v>516</v>
          </cell>
          <cell r="B25" t="str">
            <v>葉宗旻</v>
          </cell>
          <cell r="C25" t="str">
            <v>工程員（一）</v>
          </cell>
        </row>
        <row r="26">
          <cell r="A26">
            <v>678</v>
          </cell>
          <cell r="B26" t="str">
            <v>胡正倫</v>
          </cell>
          <cell r="C26" t="str">
            <v>中心主任</v>
          </cell>
        </row>
        <row r="27">
          <cell r="A27">
            <v>686</v>
          </cell>
          <cell r="B27" t="str">
            <v>徐郁雯</v>
          </cell>
          <cell r="C27" t="str">
            <v>副段長</v>
          </cell>
        </row>
        <row r="28">
          <cell r="A28">
            <v>757</v>
          </cell>
          <cell r="B28" t="str">
            <v>鄭志平</v>
          </cell>
          <cell r="C28" t="str">
            <v>副段長</v>
          </cell>
        </row>
        <row r="29">
          <cell r="A29">
            <v>776</v>
          </cell>
          <cell r="B29" t="str">
            <v>黃淑娟</v>
          </cell>
          <cell r="C29" t="str">
            <v>副管理師</v>
          </cell>
        </row>
        <row r="30">
          <cell r="A30">
            <v>788</v>
          </cell>
          <cell r="B30" t="str">
            <v>陳俊呈</v>
          </cell>
          <cell r="C30" t="str">
            <v>助理管理師</v>
          </cell>
        </row>
        <row r="31">
          <cell r="A31">
            <v>810</v>
          </cell>
          <cell r="B31" t="str">
            <v>洪國樑</v>
          </cell>
          <cell r="C31" t="str">
            <v>副管理師</v>
          </cell>
        </row>
        <row r="32">
          <cell r="A32">
            <v>829</v>
          </cell>
          <cell r="B32" t="str">
            <v>游進俊</v>
          </cell>
          <cell r="C32" t="str">
            <v>中心副主任</v>
          </cell>
        </row>
        <row r="33">
          <cell r="A33">
            <v>843</v>
          </cell>
          <cell r="B33" t="str">
            <v>吳書銘</v>
          </cell>
          <cell r="C33" t="str">
            <v>副段長</v>
          </cell>
        </row>
        <row r="34">
          <cell r="A34">
            <v>859</v>
          </cell>
          <cell r="B34" t="str">
            <v>林錦河</v>
          </cell>
          <cell r="C34" t="str">
            <v>副處長</v>
          </cell>
        </row>
        <row r="35">
          <cell r="A35">
            <v>877</v>
          </cell>
          <cell r="B35" t="str">
            <v>林昌廷</v>
          </cell>
          <cell r="C35" t="str">
            <v>工程員（三）</v>
          </cell>
        </row>
        <row r="36">
          <cell r="A36">
            <v>925</v>
          </cell>
          <cell r="B36" t="str">
            <v>林榮昌</v>
          </cell>
          <cell r="C36" t="str">
            <v>副段長</v>
          </cell>
        </row>
        <row r="37">
          <cell r="A37">
            <v>940</v>
          </cell>
          <cell r="B37" t="str">
            <v>劉建業</v>
          </cell>
          <cell r="C37" t="str">
            <v>助理管理師</v>
          </cell>
        </row>
        <row r="38">
          <cell r="A38">
            <v>957</v>
          </cell>
          <cell r="B38" t="str">
            <v>李宗岳</v>
          </cell>
          <cell r="C38" t="str">
            <v>副工程師</v>
          </cell>
        </row>
        <row r="39">
          <cell r="A39">
            <v>958</v>
          </cell>
          <cell r="B39" t="str">
            <v>余至偉</v>
          </cell>
          <cell r="C39" t="str">
            <v>課長</v>
          </cell>
        </row>
        <row r="40">
          <cell r="A40">
            <v>961</v>
          </cell>
          <cell r="B40" t="str">
            <v>張志鴻</v>
          </cell>
          <cell r="C40" t="str">
            <v>副段長</v>
          </cell>
        </row>
        <row r="41">
          <cell r="A41">
            <v>968</v>
          </cell>
          <cell r="B41" t="str">
            <v>李仁忠</v>
          </cell>
          <cell r="C41" t="str">
            <v>副段長</v>
          </cell>
        </row>
        <row r="42">
          <cell r="A42">
            <v>969</v>
          </cell>
          <cell r="B42" t="str">
            <v>王志誠</v>
          </cell>
          <cell r="C42" t="str">
            <v>副工程師</v>
          </cell>
        </row>
        <row r="43">
          <cell r="A43">
            <v>975</v>
          </cell>
          <cell r="B43" t="str">
            <v>徐欣至</v>
          </cell>
          <cell r="C43" t="str">
            <v>段長</v>
          </cell>
        </row>
        <row r="44">
          <cell r="A44">
            <v>976</v>
          </cell>
          <cell r="B44" t="str">
            <v>鄭順興</v>
          </cell>
          <cell r="C44" t="str">
            <v>助理工程師</v>
          </cell>
        </row>
        <row r="45">
          <cell r="A45">
            <v>980</v>
          </cell>
          <cell r="B45" t="str">
            <v>江宗輝</v>
          </cell>
          <cell r="C45" t="str">
            <v>副段長</v>
          </cell>
        </row>
        <row r="46">
          <cell r="A46">
            <v>982</v>
          </cell>
          <cell r="B46" t="str">
            <v>羅僑助</v>
          </cell>
          <cell r="C46" t="str">
            <v>副段長</v>
          </cell>
        </row>
        <row r="47">
          <cell r="A47">
            <v>983</v>
          </cell>
          <cell r="B47" t="str">
            <v>黃耀陞</v>
          </cell>
          <cell r="C47" t="str">
            <v>副段長</v>
          </cell>
        </row>
        <row r="48">
          <cell r="A48">
            <v>984</v>
          </cell>
          <cell r="B48" t="str">
            <v>林宜皇</v>
          </cell>
          <cell r="C48" t="str">
            <v>站務員</v>
          </cell>
        </row>
        <row r="49">
          <cell r="A49">
            <v>985</v>
          </cell>
          <cell r="B49" t="str">
            <v>張穎光</v>
          </cell>
          <cell r="C49" t="str">
            <v>副工程師</v>
          </cell>
        </row>
        <row r="50">
          <cell r="A50">
            <v>986</v>
          </cell>
          <cell r="B50" t="str">
            <v>藍功育</v>
          </cell>
          <cell r="C50" t="str">
            <v>分類副站長</v>
          </cell>
        </row>
        <row r="51">
          <cell r="A51">
            <v>987</v>
          </cell>
          <cell r="B51" t="str">
            <v>徐天柱</v>
          </cell>
          <cell r="C51" t="str">
            <v>工程員（三）</v>
          </cell>
        </row>
        <row r="52">
          <cell r="A52">
            <v>1019</v>
          </cell>
          <cell r="B52" t="str">
            <v>莊博仁</v>
          </cell>
          <cell r="C52" t="str">
            <v>場長</v>
          </cell>
        </row>
        <row r="53">
          <cell r="A53">
            <v>1043</v>
          </cell>
          <cell r="B53" t="str">
            <v>劉士莒</v>
          </cell>
          <cell r="C53" t="str">
            <v>副處長</v>
          </cell>
        </row>
        <row r="54">
          <cell r="A54">
            <v>1045</v>
          </cell>
          <cell r="B54" t="str">
            <v>方世哲</v>
          </cell>
          <cell r="C54" t="str">
            <v>中心副主任</v>
          </cell>
        </row>
        <row r="55">
          <cell r="A55">
            <v>1056</v>
          </cell>
          <cell r="B55" t="str">
            <v>曾文德</v>
          </cell>
          <cell r="C55" t="str">
            <v>場長</v>
          </cell>
        </row>
        <row r="56">
          <cell r="A56">
            <v>1108</v>
          </cell>
          <cell r="B56" t="str">
            <v>楊燦堂</v>
          </cell>
          <cell r="C56" t="str">
            <v>專員（一）</v>
          </cell>
        </row>
        <row r="57">
          <cell r="A57">
            <v>1109</v>
          </cell>
          <cell r="B57" t="str">
            <v>林榮輝</v>
          </cell>
          <cell r="C57" t="str">
            <v>中心主任</v>
          </cell>
        </row>
        <row r="58">
          <cell r="A58">
            <v>1139</v>
          </cell>
          <cell r="B58" t="str">
            <v>林繼業</v>
          </cell>
          <cell r="C58" t="str">
            <v>中心主任</v>
          </cell>
        </row>
        <row r="59">
          <cell r="A59">
            <v>1150</v>
          </cell>
          <cell r="B59" t="str">
            <v>陳巨昌</v>
          </cell>
          <cell r="C59" t="str">
            <v>工程員（三）</v>
          </cell>
        </row>
        <row r="60">
          <cell r="A60">
            <v>1164</v>
          </cell>
          <cell r="B60" t="str">
            <v>洪志鵬</v>
          </cell>
          <cell r="C60" t="str">
            <v>助理管理師</v>
          </cell>
        </row>
        <row r="61">
          <cell r="A61">
            <v>1199</v>
          </cell>
          <cell r="B61" t="str">
            <v>劉素華</v>
          </cell>
          <cell r="C61" t="str">
            <v>助理工程師</v>
          </cell>
        </row>
        <row r="62">
          <cell r="A62">
            <v>1206</v>
          </cell>
          <cell r="B62" t="str">
            <v>游政憲</v>
          </cell>
          <cell r="C62" t="str">
            <v>助理管理師</v>
          </cell>
        </row>
        <row r="63">
          <cell r="A63">
            <v>1208</v>
          </cell>
          <cell r="B63" t="str">
            <v>劉建宏</v>
          </cell>
          <cell r="C63" t="str">
            <v>副工程師</v>
          </cell>
        </row>
        <row r="64">
          <cell r="A64">
            <v>1212</v>
          </cell>
          <cell r="B64" t="str">
            <v>蔡登毅</v>
          </cell>
          <cell r="C64" t="str">
            <v>副段長</v>
          </cell>
        </row>
        <row r="65">
          <cell r="A65">
            <v>1219</v>
          </cell>
          <cell r="B65" t="str">
            <v>陳碩彥</v>
          </cell>
          <cell r="C65" t="str">
            <v>副工程師</v>
          </cell>
        </row>
        <row r="66">
          <cell r="A66">
            <v>1221</v>
          </cell>
          <cell r="B66" t="str">
            <v>王顗睿</v>
          </cell>
          <cell r="C66" t="str">
            <v>站長</v>
          </cell>
        </row>
        <row r="67">
          <cell r="A67">
            <v>1224</v>
          </cell>
          <cell r="B67" t="str">
            <v>游歆絢</v>
          </cell>
          <cell r="C67" t="str">
            <v>副工程師</v>
          </cell>
        </row>
        <row r="68">
          <cell r="A68">
            <v>1225</v>
          </cell>
          <cell r="B68" t="str">
            <v>林素如</v>
          </cell>
          <cell r="C68" t="str">
            <v>副管理師</v>
          </cell>
        </row>
        <row r="69">
          <cell r="A69">
            <v>1226</v>
          </cell>
          <cell r="B69" t="str">
            <v>陳良宏</v>
          </cell>
          <cell r="C69" t="str">
            <v>段長</v>
          </cell>
        </row>
        <row r="70">
          <cell r="A70">
            <v>1234</v>
          </cell>
          <cell r="B70" t="str">
            <v>康辰源</v>
          </cell>
          <cell r="C70" t="str">
            <v>助理工程師</v>
          </cell>
        </row>
        <row r="71">
          <cell r="A71">
            <v>1239</v>
          </cell>
          <cell r="B71" t="str">
            <v>呂南儒</v>
          </cell>
          <cell r="C71" t="str">
            <v>分類副站長</v>
          </cell>
        </row>
        <row r="72">
          <cell r="A72">
            <v>1258</v>
          </cell>
          <cell r="B72" t="str">
            <v>江宇哲</v>
          </cell>
          <cell r="C72" t="str">
            <v>股長</v>
          </cell>
        </row>
        <row r="73">
          <cell r="A73">
            <v>1274</v>
          </cell>
          <cell r="B73" t="str">
            <v>陳逸群</v>
          </cell>
          <cell r="C73" t="str">
            <v>股長</v>
          </cell>
        </row>
        <row r="74">
          <cell r="A74">
            <v>1296</v>
          </cell>
          <cell r="B74" t="str">
            <v>陳坤照</v>
          </cell>
          <cell r="C74" t="str">
            <v>分類副站長</v>
          </cell>
        </row>
        <row r="75">
          <cell r="A75">
            <v>1298</v>
          </cell>
          <cell r="B75" t="str">
            <v>蔡嘉信</v>
          </cell>
          <cell r="C75" t="str">
            <v>工程員（一）</v>
          </cell>
        </row>
        <row r="76">
          <cell r="A76">
            <v>1311</v>
          </cell>
          <cell r="B76" t="str">
            <v>黃裕祥</v>
          </cell>
          <cell r="C76" t="str">
            <v>副工程師</v>
          </cell>
        </row>
        <row r="77">
          <cell r="A77">
            <v>1341</v>
          </cell>
          <cell r="B77" t="str">
            <v>謝國松</v>
          </cell>
          <cell r="C77" t="str">
            <v>副工程師</v>
          </cell>
        </row>
        <row r="78">
          <cell r="A78">
            <v>1342</v>
          </cell>
          <cell r="B78" t="str">
            <v>蔡志忠</v>
          </cell>
          <cell r="C78" t="str">
            <v>段長</v>
          </cell>
        </row>
        <row r="79">
          <cell r="A79">
            <v>1347</v>
          </cell>
          <cell r="B79" t="str">
            <v>林武忠</v>
          </cell>
          <cell r="C79" t="str">
            <v>段長</v>
          </cell>
        </row>
        <row r="80">
          <cell r="A80">
            <v>1393</v>
          </cell>
          <cell r="B80" t="str">
            <v>莊馥豪</v>
          </cell>
          <cell r="C80" t="str">
            <v>副段長</v>
          </cell>
        </row>
        <row r="81">
          <cell r="A81">
            <v>1435</v>
          </cell>
          <cell r="B81" t="str">
            <v>周伯胤</v>
          </cell>
          <cell r="C81" t="str">
            <v>副段長</v>
          </cell>
        </row>
        <row r="82">
          <cell r="A82">
            <v>1452</v>
          </cell>
          <cell r="B82" t="str">
            <v>林俊旭</v>
          </cell>
          <cell r="C82" t="str">
            <v>中心副主任</v>
          </cell>
        </row>
        <row r="83">
          <cell r="A83">
            <v>1458</v>
          </cell>
          <cell r="B83" t="str">
            <v>陳建仲</v>
          </cell>
          <cell r="C83" t="str">
            <v>中心主任</v>
          </cell>
        </row>
        <row r="84">
          <cell r="A84">
            <v>1463</v>
          </cell>
          <cell r="B84" t="str">
            <v>鄭宇桓</v>
          </cell>
          <cell r="C84" t="str">
            <v>分類副站長</v>
          </cell>
        </row>
        <row r="85">
          <cell r="A85">
            <v>1467</v>
          </cell>
          <cell r="B85" t="str">
            <v>黃志維</v>
          </cell>
          <cell r="C85" t="str">
            <v>分類副站長</v>
          </cell>
        </row>
        <row r="86">
          <cell r="A86">
            <v>1475</v>
          </cell>
          <cell r="B86" t="str">
            <v>胡良亭</v>
          </cell>
          <cell r="C86" t="str">
            <v>助理管理師</v>
          </cell>
        </row>
        <row r="87">
          <cell r="A87">
            <v>1481</v>
          </cell>
          <cell r="B87" t="str">
            <v>廖鴻一</v>
          </cell>
          <cell r="C87" t="str">
            <v>工程員（一）</v>
          </cell>
        </row>
        <row r="88">
          <cell r="A88">
            <v>1492</v>
          </cell>
          <cell r="B88" t="str">
            <v>顧有斐</v>
          </cell>
          <cell r="C88" t="str">
            <v>課長</v>
          </cell>
        </row>
        <row r="89">
          <cell r="A89">
            <v>1493</v>
          </cell>
          <cell r="B89" t="str">
            <v>蔡瑞澤</v>
          </cell>
          <cell r="C89" t="str">
            <v>工程員（一）</v>
          </cell>
        </row>
        <row r="90">
          <cell r="A90">
            <v>1497</v>
          </cell>
          <cell r="B90" t="str">
            <v>劉久豐</v>
          </cell>
          <cell r="C90" t="str">
            <v>副段長</v>
          </cell>
        </row>
        <row r="91">
          <cell r="A91">
            <v>1511</v>
          </cell>
          <cell r="B91" t="str">
            <v>張國華</v>
          </cell>
          <cell r="C91" t="str">
            <v>助理工程師</v>
          </cell>
        </row>
        <row r="92">
          <cell r="A92">
            <v>1519</v>
          </cell>
          <cell r="B92" t="str">
            <v>許樹霖</v>
          </cell>
          <cell r="C92" t="str">
            <v>分類副站長</v>
          </cell>
        </row>
        <row r="93">
          <cell r="A93">
            <v>1521</v>
          </cell>
          <cell r="B93" t="str">
            <v>李云薰</v>
          </cell>
          <cell r="C93" t="str">
            <v>助理工程師</v>
          </cell>
        </row>
        <row r="94">
          <cell r="A94">
            <v>1542</v>
          </cell>
          <cell r="B94" t="str">
            <v>林延澤</v>
          </cell>
          <cell r="C94" t="str">
            <v>助理工程師</v>
          </cell>
        </row>
        <row r="95">
          <cell r="A95">
            <v>1546</v>
          </cell>
          <cell r="B95" t="str">
            <v>陳書怡</v>
          </cell>
          <cell r="C95" t="str">
            <v>站長</v>
          </cell>
        </row>
        <row r="96">
          <cell r="A96">
            <v>1547</v>
          </cell>
          <cell r="B96" t="str">
            <v>林建宏</v>
          </cell>
          <cell r="C96" t="str">
            <v>副工程師</v>
          </cell>
        </row>
        <row r="97">
          <cell r="A97">
            <v>1559</v>
          </cell>
          <cell r="B97" t="str">
            <v>沈遠蓉</v>
          </cell>
          <cell r="C97" t="str">
            <v>副工程師</v>
          </cell>
        </row>
        <row r="98">
          <cell r="A98">
            <v>1562</v>
          </cell>
          <cell r="B98" t="str">
            <v>邵健誠</v>
          </cell>
          <cell r="C98" t="str">
            <v>段長</v>
          </cell>
        </row>
        <row r="99">
          <cell r="A99">
            <v>1565</v>
          </cell>
          <cell r="B99" t="str">
            <v>葉珏衫</v>
          </cell>
          <cell r="C99" t="str">
            <v>助理工程師</v>
          </cell>
        </row>
        <row r="100">
          <cell r="A100">
            <v>1574</v>
          </cell>
          <cell r="B100" t="str">
            <v>黃皇憲</v>
          </cell>
          <cell r="C100" t="str">
            <v>中心副主任</v>
          </cell>
        </row>
        <row r="101">
          <cell r="A101">
            <v>1611</v>
          </cell>
          <cell r="B101" t="str">
            <v>鄧金地</v>
          </cell>
          <cell r="C101" t="str">
            <v>中心主任</v>
          </cell>
        </row>
        <row r="102">
          <cell r="A102">
            <v>1631</v>
          </cell>
          <cell r="B102" t="str">
            <v>陳禹銘</v>
          </cell>
          <cell r="C102" t="str">
            <v>專員（三）</v>
          </cell>
        </row>
        <row r="103">
          <cell r="A103">
            <v>1640</v>
          </cell>
          <cell r="B103" t="str">
            <v>羅志雄</v>
          </cell>
          <cell r="C103" t="str">
            <v>副工程師</v>
          </cell>
        </row>
        <row r="104">
          <cell r="A104">
            <v>1648</v>
          </cell>
          <cell r="B104" t="str">
            <v>蔡雅麗</v>
          </cell>
          <cell r="C104" t="str">
            <v>站長</v>
          </cell>
        </row>
        <row r="105">
          <cell r="A105">
            <v>1649</v>
          </cell>
          <cell r="B105" t="str">
            <v>賴昀佑</v>
          </cell>
          <cell r="C105" t="str">
            <v>副段長</v>
          </cell>
        </row>
        <row r="106">
          <cell r="A106">
            <v>1652</v>
          </cell>
          <cell r="B106" t="str">
            <v>劉永隆</v>
          </cell>
          <cell r="C106" t="str">
            <v>站長</v>
          </cell>
        </row>
        <row r="107">
          <cell r="A107">
            <v>1669</v>
          </cell>
          <cell r="B107" t="str">
            <v>蕭亦玲</v>
          </cell>
          <cell r="C107" t="str">
            <v>工程員（一）</v>
          </cell>
        </row>
        <row r="108">
          <cell r="A108">
            <v>1670</v>
          </cell>
          <cell r="B108" t="str">
            <v>王心儀</v>
          </cell>
          <cell r="C108" t="str">
            <v>助理管理師</v>
          </cell>
        </row>
        <row r="109">
          <cell r="A109">
            <v>1672</v>
          </cell>
          <cell r="B109" t="str">
            <v>李周陽</v>
          </cell>
          <cell r="C109" t="str">
            <v>課長</v>
          </cell>
        </row>
        <row r="110">
          <cell r="A110">
            <v>1680</v>
          </cell>
          <cell r="B110" t="str">
            <v>古文綺</v>
          </cell>
          <cell r="C110" t="str">
            <v>助理管理師</v>
          </cell>
        </row>
        <row r="111">
          <cell r="A111">
            <v>1695</v>
          </cell>
          <cell r="B111" t="str">
            <v>周芷昱</v>
          </cell>
          <cell r="C111" t="str">
            <v>助理管理師</v>
          </cell>
        </row>
        <row r="112">
          <cell r="A112">
            <v>1716</v>
          </cell>
          <cell r="B112" t="str">
            <v>王俊評</v>
          </cell>
          <cell r="C112" t="str">
            <v>工程員（一）</v>
          </cell>
        </row>
        <row r="113">
          <cell r="A113">
            <v>1739</v>
          </cell>
          <cell r="B113" t="str">
            <v>劉雯怡</v>
          </cell>
          <cell r="C113" t="str">
            <v>副工程師</v>
          </cell>
        </row>
        <row r="114">
          <cell r="A114">
            <v>1759</v>
          </cell>
          <cell r="B114" t="str">
            <v>甘家宇</v>
          </cell>
          <cell r="C114" t="str">
            <v>副管理師</v>
          </cell>
        </row>
        <row r="115">
          <cell r="A115">
            <v>1766</v>
          </cell>
          <cell r="B115" t="str">
            <v>姚瓊媖</v>
          </cell>
          <cell r="C115" t="str">
            <v>助理管理師</v>
          </cell>
        </row>
        <row r="116">
          <cell r="A116">
            <v>1768</v>
          </cell>
          <cell r="B116" t="str">
            <v>李文仁</v>
          </cell>
          <cell r="C116" t="str">
            <v>站長</v>
          </cell>
        </row>
        <row r="117">
          <cell r="A117">
            <v>1794</v>
          </cell>
          <cell r="B117" t="str">
            <v>楊境航</v>
          </cell>
          <cell r="C117" t="str">
            <v>副段長</v>
          </cell>
        </row>
        <row r="118">
          <cell r="A118">
            <v>1799</v>
          </cell>
          <cell r="B118" t="str">
            <v>何承璞</v>
          </cell>
          <cell r="C118" t="str">
            <v>副段長</v>
          </cell>
        </row>
        <row r="119">
          <cell r="A119">
            <v>1841</v>
          </cell>
          <cell r="B119" t="str">
            <v>范嘉芸</v>
          </cell>
          <cell r="C119" t="str">
            <v>助理管理師</v>
          </cell>
        </row>
        <row r="120">
          <cell r="A120">
            <v>1842</v>
          </cell>
          <cell r="B120" t="str">
            <v>楊美芬</v>
          </cell>
          <cell r="C120" t="str">
            <v>助理管理師</v>
          </cell>
        </row>
        <row r="121">
          <cell r="A121">
            <v>1843</v>
          </cell>
          <cell r="B121" t="str">
            <v>林美娟</v>
          </cell>
          <cell r="C121" t="str">
            <v>副段長</v>
          </cell>
        </row>
        <row r="122">
          <cell r="A122">
            <v>1848</v>
          </cell>
          <cell r="B122" t="str">
            <v>羅立詮</v>
          </cell>
          <cell r="C122" t="str">
            <v>工程員（三）</v>
          </cell>
        </row>
        <row r="123">
          <cell r="A123">
            <v>1913</v>
          </cell>
          <cell r="B123" t="str">
            <v>蔡宏俊</v>
          </cell>
          <cell r="C123" t="str">
            <v>段長</v>
          </cell>
        </row>
        <row r="124">
          <cell r="A124">
            <v>1934</v>
          </cell>
          <cell r="B124" t="str">
            <v>陳芷瑩</v>
          </cell>
          <cell r="C124" t="str">
            <v>助理管理師</v>
          </cell>
        </row>
        <row r="125">
          <cell r="A125">
            <v>1966</v>
          </cell>
          <cell r="B125" t="str">
            <v>戴丞穎</v>
          </cell>
          <cell r="C125" t="str">
            <v>助理管理師</v>
          </cell>
        </row>
        <row r="126">
          <cell r="A126">
            <v>1981</v>
          </cell>
          <cell r="B126" t="str">
            <v>葉俞君</v>
          </cell>
          <cell r="C126" t="str">
            <v>助理工程師</v>
          </cell>
        </row>
        <row r="127">
          <cell r="A127">
            <v>1989</v>
          </cell>
          <cell r="B127" t="str">
            <v>張立偉</v>
          </cell>
          <cell r="C127" t="str">
            <v>助理工程師</v>
          </cell>
        </row>
        <row r="128">
          <cell r="A128">
            <v>2001</v>
          </cell>
          <cell r="B128" t="str">
            <v>陳紀如</v>
          </cell>
          <cell r="C128" t="str">
            <v>助理工程師</v>
          </cell>
        </row>
        <row r="129">
          <cell r="A129">
            <v>2014</v>
          </cell>
          <cell r="B129" t="str">
            <v>黃世金</v>
          </cell>
          <cell r="C129" t="str">
            <v>股長</v>
          </cell>
        </row>
        <row r="130">
          <cell r="A130">
            <v>2030</v>
          </cell>
          <cell r="B130" t="str">
            <v>晁方</v>
          </cell>
          <cell r="C130" t="str">
            <v>助理工程師</v>
          </cell>
        </row>
        <row r="131">
          <cell r="A131">
            <v>2034</v>
          </cell>
          <cell r="B131" t="str">
            <v>許瓊今</v>
          </cell>
          <cell r="C131" t="str">
            <v>助理工程師</v>
          </cell>
        </row>
        <row r="132">
          <cell r="A132">
            <v>2040</v>
          </cell>
          <cell r="B132" t="str">
            <v>黃世詮</v>
          </cell>
          <cell r="C132" t="str">
            <v>助理工程師</v>
          </cell>
        </row>
        <row r="133">
          <cell r="A133">
            <v>2073</v>
          </cell>
          <cell r="B133" t="str">
            <v>朱永裕</v>
          </cell>
          <cell r="C133" t="str">
            <v>助理工程師</v>
          </cell>
        </row>
        <row r="134">
          <cell r="A134">
            <v>2079</v>
          </cell>
          <cell r="B134" t="str">
            <v>謝鑫棟</v>
          </cell>
          <cell r="C134" t="str">
            <v>助理工程師</v>
          </cell>
        </row>
        <row r="135">
          <cell r="A135">
            <v>2080</v>
          </cell>
          <cell r="B135" t="str">
            <v>劉立人</v>
          </cell>
          <cell r="C135" t="str">
            <v>副段長</v>
          </cell>
        </row>
        <row r="136">
          <cell r="A136">
            <v>2082</v>
          </cell>
          <cell r="B136" t="str">
            <v>楊宗勳</v>
          </cell>
          <cell r="C136" t="str">
            <v>助理工程師</v>
          </cell>
        </row>
        <row r="137">
          <cell r="A137">
            <v>2089</v>
          </cell>
          <cell r="B137" t="str">
            <v>李怡萱</v>
          </cell>
          <cell r="C137" t="str">
            <v>分類副站長</v>
          </cell>
        </row>
        <row r="138">
          <cell r="A138">
            <v>10009</v>
          </cell>
          <cell r="B138" t="str">
            <v>陳佩如</v>
          </cell>
          <cell r="C138" t="str">
            <v>評價副站長</v>
          </cell>
        </row>
        <row r="139">
          <cell r="A139">
            <v>10010</v>
          </cell>
          <cell r="B139" t="str">
            <v>王小芬</v>
          </cell>
          <cell r="C139" t="str">
            <v>助理管理師</v>
          </cell>
        </row>
        <row r="140">
          <cell r="A140">
            <v>10022</v>
          </cell>
          <cell r="B140" t="str">
            <v>蔡欣宏</v>
          </cell>
          <cell r="C140" t="str">
            <v>站務員</v>
          </cell>
        </row>
        <row r="141">
          <cell r="A141">
            <v>10032</v>
          </cell>
          <cell r="B141" t="str">
            <v>李淑貞</v>
          </cell>
          <cell r="C141" t="str">
            <v>站務員</v>
          </cell>
        </row>
        <row r="142">
          <cell r="A142">
            <v>10037</v>
          </cell>
          <cell r="B142" t="str">
            <v>劉秀侖</v>
          </cell>
          <cell r="C142" t="str">
            <v>站務員</v>
          </cell>
        </row>
        <row r="143">
          <cell r="A143">
            <v>10048</v>
          </cell>
          <cell r="B143" t="str">
            <v>蕭雅云</v>
          </cell>
          <cell r="C143" t="str">
            <v>技術員</v>
          </cell>
        </row>
        <row r="144">
          <cell r="A144">
            <v>10055</v>
          </cell>
          <cell r="B144" t="str">
            <v>李天麟</v>
          </cell>
          <cell r="C144" t="str">
            <v>評價副站長</v>
          </cell>
        </row>
        <row r="145">
          <cell r="A145">
            <v>10059</v>
          </cell>
          <cell r="B145" t="str">
            <v>賴永城</v>
          </cell>
          <cell r="C145" t="str">
            <v>評價副站長</v>
          </cell>
        </row>
        <row r="146">
          <cell r="A146">
            <v>10072</v>
          </cell>
          <cell r="B146" t="str">
            <v>鄭淑雯</v>
          </cell>
          <cell r="C146" t="str">
            <v>分類副站長</v>
          </cell>
        </row>
        <row r="147">
          <cell r="A147">
            <v>20003</v>
          </cell>
          <cell r="B147" t="str">
            <v>簡志安</v>
          </cell>
          <cell r="C147" t="str">
            <v>助理工程師</v>
          </cell>
        </row>
        <row r="148">
          <cell r="A148">
            <v>20044</v>
          </cell>
          <cell r="B148" t="str">
            <v>劉桂芳</v>
          </cell>
          <cell r="C148" t="str">
            <v>領班</v>
          </cell>
        </row>
        <row r="149">
          <cell r="A149">
            <v>20058</v>
          </cell>
          <cell r="B149" t="str">
            <v>林鳳珠</v>
          </cell>
          <cell r="C149" t="str">
            <v>專員（一）</v>
          </cell>
        </row>
        <row r="150">
          <cell r="A150">
            <v>20075</v>
          </cell>
          <cell r="B150" t="str">
            <v>張啟南</v>
          </cell>
          <cell r="C150" t="str">
            <v>評價副站長</v>
          </cell>
        </row>
        <row r="151">
          <cell r="A151">
            <v>20081</v>
          </cell>
          <cell r="B151" t="str">
            <v>羅湘傑</v>
          </cell>
          <cell r="C151" t="str">
            <v>專員（三）</v>
          </cell>
        </row>
        <row r="152">
          <cell r="A152">
            <v>20085</v>
          </cell>
          <cell r="B152" t="str">
            <v>劉謹先</v>
          </cell>
          <cell r="C152" t="str">
            <v>站務員</v>
          </cell>
        </row>
        <row r="153">
          <cell r="A153">
            <v>20087</v>
          </cell>
          <cell r="B153" t="str">
            <v>郭瑞青</v>
          </cell>
          <cell r="C153" t="str">
            <v>評價副站長</v>
          </cell>
        </row>
        <row r="154">
          <cell r="A154">
            <v>20088</v>
          </cell>
          <cell r="B154" t="str">
            <v>郭俞均</v>
          </cell>
          <cell r="C154" t="str">
            <v>站長</v>
          </cell>
        </row>
        <row r="155">
          <cell r="A155">
            <v>20089</v>
          </cell>
          <cell r="B155" t="str">
            <v>林玉志</v>
          </cell>
          <cell r="C155" t="str">
            <v>站務員</v>
          </cell>
        </row>
        <row r="156">
          <cell r="A156">
            <v>20091</v>
          </cell>
          <cell r="B156" t="str">
            <v>王守仁</v>
          </cell>
          <cell r="C156" t="str">
            <v>評價副站長</v>
          </cell>
        </row>
        <row r="157">
          <cell r="A157">
            <v>20092</v>
          </cell>
          <cell r="B157" t="str">
            <v>邱清俊</v>
          </cell>
          <cell r="C157" t="str">
            <v>副段長</v>
          </cell>
        </row>
        <row r="158">
          <cell r="A158">
            <v>20093</v>
          </cell>
          <cell r="B158" t="str">
            <v>羅維貞</v>
          </cell>
          <cell r="C158" t="str">
            <v>評價副站長</v>
          </cell>
        </row>
        <row r="159">
          <cell r="A159">
            <v>20100</v>
          </cell>
          <cell r="B159" t="str">
            <v>戴大傑</v>
          </cell>
          <cell r="C159" t="str">
            <v>評價副站長</v>
          </cell>
        </row>
        <row r="160">
          <cell r="A160">
            <v>20102</v>
          </cell>
          <cell r="B160" t="str">
            <v>甄宛玉</v>
          </cell>
          <cell r="C160" t="str">
            <v>站長</v>
          </cell>
        </row>
        <row r="161">
          <cell r="A161">
            <v>20104</v>
          </cell>
          <cell r="B161" t="str">
            <v>林淑萍</v>
          </cell>
          <cell r="C161" t="str">
            <v>助理工程師</v>
          </cell>
        </row>
        <row r="162">
          <cell r="A162">
            <v>20105</v>
          </cell>
          <cell r="B162" t="str">
            <v>王瑞菁</v>
          </cell>
          <cell r="C162" t="str">
            <v>評價副站長</v>
          </cell>
        </row>
        <row r="163">
          <cell r="A163">
            <v>20106</v>
          </cell>
          <cell r="B163" t="str">
            <v>黃美玲</v>
          </cell>
          <cell r="C163" t="str">
            <v>專員（三）</v>
          </cell>
        </row>
        <row r="164">
          <cell r="A164">
            <v>20109</v>
          </cell>
          <cell r="B164" t="str">
            <v>盧翊庭</v>
          </cell>
          <cell r="C164" t="str">
            <v>評價副站長</v>
          </cell>
        </row>
        <row r="165">
          <cell r="A165">
            <v>20112</v>
          </cell>
          <cell r="B165" t="str">
            <v>林志忠</v>
          </cell>
          <cell r="C165" t="str">
            <v>評價副站長</v>
          </cell>
        </row>
        <row r="166">
          <cell r="A166">
            <v>20113</v>
          </cell>
          <cell r="B166" t="str">
            <v>陳玉玲</v>
          </cell>
          <cell r="C166" t="str">
            <v>站務員</v>
          </cell>
        </row>
        <row r="167">
          <cell r="A167">
            <v>20114</v>
          </cell>
          <cell r="B167" t="str">
            <v>楊致祥</v>
          </cell>
          <cell r="C167" t="str">
            <v>站長</v>
          </cell>
        </row>
        <row r="168">
          <cell r="A168">
            <v>20120</v>
          </cell>
          <cell r="B168" t="str">
            <v>鄒枋渝</v>
          </cell>
          <cell r="C168" t="str">
            <v>站務員</v>
          </cell>
        </row>
        <row r="169">
          <cell r="A169">
            <v>20121</v>
          </cell>
          <cell r="B169" t="str">
            <v>劉秀珍</v>
          </cell>
          <cell r="C169" t="str">
            <v>專員（一）</v>
          </cell>
        </row>
        <row r="170">
          <cell r="A170">
            <v>20124</v>
          </cell>
          <cell r="B170" t="str">
            <v>莊能旋</v>
          </cell>
          <cell r="C170" t="str">
            <v>評價副站長</v>
          </cell>
        </row>
        <row r="171">
          <cell r="A171">
            <v>20134</v>
          </cell>
          <cell r="B171" t="str">
            <v>林益新</v>
          </cell>
          <cell r="C171" t="str">
            <v>評價副站長</v>
          </cell>
        </row>
        <row r="172">
          <cell r="A172">
            <v>20135</v>
          </cell>
          <cell r="B172" t="str">
            <v>林伯祿</v>
          </cell>
          <cell r="C172" t="str">
            <v>助理工程師</v>
          </cell>
        </row>
        <row r="173">
          <cell r="A173">
            <v>20137</v>
          </cell>
          <cell r="B173" t="str">
            <v>張建智</v>
          </cell>
          <cell r="C173" t="str">
            <v>副段長</v>
          </cell>
        </row>
        <row r="174">
          <cell r="A174">
            <v>20139</v>
          </cell>
          <cell r="B174" t="str">
            <v>張菁芬</v>
          </cell>
          <cell r="C174" t="str">
            <v>評價副站長</v>
          </cell>
        </row>
        <row r="175">
          <cell r="A175">
            <v>20140</v>
          </cell>
          <cell r="B175" t="str">
            <v>陳麗真</v>
          </cell>
          <cell r="C175" t="str">
            <v>站務員</v>
          </cell>
        </row>
        <row r="176">
          <cell r="A176">
            <v>20144</v>
          </cell>
          <cell r="B176" t="str">
            <v>詹淑娟</v>
          </cell>
          <cell r="C176" t="str">
            <v>站長</v>
          </cell>
        </row>
        <row r="177">
          <cell r="A177">
            <v>20149</v>
          </cell>
          <cell r="B177" t="str">
            <v>游武雄</v>
          </cell>
          <cell r="C177" t="str">
            <v>副段長</v>
          </cell>
        </row>
        <row r="178">
          <cell r="A178">
            <v>20150</v>
          </cell>
          <cell r="B178" t="str">
            <v>黃日曄</v>
          </cell>
          <cell r="C178" t="str">
            <v>評價副站長</v>
          </cell>
        </row>
        <row r="179">
          <cell r="A179">
            <v>20152</v>
          </cell>
          <cell r="B179" t="str">
            <v>潘錦郎</v>
          </cell>
          <cell r="C179" t="str">
            <v>副工程師</v>
          </cell>
        </row>
        <row r="180">
          <cell r="A180">
            <v>20159</v>
          </cell>
          <cell r="B180" t="str">
            <v>蔡春卿</v>
          </cell>
          <cell r="C180" t="str">
            <v>評價副站長</v>
          </cell>
        </row>
        <row r="181">
          <cell r="A181">
            <v>20160</v>
          </cell>
          <cell r="B181" t="str">
            <v>廖育寬</v>
          </cell>
          <cell r="C181" t="str">
            <v>助理工程師</v>
          </cell>
        </row>
        <row r="182">
          <cell r="A182">
            <v>20162</v>
          </cell>
          <cell r="B182" t="str">
            <v>陳洪偉</v>
          </cell>
          <cell r="C182" t="str">
            <v>評價副站長</v>
          </cell>
        </row>
        <row r="183">
          <cell r="A183">
            <v>20165</v>
          </cell>
          <cell r="B183" t="str">
            <v>林佳明</v>
          </cell>
          <cell r="C183" t="str">
            <v>副段長</v>
          </cell>
        </row>
        <row r="184">
          <cell r="A184">
            <v>20172</v>
          </cell>
          <cell r="B184" t="str">
            <v>麥崇順</v>
          </cell>
          <cell r="C184" t="str">
            <v>站長</v>
          </cell>
        </row>
        <row r="185">
          <cell r="A185">
            <v>20180</v>
          </cell>
          <cell r="B185" t="str">
            <v>呂明鋒</v>
          </cell>
          <cell r="C185" t="str">
            <v>股長</v>
          </cell>
        </row>
        <row r="186">
          <cell r="A186">
            <v>20200</v>
          </cell>
          <cell r="B186" t="str">
            <v>林清仁</v>
          </cell>
          <cell r="C186" t="str">
            <v>評價副站長</v>
          </cell>
        </row>
        <row r="187">
          <cell r="A187">
            <v>20201</v>
          </cell>
          <cell r="B187" t="str">
            <v>魏瑛宏</v>
          </cell>
          <cell r="C187" t="str">
            <v>評價副站長</v>
          </cell>
        </row>
        <row r="188">
          <cell r="A188">
            <v>20204</v>
          </cell>
          <cell r="B188" t="str">
            <v>呂宗熹</v>
          </cell>
          <cell r="C188" t="str">
            <v>技術員</v>
          </cell>
        </row>
        <row r="189">
          <cell r="A189">
            <v>20209</v>
          </cell>
          <cell r="B189" t="str">
            <v>方雅蓉</v>
          </cell>
          <cell r="C189" t="str">
            <v>副段長</v>
          </cell>
        </row>
        <row r="190">
          <cell r="A190">
            <v>20212</v>
          </cell>
          <cell r="B190" t="str">
            <v>吳芳嬌</v>
          </cell>
          <cell r="C190" t="str">
            <v>站務員</v>
          </cell>
        </row>
        <row r="191">
          <cell r="A191">
            <v>20214</v>
          </cell>
          <cell r="B191" t="str">
            <v>邱欣潔</v>
          </cell>
          <cell r="C191" t="str">
            <v>站長</v>
          </cell>
        </row>
        <row r="192">
          <cell r="A192">
            <v>20215</v>
          </cell>
          <cell r="B192" t="str">
            <v>宋勝雄</v>
          </cell>
          <cell r="C192" t="str">
            <v>助理工程師</v>
          </cell>
        </row>
        <row r="193">
          <cell r="A193">
            <v>20217</v>
          </cell>
          <cell r="B193" t="str">
            <v>林忠廣</v>
          </cell>
          <cell r="C193" t="str">
            <v>站務員</v>
          </cell>
        </row>
        <row r="194">
          <cell r="A194">
            <v>20222</v>
          </cell>
          <cell r="B194" t="str">
            <v>唐存中</v>
          </cell>
          <cell r="C194" t="str">
            <v>評價副站長</v>
          </cell>
        </row>
        <row r="195">
          <cell r="A195">
            <v>20224</v>
          </cell>
          <cell r="B195" t="str">
            <v>林家玄</v>
          </cell>
          <cell r="C195" t="str">
            <v>站長</v>
          </cell>
        </row>
        <row r="196">
          <cell r="A196">
            <v>20235</v>
          </cell>
          <cell r="B196" t="str">
            <v>李麗娜</v>
          </cell>
          <cell r="C196" t="str">
            <v>評價副站長</v>
          </cell>
        </row>
        <row r="197">
          <cell r="A197">
            <v>20237</v>
          </cell>
          <cell r="B197" t="str">
            <v>沈玲鳴</v>
          </cell>
          <cell r="C197" t="str">
            <v>站務員</v>
          </cell>
        </row>
        <row r="198">
          <cell r="A198">
            <v>20238</v>
          </cell>
          <cell r="B198" t="str">
            <v>鄭揚儒</v>
          </cell>
          <cell r="C198" t="str">
            <v>站務員</v>
          </cell>
        </row>
        <row r="199">
          <cell r="A199">
            <v>20241</v>
          </cell>
          <cell r="B199" t="str">
            <v>賴俊堯</v>
          </cell>
          <cell r="C199" t="str">
            <v>評價副站長</v>
          </cell>
        </row>
        <row r="200">
          <cell r="A200">
            <v>20242</v>
          </cell>
          <cell r="B200" t="str">
            <v>余楊弘</v>
          </cell>
          <cell r="C200" t="str">
            <v>股長</v>
          </cell>
        </row>
        <row r="201">
          <cell r="A201">
            <v>20243</v>
          </cell>
          <cell r="B201" t="str">
            <v>曾健豪</v>
          </cell>
          <cell r="C201" t="str">
            <v>工程員（一）</v>
          </cell>
        </row>
        <row r="202">
          <cell r="A202">
            <v>20247</v>
          </cell>
          <cell r="B202" t="str">
            <v>徐家洋</v>
          </cell>
          <cell r="C202" t="str">
            <v>服務員</v>
          </cell>
        </row>
        <row r="203">
          <cell r="A203">
            <v>20250</v>
          </cell>
          <cell r="B203" t="str">
            <v>周欣儀</v>
          </cell>
          <cell r="C203" t="str">
            <v>專員（三）</v>
          </cell>
        </row>
        <row r="204">
          <cell r="A204">
            <v>20255</v>
          </cell>
          <cell r="B204" t="str">
            <v>闕慶富</v>
          </cell>
          <cell r="C204" t="str">
            <v>技術員</v>
          </cell>
        </row>
        <row r="205">
          <cell r="A205">
            <v>20256</v>
          </cell>
          <cell r="B205" t="str">
            <v>范揚宏</v>
          </cell>
          <cell r="C205" t="str">
            <v>站務員</v>
          </cell>
        </row>
        <row r="206">
          <cell r="A206">
            <v>20260</v>
          </cell>
          <cell r="B206" t="str">
            <v>李建德</v>
          </cell>
          <cell r="C206" t="str">
            <v>技術士</v>
          </cell>
        </row>
        <row r="207">
          <cell r="A207">
            <v>20262</v>
          </cell>
          <cell r="B207" t="str">
            <v>謝芳蘭</v>
          </cell>
          <cell r="C207" t="str">
            <v>工程員（一）</v>
          </cell>
        </row>
        <row r="208">
          <cell r="A208">
            <v>20263</v>
          </cell>
          <cell r="B208" t="str">
            <v>吳致寬</v>
          </cell>
          <cell r="C208" t="str">
            <v>分類副站長</v>
          </cell>
        </row>
        <row r="209">
          <cell r="A209">
            <v>20267</v>
          </cell>
          <cell r="B209" t="str">
            <v>廖世筑</v>
          </cell>
          <cell r="C209" t="str">
            <v>工程員（一）</v>
          </cell>
        </row>
        <row r="210">
          <cell r="A210">
            <v>20272</v>
          </cell>
          <cell r="B210" t="str">
            <v>呂志銘</v>
          </cell>
          <cell r="C210" t="str">
            <v>領班</v>
          </cell>
        </row>
        <row r="211">
          <cell r="A211">
            <v>20275</v>
          </cell>
          <cell r="B211" t="str">
            <v>黃志堅</v>
          </cell>
          <cell r="C211" t="str">
            <v>領班</v>
          </cell>
        </row>
        <row r="212">
          <cell r="A212">
            <v>20280</v>
          </cell>
          <cell r="B212" t="str">
            <v>陳緒錦</v>
          </cell>
          <cell r="C212" t="str">
            <v>評價副站長</v>
          </cell>
        </row>
        <row r="213">
          <cell r="A213">
            <v>20284</v>
          </cell>
          <cell r="B213" t="str">
            <v>溫得銓</v>
          </cell>
          <cell r="C213" t="str">
            <v>技術員</v>
          </cell>
        </row>
        <row r="214">
          <cell r="A214">
            <v>20290</v>
          </cell>
          <cell r="B214" t="str">
            <v>闕鑫榮</v>
          </cell>
          <cell r="C214" t="str">
            <v>組長</v>
          </cell>
        </row>
        <row r="215">
          <cell r="A215">
            <v>20301</v>
          </cell>
          <cell r="B215" t="str">
            <v>林昌文</v>
          </cell>
          <cell r="C215" t="str">
            <v>領班</v>
          </cell>
        </row>
        <row r="216">
          <cell r="A216">
            <v>20302</v>
          </cell>
          <cell r="B216" t="str">
            <v>詹淑芳</v>
          </cell>
          <cell r="C216" t="str">
            <v>分類副站長</v>
          </cell>
        </row>
        <row r="217">
          <cell r="A217">
            <v>20305</v>
          </cell>
          <cell r="B217" t="str">
            <v>李萬年</v>
          </cell>
          <cell r="C217" t="str">
            <v>副段長</v>
          </cell>
        </row>
        <row r="218">
          <cell r="A218">
            <v>20309</v>
          </cell>
          <cell r="B218" t="str">
            <v>陳逸人</v>
          </cell>
          <cell r="C218" t="str">
            <v>站長</v>
          </cell>
        </row>
        <row r="219">
          <cell r="A219">
            <v>20311</v>
          </cell>
          <cell r="B219" t="str">
            <v>洪偉勇</v>
          </cell>
          <cell r="C219" t="str">
            <v>評價副站長</v>
          </cell>
        </row>
        <row r="220">
          <cell r="A220">
            <v>20312</v>
          </cell>
          <cell r="B220" t="str">
            <v>阮光威</v>
          </cell>
          <cell r="C220" t="str">
            <v>助理管理師</v>
          </cell>
        </row>
        <row r="221">
          <cell r="A221">
            <v>20314</v>
          </cell>
          <cell r="B221" t="str">
            <v>謝偉隆</v>
          </cell>
          <cell r="C221" t="str">
            <v>評價副站長</v>
          </cell>
        </row>
        <row r="222">
          <cell r="A222">
            <v>20315</v>
          </cell>
          <cell r="B222" t="str">
            <v>馮貽昌</v>
          </cell>
          <cell r="C222" t="str">
            <v>站長</v>
          </cell>
        </row>
        <row r="223">
          <cell r="A223">
            <v>20316</v>
          </cell>
          <cell r="B223" t="str">
            <v>王如玉</v>
          </cell>
          <cell r="C223" t="str">
            <v>副段長</v>
          </cell>
        </row>
        <row r="224">
          <cell r="A224">
            <v>20326</v>
          </cell>
          <cell r="B224" t="str">
            <v>葉佳良</v>
          </cell>
          <cell r="C224" t="str">
            <v>評價副站長</v>
          </cell>
        </row>
        <row r="225">
          <cell r="A225">
            <v>20329</v>
          </cell>
          <cell r="B225" t="str">
            <v>高玉城</v>
          </cell>
          <cell r="C225" t="str">
            <v>評價副站長</v>
          </cell>
        </row>
        <row r="226">
          <cell r="A226">
            <v>20336</v>
          </cell>
          <cell r="B226" t="str">
            <v>徐建發</v>
          </cell>
          <cell r="C226" t="str">
            <v>事務員</v>
          </cell>
        </row>
        <row r="227">
          <cell r="A227">
            <v>20337</v>
          </cell>
          <cell r="B227" t="str">
            <v>李建輝</v>
          </cell>
          <cell r="C227" t="str">
            <v>評價副站長</v>
          </cell>
        </row>
        <row r="228">
          <cell r="A228">
            <v>20338</v>
          </cell>
          <cell r="B228" t="str">
            <v>羅柏倫</v>
          </cell>
          <cell r="C228" t="str">
            <v>評價副站長</v>
          </cell>
        </row>
        <row r="229">
          <cell r="A229">
            <v>20339</v>
          </cell>
          <cell r="B229" t="str">
            <v>汪健銘</v>
          </cell>
          <cell r="C229" t="str">
            <v>評價副站長</v>
          </cell>
        </row>
        <row r="230">
          <cell r="A230">
            <v>20344</v>
          </cell>
          <cell r="B230" t="str">
            <v>邱子芸</v>
          </cell>
          <cell r="C230" t="str">
            <v>評價副站長</v>
          </cell>
        </row>
        <row r="231">
          <cell r="A231">
            <v>20345</v>
          </cell>
          <cell r="B231" t="str">
            <v>莊菁怡</v>
          </cell>
          <cell r="C231" t="str">
            <v>站長</v>
          </cell>
        </row>
        <row r="232">
          <cell r="A232">
            <v>20347</v>
          </cell>
          <cell r="B232" t="str">
            <v>楊明仁</v>
          </cell>
          <cell r="C232" t="str">
            <v>副段長</v>
          </cell>
        </row>
        <row r="233">
          <cell r="A233">
            <v>20348</v>
          </cell>
          <cell r="B233" t="str">
            <v>許俊賢</v>
          </cell>
          <cell r="C233" t="str">
            <v>評價副站長</v>
          </cell>
        </row>
        <row r="234">
          <cell r="A234">
            <v>20349</v>
          </cell>
          <cell r="B234" t="str">
            <v>李秋櫻</v>
          </cell>
          <cell r="C234" t="str">
            <v>評價副站長</v>
          </cell>
        </row>
        <row r="235">
          <cell r="A235">
            <v>20350</v>
          </cell>
          <cell r="B235" t="str">
            <v>楊雅芬</v>
          </cell>
          <cell r="C235" t="str">
            <v>評價副站長</v>
          </cell>
        </row>
        <row r="236">
          <cell r="A236">
            <v>20359</v>
          </cell>
          <cell r="B236" t="str">
            <v>蘇正豐</v>
          </cell>
          <cell r="C236" t="str">
            <v>站務員</v>
          </cell>
        </row>
        <row r="237">
          <cell r="A237">
            <v>20361</v>
          </cell>
          <cell r="B237" t="str">
            <v>羅秀蓮</v>
          </cell>
          <cell r="C237" t="str">
            <v>站長</v>
          </cell>
        </row>
        <row r="238">
          <cell r="A238">
            <v>20377</v>
          </cell>
          <cell r="B238" t="str">
            <v>楊仁君</v>
          </cell>
          <cell r="C238" t="str">
            <v>站長</v>
          </cell>
        </row>
        <row r="239">
          <cell r="A239">
            <v>20404</v>
          </cell>
          <cell r="B239" t="str">
            <v>劉建成</v>
          </cell>
          <cell r="C239" t="str">
            <v>技術員</v>
          </cell>
        </row>
        <row r="240">
          <cell r="A240">
            <v>20408</v>
          </cell>
          <cell r="B240" t="str">
            <v>蘇美岐</v>
          </cell>
          <cell r="C240" t="str">
            <v>站長</v>
          </cell>
        </row>
        <row r="241">
          <cell r="A241">
            <v>20411</v>
          </cell>
          <cell r="B241" t="str">
            <v>沈佳憲</v>
          </cell>
          <cell r="C241" t="str">
            <v>評價副站長</v>
          </cell>
        </row>
        <row r="242">
          <cell r="A242">
            <v>20412</v>
          </cell>
          <cell r="B242" t="str">
            <v>盧景鴻</v>
          </cell>
          <cell r="C242" t="str">
            <v>評價副站長</v>
          </cell>
        </row>
        <row r="243">
          <cell r="A243">
            <v>20423</v>
          </cell>
          <cell r="B243" t="str">
            <v>吳浚岩</v>
          </cell>
          <cell r="C243" t="str">
            <v>站務員</v>
          </cell>
        </row>
        <row r="244">
          <cell r="A244">
            <v>20425</v>
          </cell>
          <cell r="B244" t="str">
            <v>武佳斌</v>
          </cell>
          <cell r="C244" t="str">
            <v>站務員</v>
          </cell>
        </row>
        <row r="245">
          <cell r="A245">
            <v>20426</v>
          </cell>
          <cell r="B245" t="str">
            <v>簡裕昇</v>
          </cell>
          <cell r="C245" t="str">
            <v>評價副站長</v>
          </cell>
        </row>
        <row r="246">
          <cell r="A246">
            <v>20427</v>
          </cell>
          <cell r="B246" t="str">
            <v>盧雅芬</v>
          </cell>
          <cell r="C246" t="str">
            <v>副工程師</v>
          </cell>
        </row>
        <row r="247">
          <cell r="A247">
            <v>20434</v>
          </cell>
          <cell r="B247" t="str">
            <v>劉如珊</v>
          </cell>
          <cell r="C247" t="str">
            <v>站務員</v>
          </cell>
        </row>
        <row r="248">
          <cell r="A248">
            <v>20435</v>
          </cell>
          <cell r="B248" t="str">
            <v>王仁良</v>
          </cell>
          <cell r="C248" t="str">
            <v>站務員</v>
          </cell>
        </row>
        <row r="249">
          <cell r="A249">
            <v>20437</v>
          </cell>
          <cell r="B249" t="str">
            <v>蘇素麗</v>
          </cell>
          <cell r="C249" t="str">
            <v>評價副站長</v>
          </cell>
        </row>
        <row r="250">
          <cell r="A250">
            <v>20439</v>
          </cell>
          <cell r="B250" t="str">
            <v>鄭金淑</v>
          </cell>
          <cell r="C250" t="str">
            <v>副段長</v>
          </cell>
        </row>
        <row r="251">
          <cell r="A251">
            <v>20440</v>
          </cell>
          <cell r="B251" t="str">
            <v>錢雪明</v>
          </cell>
          <cell r="C251" t="str">
            <v>專員（一）</v>
          </cell>
        </row>
        <row r="252">
          <cell r="A252">
            <v>20441</v>
          </cell>
          <cell r="B252" t="str">
            <v>黃錦祥</v>
          </cell>
          <cell r="C252" t="str">
            <v>分類副站長</v>
          </cell>
        </row>
        <row r="253">
          <cell r="A253">
            <v>20442</v>
          </cell>
          <cell r="B253" t="str">
            <v>陳來興</v>
          </cell>
          <cell r="C253" t="str">
            <v>分類副站長</v>
          </cell>
        </row>
        <row r="254">
          <cell r="A254">
            <v>20446</v>
          </cell>
          <cell r="B254" t="str">
            <v>關少華</v>
          </cell>
          <cell r="C254" t="str">
            <v>評價副站長</v>
          </cell>
        </row>
        <row r="255">
          <cell r="A255">
            <v>20449</v>
          </cell>
          <cell r="B255" t="str">
            <v>楊自然</v>
          </cell>
          <cell r="C255" t="str">
            <v>評價副站長</v>
          </cell>
        </row>
        <row r="256">
          <cell r="A256">
            <v>20450</v>
          </cell>
          <cell r="B256" t="str">
            <v>龐文華</v>
          </cell>
          <cell r="C256" t="str">
            <v>副段長</v>
          </cell>
        </row>
        <row r="257">
          <cell r="A257">
            <v>20452</v>
          </cell>
          <cell r="B257" t="str">
            <v>楊智能</v>
          </cell>
          <cell r="C257" t="str">
            <v>段長</v>
          </cell>
        </row>
        <row r="258">
          <cell r="A258">
            <v>20453</v>
          </cell>
          <cell r="B258" t="str">
            <v>許建華</v>
          </cell>
          <cell r="C258" t="str">
            <v>站務員</v>
          </cell>
        </row>
        <row r="259">
          <cell r="A259">
            <v>20455</v>
          </cell>
          <cell r="B259" t="str">
            <v>童俊強</v>
          </cell>
          <cell r="C259" t="str">
            <v>站長</v>
          </cell>
        </row>
        <row r="260">
          <cell r="A260">
            <v>20457</v>
          </cell>
          <cell r="B260" t="str">
            <v>邱春順</v>
          </cell>
          <cell r="C260" t="str">
            <v>站務員</v>
          </cell>
        </row>
        <row r="261">
          <cell r="A261">
            <v>20459</v>
          </cell>
          <cell r="B261" t="str">
            <v>崔莉珍</v>
          </cell>
          <cell r="C261" t="str">
            <v>站務員</v>
          </cell>
        </row>
        <row r="262">
          <cell r="A262">
            <v>20464</v>
          </cell>
          <cell r="B262" t="str">
            <v>陳炳輝</v>
          </cell>
          <cell r="C262" t="str">
            <v>分類副站長</v>
          </cell>
        </row>
        <row r="263">
          <cell r="A263">
            <v>20465</v>
          </cell>
          <cell r="B263" t="str">
            <v>鄧文錦</v>
          </cell>
          <cell r="C263" t="str">
            <v>評價副站長</v>
          </cell>
        </row>
        <row r="264">
          <cell r="A264">
            <v>20466</v>
          </cell>
          <cell r="B264" t="str">
            <v>郭文雄</v>
          </cell>
          <cell r="C264" t="str">
            <v>分類副站長</v>
          </cell>
        </row>
        <row r="265">
          <cell r="A265">
            <v>20469</v>
          </cell>
          <cell r="B265" t="str">
            <v>湯瑾輝</v>
          </cell>
          <cell r="C265" t="str">
            <v>評價副站長</v>
          </cell>
        </row>
        <row r="266">
          <cell r="A266">
            <v>20475</v>
          </cell>
          <cell r="B266" t="str">
            <v>蘇克煌</v>
          </cell>
          <cell r="C266" t="str">
            <v>站務員</v>
          </cell>
        </row>
        <row r="267">
          <cell r="A267">
            <v>20478</v>
          </cell>
          <cell r="B267" t="str">
            <v>陳冠忠</v>
          </cell>
          <cell r="C267" t="str">
            <v>站務員</v>
          </cell>
        </row>
        <row r="268">
          <cell r="A268">
            <v>20489</v>
          </cell>
          <cell r="B268" t="str">
            <v>謝銘岳</v>
          </cell>
          <cell r="C268" t="str">
            <v>領班</v>
          </cell>
        </row>
        <row r="269">
          <cell r="A269">
            <v>20492</v>
          </cell>
          <cell r="B269" t="str">
            <v>鄭景文</v>
          </cell>
          <cell r="C269" t="str">
            <v>副工程師</v>
          </cell>
        </row>
        <row r="270">
          <cell r="A270">
            <v>20496</v>
          </cell>
          <cell r="B270" t="str">
            <v>林致宏</v>
          </cell>
          <cell r="C270" t="str">
            <v>股長</v>
          </cell>
        </row>
        <row r="271">
          <cell r="A271">
            <v>20502</v>
          </cell>
          <cell r="B271" t="str">
            <v>吳奕勳</v>
          </cell>
          <cell r="C271" t="str">
            <v>股長</v>
          </cell>
        </row>
        <row r="272">
          <cell r="A272">
            <v>20503</v>
          </cell>
          <cell r="B272" t="str">
            <v>沈德來</v>
          </cell>
          <cell r="C272" t="str">
            <v>股長</v>
          </cell>
        </row>
        <row r="273">
          <cell r="A273">
            <v>20512</v>
          </cell>
          <cell r="B273" t="str">
            <v>鄭逸南</v>
          </cell>
          <cell r="C273" t="str">
            <v>技術員</v>
          </cell>
        </row>
        <row r="274">
          <cell r="A274">
            <v>20520</v>
          </cell>
          <cell r="B274" t="str">
            <v>李明珠</v>
          </cell>
          <cell r="C274" t="str">
            <v>分類副站長</v>
          </cell>
        </row>
        <row r="275">
          <cell r="A275">
            <v>20524</v>
          </cell>
          <cell r="B275" t="str">
            <v>林俊良</v>
          </cell>
          <cell r="C275" t="str">
            <v>技術士</v>
          </cell>
        </row>
        <row r="276">
          <cell r="A276">
            <v>20529</v>
          </cell>
          <cell r="B276" t="str">
            <v>董杰焜</v>
          </cell>
          <cell r="C276" t="str">
            <v>評價副站長</v>
          </cell>
        </row>
        <row r="277">
          <cell r="A277">
            <v>20531</v>
          </cell>
          <cell r="B277" t="str">
            <v>陳凱薇</v>
          </cell>
          <cell r="C277" t="str">
            <v>專員（一）</v>
          </cell>
        </row>
        <row r="278">
          <cell r="A278">
            <v>20536</v>
          </cell>
          <cell r="B278" t="str">
            <v>李焜煒</v>
          </cell>
          <cell r="C278" t="str">
            <v>副段長</v>
          </cell>
        </row>
        <row r="279">
          <cell r="A279">
            <v>20539</v>
          </cell>
          <cell r="B279" t="str">
            <v>吳怡慧</v>
          </cell>
          <cell r="C279" t="str">
            <v>評價副站長</v>
          </cell>
        </row>
        <row r="280">
          <cell r="A280">
            <v>20545</v>
          </cell>
          <cell r="B280" t="str">
            <v>簡俊松</v>
          </cell>
          <cell r="C280" t="str">
            <v>站務員</v>
          </cell>
        </row>
        <row r="281">
          <cell r="A281">
            <v>20547</v>
          </cell>
          <cell r="B281" t="str">
            <v>陳坤煌</v>
          </cell>
          <cell r="C281" t="str">
            <v>評價副站長</v>
          </cell>
        </row>
        <row r="282">
          <cell r="A282">
            <v>20551</v>
          </cell>
          <cell r="B282" t="str">
            <v>邱秋英</v>
          </cell>
          <cell r="C282" t="str">
            <v>評價副站長</v>
          </cell>
        </row>
        <row r="283">
          <cell r="A283">
            <v>20553</v>
          </cell>
          <cell r="B283" t="str">
            <v>曾光星</v>
          </cell>
          <cell r="C283" t="str">
            <v>站務員</v>
          </cell>
        </row>
        <row r="284">
          <cell r="A284">
            <v>20564</v>
          </cell>
          <cell r="B284" t="str">
            <v>金妙樺</v>
          </cell>
          <cell r="C284" t="str">
            <v>評價副站長</v>
          </cell>
        </row>
        <row r="285">
          <cell r="A285">
            <v>20566</v>
          </cell>
          <cell r="B285" t="str">
            <v>陳征鋒</v>
          </cell>
          <cell r="C285" t="str">
            <v>專員（一）</v>
          </cell>
        </row>
        <row r="286">
          <cell r="A286">
            <v>20577</v>
          </cell>
          <cell r="B286" t="str">
            <v>邱金龍</v>
          </cell>
          <cell r="C286" t="str">
            <v>評價副站長</v>
          </cell>
        </row>
        <row r="287">
          <cell r="A287">
            <v>20578</v>
          </cell>
          <cell r="B287" t="str">
            <v>游儒彬</v>
          </cell>
          <cell r="C287" t="str">
            <v>副段長</v>
          </cell>
        </row>
        <row r="288">
          <cell r="A288">
            <v>20580</v>
          </cell>
          <cell r="B288" t="str">
            <v>李懷山</v>
          </cell>
          <cell r="C288" t="str">
            <v>領班</v>
          </cell>
        </row>
        <row r="289">
          <cell r="A289">
            <v>20581</v>
          </cell>
          <cell r="B289" t="str">
            <v>曹德明</v>
          </cell>
          <cell r="C289" t="str">
            <v>站長</v>
          </cell>
        </row>
        <row r="290">
          <cell r="A290">
            <v>20588</v>
          </cell>
          <cell r="B290" t="str">
            <v>楊靖晟</v>
          </cell>
          <cell r="C290" t="str">
            <v>專員（一）</v>
          </cell>
        </row>
        <row r="291">
          <cell r="A291">
            <v>20589</v>
          </cell>
          <cell r="B291" t="str">
            <v>王裕文</v>
          </cell>
          <cell r="C291" t="str">
            <v>副工程師</v>
          </cell>
        </row>
        <row r="292">
          <cell r="A292">
            <v>20590</v>
          </cell>
          <cell r="B292" t="str">
            <v>徐淑敏</v>
          </cell>
          <cell r="C292" t="str">
            <v>站務員</v>
          </cell>
        </row>
        <row r="293">
          <cell r="A293">
            <v>20591</v>
          </cell>
          <cell r="B293" t="str">
            <v>林澤民</v>
          </cell>
          <cell r="C293" t="str">
            <v>評價副站長</v>
          </cell>
        </row>
        <row r="294">
          <cell r="A294">
            <v>20595</v>
          </cell>
          <cell r="B294" t="str">
            <v>許逸蘭</v>
          </cell>
          <cell r="C294" t="str">
            <v>評價副站長</v>
          </cell>
        </row>
        <row r="295">
          <cell r="A295">
            <v>20601</v>
          </cell>
          <cell r="B295" t="str">
            <v>謝宗學</v>
          </cell>
          <cell r="C295" t="str">
            <v>評價副站長</v>
          </cell>
        </row>
        <row r="296">
          <cell r="A296">
            <v>20616</v>
          </cell>
          <cell r="B296" t="str">
            <v>陳家駒</v>
          </cell>
          <cell r="C296" t="str">
            <v>分類副站長</v>
          </cell>
        </row>
        <row r="297">
          <cell r="A297">
            <v>20619</v>
          </cell>
          <cell r="B297" t="str">
            <v>陳士林</v>
          </cell>
          <cell r="C297" t="str">
            <v>副段長</v>
          </cell>
        </row>
        <row r="298">
          <cell r="A298">
            <v>20622</v>
          </cell>
          <cell r="B298" t="str">
            <v>楊建斌</v>
          </cell>
          <cell r="C298" t="str">
            <v>副段長</v>
          </cell>
        </row>
        <row r="299">
          <cell r="A299">
            <v>20623</v>
          </cell>
          <cell r="B299" t="str">
            <v>許俊智</v>
          </cell>
          <cell r="C299" t="str">
            <v>評價副站長</v>
          </cell>
        </row>
        <row r="300">
          <cell r="A300">
            <v>20624</v>
          </cell>
          <cell r="B300" t="str">
            <v>馬偉衛</v>
          </cell>
          <cell r="C300" t="str">
            <v>副段長</v>
          </cell>
        </row>
        <row r="301">
          <cell r="A301">
            <v>20625</v>
          </cell>
          <cell r="B301" t="str">
            <v>蔡幸彰</v>
          </cell>
          <cell r="C301" t="str">
            <v>評價副站長</v>
          </cell>
        </row>
        <row r="302">
          <cell r="A302">
            <v>20627</v>
          </cell>
          <cell r="B302" t="str">
            <v>洪國愷</v>
          </cell>
          <cell r="C302" t="str">
            <v>段長</v>
          </cell>
        </row>
        <row r="303">
          <cell r="A303">
            <v>20629</v>
          </cell>
          <cell r="B303" t="str">
            <v>高榮章</v>
          </cell>
          <cell r="C303" t="str">
            <v>評價副站長</v>
          </cell>
        </row>
        <row r="304">
          <cell r="A304">
            <v>20631</v>
          </cell>
          <cell r="B304" t="str">
            <v>唐爾士</v>
          </cell>
          <cell r="C304" t="str">
            <v>站長</v>
          </cell>
        </row>
        <row r="305">
          <cell r="A305">
            <v>20632</v>
          </cell>
          <cell r="B305" t="str">
            <v>呂冠宏</v>
          </cell>
          <cell r="C305" t="str">
            <v>站務員</v>
          </cell>
        </row>
        <row r="306">
          <cell r="A306">
            <v>20633</v>
          </cell>
          <cell r="B306" t="str">
            <v>陳文良</v>
          </cell>
          <cell r="C306" t="str">
            <v>副段長</v>
          </cell>
        </row>
        <row r="307">
          <cell r="A307">
            <v>20634</v>
          </cell>
          <cell r="B307" t="str">
            <v>張家維</v>
          </cell>
          <cell r="C307" t="str">
            <v>站長</v>
          </cell>
        </row>
        <row r="308">
          <cell r="A308">
            <v>20636</v>
          </cell>
          <cell r="B308" t="str">
            <v>邱信勳</v>
          </cell>
          <cell r="C308" t="str">
            <v>評價副站長</v>
          </cell>
        </row>
        <row r="309">
          <cell r="A309">
            <v>20637</v>
          </cell>
          <cell r="B309" t="str">
            <v>俞呈祥</v>
          </cell>
          <cell r="C309" t="str">
            <v>評價副站長</v>
          </cell>
        </row>
        <row r="310">
          <cell r="A310">
            <v>20639</v>
          </cell>
          <cell r="B310" t="str">
            <v>莊易達</v>
          </cell>
          <cell r="C310" t="str">
            <v>副段長</v>
          </cell>
        </row>
        <row r="311">
          <cell r="A311">
            <v>20640</v>
          </cell>
          <cell r="B311" t="str">
            <v>鍾仁擇</v>
          </cell>
          <cell r="C311" t="str">
            <v>副段長</v>
          </cell>
        </row>
        <row r="312">
          <cell r="A312">
            <v>20642</v>
          </cell>
          <cell r="B312" t="str">
            <v>田志雄</v>
          </cell>
          <cell r="C312" t="str">
            <v>站長</v>
          </cell>
        </row>
        <row r="313">
          <cell r="A313">
            <v>20646</v>
          </cell>
          <cell r="B313" t="str">
            <v>周宜緯</v>
          </cell>
          <cell r="C313" t="str">
            <v>分類副站長</v>
          </cell>
        </row>
        <row r="314">
          <cell r="A314">
            <v>20649</v>
          </cell>
          <cell r="B314" t="str">
            <v>劉家熺</v>
          </cell>
          <cell r="C314" t="str">
            <v>站長</v>
          </cell>
        </row>
        <row r="315">
          <cell r="A315">
            <v>20652</v>
          </cell>
          <cell r="B315" t="str">
            <v>盧廣豪</v>
          </cell>
          <cell r="C315" t="str">
            <v>段長</v>
          </cell>
        </row>
        <row r="316">
          <cell r="A316">
            <v>20654</v>
          </cell>
          <cell r="B316" t="str">
            <v>鄭宏志</v>
          </cell>
          <cell r="C316" t="str">
            <v>評價副站長</v>
          </cell>
        </row>
        <row r="317">
          <cell r="A317">
            <v>20655</v>
          </cell>
          <cell r="B317" t="str">
            <v>顏廷祐</v>
          </cell>
          <cell r="C317" t="str">
            <v>評價副站長</v>
          </cell>
        </row>
        <row r="318">
          <cell r="A318">
            <v>20660</v>
          </cell>
          <cell r="B318" t="str">
            <v>劉原良</v>
          </cell>
          <cell r="C318" t="str">
            <v>評價副站長</v>
          </cell>
        </row>
        <row r="319">
          <cell r="A319">
            <v>20664</v>
          </cell>
          <cell r="B319" t="str">
            <v>林浩宇</v>
          </cell>
          <cell r="C319" t="str">
            <v>評價副站長</v>
          </cell>
        </row>
        <row r="320">
          <cell r="A320">
            <v>20677</v>
          </cell>
          <cell r="B320" t="str">
            <v>吳國良</v>
          </cell>
          <cell r="C320" t="str">
            <v>技術員</v>
          </cell>
        </row>
        <row r="321">
          <cell r="A321">
            <v>20679</v>
          </cell>
          <cell r="B321" t="str">
            <v>伍和成</v>
          </cell>
          <cell r="C321" t="str">
            <v>領班</v>
          </cell>
        </row>
        <row r="322">
          <cell r="A322">
            <v>20684</v>
          </cell>
          <cell r="B322" t="str">
            <v>曾柏翰</v>
          </cell>
          <cell r="C322" t="str">
            <v>技術士</v>
          </cell>
        </row>
        <row r="323">
          <cell r="A323">
            <v>20690</v>
          </cell>
          <cell r="B323" t="str">
            <v>許晉萌</v>
          </cell>
          <cell r="C323" t="str">
            <v>技術員</v>
          </cell>
        </row>
        <row r="324">
          <cell r="A324">
            <v>20706</v>
          </cell>
          <cell r="B324" t="str">
            <v>趙勁智</v>
          </cell>
          <cell r="C324" t="str">
            <v>副段長</v>
          </cell>
        </row>
        <row r="325">
          <cell r="A325">
            <v>20708</v>
          </cell>
          <cell r="B325" t="str">
            <v>林永鴻</v>
          </cell>
          <cell r="C325" t="str">
            <v>評價副站長</v>
          </cell>
        </row>
        <row r="326">
          <cell r="A326">
            <v>20717</v>
          </cell>
          <cell r="B326" t="str">
            <v>吳錫民</v>
          </cell>
          <cell r="C326" t="str">
            <v>分類副站長</v>
          </cell>
        </row>
        <row r="327">
          <cell r="A327">
            <v>20728</v>
          </cell>
          <cell r="B327" t="str">
            <v>張本烜</v>
          </cell>
          <cell r="C327" t="str">
            <v>站長</v>
          </cell>
        </row>
        <row r="328">
          <cell r="A328">
            <v>20742</v>
          </cell>
          <cell r="B328" t="str">
            <v>翁清景</v>
          </cell>
          <cell r="C328" t="str">
            <v>站務員</v>
          </cell>
        </row>
        <row r="329">
          <cell r="A329">
            <v>20759</v>
          </cell>
          <cell r="B329" t="str">
            <v>洪雅文</v>
          </cell>
          <cell r="C329" t="str">
            <v>領班</v>
          </cell>
        </row>
        <row r="330">
          <cell r="A330">
            <v>20761</v>
          </cell>
          <cell r="B330" t="str">
            <v>李仁維</v>
          </cell>
          <cell r="C330" t="str">
            <v>評價副站長</v>
          </cell>
        </row>
        <row r="331">
          <cell r="A331">
            <v>20776</v>
          </cell>
          <cell r="B331" t="str">
            <v>賴睿雄</v>
          </cell>
          <cell r="C331" t="str">
            <v>站務員</v>
          </cell>
        </row>
        <row r="332">
          <cell r="A332">
            <v>20781</v>
          </cell>
          <cell r="B332" t="str">
            <v>陳建旭</v>
          </cell>
          <cell r="C332" t="str">
            <v>評價副站長</v>
          </cell>
        </row>
        <row r="333">
          <cell r="A333">
            <v>20790</v>
          </cell>
          <cell r="B333" t="str">
            <v>林志明</v>
          </cell>
          <cell r="C333" t="str">
            <v>站務員</v>
          </cell>
        </row>
        <row r="334">
          <cell r="A334">
            <v>20794</v>
          </cell>
          <cell r="B334" t="str">
            <v>林正昊</v>
          </cell>
          <cell r="C334" t="str">
            <v>評價副站長</v>
          </cell>
        </row>
        <row r="335">
          <cell r="A335">
            <v>20796</v>
          </cell>
          <cell r="B335" t="str">
            <v>周陳松</v>
          </cell>
          <cell r="C335" t="str">
            <v>站務員</v>
          </cell>
        </row>
        <row r="336">
          <cell r="A336">
            <v>20805</v>
          </cell>
          <cell r="B336" t="str">
            <v>林銘恩</v>
          </cell>
          <cell r="C336" t="str">
            <v>站務員</v>
          </cell>
        </row>
        <row r="337">
          <cell r="A337">
            <v>20808</v>
          </cell>
          <cell r="B337" t="str">
            <v>張進興</v>
          </cell>
          <cell r="C337" t="str">
            <v>評價副站長</v>
          </cell>
        </row>
        <row r="338">
          <cell r="A338">
            <v>20815</v>
          </cell>
          <cell r="B338" t="str">
            <v>李家瑞</v>
          </cell>
          <cell r="C338" t="str">
            <v>分類副站長</v>
          </cell>
        </row>
        <row r="339">
          <cell r="A339">
            <v>20825</v>
          </cell>
          <cell r="B339" t="str">
            <v>黃春財</v>
          </cell>
          <cell r="C339" t="str">
            <v>評價副站長</v>
          </cell>
        </row>
        <row r="340">
          <cell r="A340">
            <v>20830</v>
          </cell>
          <cell r="B340" t="str">
            <v>黃瑋宏</v>
          </cell>
          <cell r="C340" t="str">
            <v>技術員</v>
          </cell>
        </row>
        <row r="341">
          <cell r="A341">
            <v>20833</v>
          </cell>
          <cell r="B341" t="str">
            <v>簡振榮</v>
          </cell>
          <cell r="C341" t="str">
            <v>站務員</v>
          </cell>
        </row>
        <row r="342">
          <cell r="A342">
            <v>20834</v>
          </cell>
          <cell r="B342" t="str">
            <v>楊振邦</v>
          </cell>
          <cell r="C342" t="str">
            <v>評價副站長</v>
          </cell>
        </row>
        <row r="343">
          <cell r="A343">
            <v>20835</v>
          </cell>
          <cell r="B343" t="str">
            <v>王亮福</v>
          </cell>
          <cell r="C343" t="str">
            <v>站務員</v>
          </cell>
        </row>
        <row r="344">
          <cell r="A344">
            <v>20836</v>
          </cell>
          <cell r="B344" t="str">
            <v>陳永欽</v>
          </cell>
          <cell r="C344" t="str">
            <v>評價副站長</v>
          </cell>
        </row>
        <row r="345">
          <cell r="A345">
            <v>20837</v>
          </cell>
          <cell r="B345" t="str">
            <v>吳政男</v>
          </cell>
          <cell r="C345" t="str">
            <v>技術員</v>
          </cell>
        </row>
        <row r="346">
          <cell r="A346">
            <v>20840</v>
          </cell>
          <cell r="B346" t="str">
            <v>蔡建強</v>
          </cell>
          <cell r="C346" t="str">
            <v>站長</v>
          </cell>
        </row>
        <row r="347">
          <cell r="A347">
            <v>20841</v>
          </cell>
          <cell r="B347" t="str">
            <v>王心玓</v>
          </cell>
          <cell r="C347" t="str">
            <v>段長</v>
          </cell>
        </row>
        <row r="348">
          <cell r="A348">
            <v>20848</v>
          </cell>
          <cell r="B348" t="str">
            <v>李弘文</v>
          </cell>
          <cell r="C348" t="str">
            <v>服務員</v>
          </cell>
        </row>
        <row r="349">
          <cell r="A349">
            <v>20849</v>
          </cell>
          <cell r="B349" t="str">
            <v>張永忠</v>
          </cell>
          <cell r="C349" t="str">
            <v>評價副站長</v>
          </cell>
        </row>
        <row r="350">
          <cell r="A350">
            <v>20850</v>
          </cell>
          <cell r="B350" t="str">
            <v>黃大揮</v>
          </cell>
          <cell r="C350" t="str">
            <v>站務員</v>
          </cell>
        </row>
        <row r="351">
          <cell r="A351">
            <v>20852</v>
          </cell>
          <cell r="B351" t="str">
            <v>王啟柏</v>
          </cell>
          <cell r="C351" t="str">
            <v>站務員</v>
          </cell>
        </row>
        <row r="352">
          <cell r="A352">
            <v>20853</v>
          </cell>
          <cell r="B352" t="str">
            <v>林志德</v>
          </cell>
          <cell r="C352" t="str">
            <v>評價副站長</v>
          </cell>
        </row>
        <row r="353">
          <cell r="A353">
            <v>20855</v>
          </cell>
          <cell r="B353" t="str">
            <v>翁瑞隆</v>
          </cell>
          <cell r="C353" t="str">
            <v>專員（三）</v>
          </cell>
        </row>
        <row r="354">
          <cell r="A354">
            <v>20856</v>
          </cell>
          <cell r="B354" t="str">
            <v>許峰銘</v>
          </cell>
          <cell r="C354" t="str">
            <v>站務員</v>
          </cell>
        </row>
        <row r="355">
          <cell r="A355">
            <v>20862</v>
          </cell>
          <cell r="B355" t="str">
            <v>許文雄</v>
          </cell>
          <cell r="C355" t="str">
            <v>分類副站長</v>
          </cell>
        </row>
        <row r="356">
          <cell r="A356">
            <v>20863</v>
          </cell>
          <cell r="B356" t="str">
            <v>毛美明</v>
          </cell>
          <cell r="C356" t="str">
            <v>服務員</v>
          </cell>
        </row>
        <row r="357">
          <cell r="A357">
            <v>20876</v>
          </cell>
          <cell r="B357" t="str">
            <v>黃泰煌</v>
          </cell>
          <cell r="C357" t="str">
            <v>評價副站長</v>
          </cell>
        </row>
        <row r="358">
          <cell r="A358">
            <v>20884</v>
          </cell>
          <cell r="B358" t="str">
            <v>黃智輝</v>
          </cell>
          <cell r="C358" t="str">
            <v>技術員</v>
          </cell>
        </row>
        <row r="359">
          <cell r="A359">
            <v>20886</v>
          </cell>
          <cell r="B359" t="str">
            <v>柯政儀</v>
          </cell>
          <cell r="C359" t="str">
            <v>領班</v>
          </cell>
        </row>
        <row r="360">
          <cell r="A360">
            <v>20932</v>
          </cell>
          <cell r="B360" t="str">
            <v>呂育霖</v>
          </cell>
          <cell r="C360" t="str">
            <v>領班</v>
          </cell>
        </row>
        <row r="361">
          <cell r="A361">
            <v>20951</v>
          </cell>
          <cell r="B361" t="str">
            <v>林騰輝</v>
          </cell>
          <cell r="C361" t="str">
            <v>工程員（一）</v>
          </cell>
        </row>
        <row r="362">
          <cell r="A362">
            <v>20955</v>
          </cell>
          <cell r="B362" t="str">
            <v>林柳均</v>
          </cell>
          <cell r="C362" t="str">
            <v>評價副站長</v>
          </cell>
        </row>
        <row r="363">
          <cell r="A363">
            <v>20959</v>
          </cell>
          <cell r="B363" t="str">
            <v>林怡呈</v>
          </cell>
          <cell r="C363" t="str">
            <v>評價副站長</v>
          </cell>
        </row>
        <row r="364">
          <cell r="A364">
            <v>20966</v>
          </cell>
          <cell r="B364" t="str">
            <v>陳聰文</v>
          </cell>
          <cell r="C364" t="str">
            <v>評價副站長</v>
          </cell>
        </row>
        <row r="365">
          <cell r="A365">
            <v>20967</v>
          </cell>
          <cell r="B365" t="str">
            <v>潘淑玲</v>
          </cell>
          <cell r="C365" t="str">
            <v>專員（一）</v>
          </cell>
        </row>
        <row r="366">
          <cell r="A366">
            <v>20972</v>
          </cell>
          <cell r="B366" t="str">
            <v>王玉山</v>
          </cell>
          <cell r="C366" t="str">
            <v>評價副站長</v>
          </cell>
        </row>
        <row r="367">
          <cell r="A367">
            <v>20975</v>
          </cell>
          <cell r="B367" t="str">
            <v>李朝巽</v>
          </cell>
          <cell r="C367" t="str">
            <v>評價副站長</v>
          </cell>
        </row>
        <row r="368">
          <cell r="A368">
            <v>20987</v>
          </cell>
          <cell r="B368" t="str">
            <v>蔡滄溟</v>
          </cell>
          <cell r="C368" t="str">
            <v>副段長</v>
          </cell>
        </row>
        <row r="369">
          <cell r="A369">
            <v>20990</v>
          </cell>
          <cell r="B369" t="str">
            <v>張世偉</v>
          </cell>
          <cell r="C369" t="str">
            <v>評價副站長</v>
          </cell>
        </row>
        <row r="370">
          <cell r="A370">
            <v>20995</v>
          </cell>
          <cell r="B370" t="str">
            <v>蔡蓮珠</v>
          </cell>
          <cell r="C370" t="str">
            <v>評價副站長</v>
          </cell>
        </row>
        <row r="371">
          <cell r="A371">
            <v>20996</v>
          </cell>
          <cell r="B371" t="str">
            <v>吳芸臻</v>
          </cell>
          <cell r="C371" t="str">
            <v>評價副站長</v>
          </cell>
        </row>
        <row r="372">
          <cell r="A372">
            <v>20997</v>
          </cell>
          <cell r="B372" t="str">
            <v>張麗玉</v>
          </cell>
          <cell r="C372" t="str">
            <v>評價副站長</v>
          </cell>
        </row>
        <row r="373">
          <cell r="A373">
            <v>20998</v>
          </cell>
          <cell r="B373" t="str">
            <v>林鴻璋</v>
          </cell>
          <cell r="C373" t="str">
            <v>站務員</v>
          </cell>
        </row>
        <row r="374">
          <cell r="A374">
            <v>21034</v>
          </cell>
          <cell r="B374" t="str">
            <v>許文坪</v>
          </cell>
          <cell r="C374" t="str">
            <v>站務員</v>
          </cell>
        </row>
        <row r="375">
          <cell r="A375">
            <v>21039</v>
          </cell>
          <cell r="B375" t="str">
            <v>林淑敏</v>
          </cell>
          <cell r="C375" t="str">
            <v>專員（三）</v>
          </cell>
        </row>
        <row r="376">
          <cell r="A376">
            <v>21041</v>
          </cell>
          <cell r="B376" t="str">
            <v>黃文雄</v>
          </cell>
          <cell r="C376" t="str">
            <v>評價副站長</v>
          </cell>
        </row>
        <row r="377">
          <cell r="A377">
            <v>21045</v>
          </cell>
          <cell r="B377" t="str">
            <v>魏志城</v>
          </cell>
          <cell r="C377" t="str">
            <v>領班</v>
          </cell>
        </row>
        <row r="378">
          <cell r="A378">
            <v>21058</v>
          </cell>
          <cell r="B378" t="str">
            <v>葉茂發</v>
          </cell>
          <cell r="C378" t="str">
            <v>站長</v>
          </cell>
        </row>
        <row r="379">
          <cell r="A379">
            <v>21075</v>
          </cell>
          <cell r="B379" t="str">
            <v>鄭瑞宏</v>
          </cell>
          <cell r="C379" t="str">
            <v>站長</v>
          </cell>
        </row>
        <row r="380">
          <cell r="A380">
            <v>21089</v>
          </cell>
          <cell r="B380" t="str">
            <v>朱玄志</v>
          </cell>
          <cell r="C380" t="str">
            <v>技術員</v>
          </cell>
        </row>
        <row r="381">
          <cell r="A381">
            <v>21090</v>
          </cell>
          <cell r="B381" t="str">
            <v>楊偉汶</v>
          </cell>
          <cell r="C381" t="str">
            <v>領班</v>
          </cell>
        </row>
        <row r="382">
          <cell r="A382">
            <v>21124</v>
          </cell>
          <cell r="B382" t="str">
            <v>陳建榮</v>
          </cell>
          <cell r="C382" t="str">
            <v>站務員</v>
          </cell>
        </row>
        <row r="383">
          <cell r="A383">
            <v>21128</v>
          </cell>
          <cell r="B383" t="str">
            <v>游鎧藝</v>
          </cell>
          <cell r="C383" t="str">
            <v>技術士</v>
          </cell>
        </row>
        <row r="384">
          <cell r="A384">
            <v>21136</v>
          </cell>
          <cell r="B384" t="str">
            <v>陳建呈</v>
          </cell>
          <cell r="C384" t="str">
            <v>站務員</v>
          </cell>
        </row>
        <row r="385">
          <cell r="A385">
            <v>21148</v>
          </cell>
          <cell r="B385" t="str">
            <v>陳川國</v>
          </cell>
          <cell r="C385" t="str">
            <v>副段長</v>
          </cell>
        </row>
        <row r="386">
          <cell r="A386">
            <v>21150</v>
          </cell>
          <cell r="B386" t="str">
            <v>陳得勝</v>
          </cell>
          <cell r="C386" t="str">
            <v>評價副站長</v>
          </cell>
        </row>
        <row r="387">
          <cell r="A387">
            <v>21152</v>
          </cell>
          <cell r="B387" t="str">
            <v>黃啟育</v>
          </cell>
          <cell r="C387" t="str">
            <v>站務員</v>
          </cell>
        </row>
        <row r="388">
          <cell r="A388">
            <v>21156</v>
          </cell>
          <cell r="B388" t="str">
            <v>陳弘明</v>
          </cell>
          <cell r="C388" t="str">
            <v>副段長</v>
          </cell>
        </row>
        <row r="389">
          <cell r="A389">
            <v>21164</v>
          </cell>
          <cell r="B389" t="str">
            <v>胡美惠</v>
          </cell>
          <cell r="C389" t="str">
            <v>評價副站長</v>
          </cell>
        </row>
        <row r="390">
          <cell r="A390">
            <v>21185</v>
          </cell>
          <cell r="B390" t="str">
            <v>黃義宏</v>
          </cell>
          <cell r="C390" t="str">
            <v>評價副站長</v>
          </cell>
        </row>
        <row r="391">
          <cell r="A391">
            <v>21186</v>
          </cell>
          <cell r="B391" t="str">
            <v>許嫊梅</v>
          </cell>
          <cell r="C391" t="str">
            <v>評價副站長</v>
          </cell>
        </row>
        <row r="392">
          <cell r="A392">
            <v>21187</v>
          </cell>
          <cell r="B392" t="str">
            <v>柯宗仁</v>
          </cell>
          <cell r="C392" t="str">
            <v>站務員</v>
          </cell>
        </row>
        <row r="393">
          <cell r="A393">
            <v>21189</v>
          </cell>
          <cell r="B393" t="str">
            <v>陳一助</v>
          </cell>
          <cell r="C393" t="str">
            <v>評價副站長</v>
          </cell>
        </row>
        <row r="394">
          <cell r="A394">
            <v>21190</v>
          </cell>
          <cell r="B394" t="str">
            <v>邱名延</v>
          </cell>
          <cell r="C394" t="str">
            <v>站務員</v>
          </cell>
        </row>
        <row r="395">
          <cell r="A395">
            <v>21192</v>
          </cell>
          <cell r="B395" t="str">
            <v>周正宇</v>
          </cell>
          <cell r="C395" t="str">
            <v>評價副站長</v>
          </cell>
        </row>
        <row r="396">
          <cell r="A396">
            <v>21193</v>
          </cell>
          <cell r="B396" t="str">
            <v>邱城樹</v>
          </cell>
          <cell r="C396" t="str">
            <v>評價副站長</v>
          </cell>
        </row>
        <row r="397">
          <cell r="A397">
            <v>21194</v>
          </cell>
          <cell r="B397" t="str">
            <v>李岳袁</v>
          </cell>
          <cell r="C397" t="str">
            <v>評價副站長</v>
          </cell>
        </row>
        <row r="398">
          <cell r="A398">
            <v>21195</v>
          </cell>
          <cell r="B398" t="str">
            <v>呂奉壽</v>
          </cell>
          <cell r="C398" t="str">
            <v>評價副站長</v>
          </cell>
        </row>
        <row r="399">
          <cell r="A399">
            <v>21196</v>
          </cell>
          <cell r="B399" t="str">
            <v>徐萬鈞</v>
          </cell>
          <cell r="C399" t="str">
            <v>專員（二）</v>
          </cell>
        </row>
        <row r="400">
          <cell r="A400">
            <v>21197</v>
          </cell>
          <cell r="B400" t="str">
            <v>林志明</v>
          </cell>
          <cell r="C400" t="str">
            <v>段長</v>
          </cell>
        </row>
        <row r="401">
          <cell r="A401">
            <v>21199</v>
          </cell>
          <cell r="B401" t="str">
            <v>郭志偉</v>
          </cell>
          <cell r="C401" t="str">
            <v>副段長</v>
          </cell>
        </row>
        <row r="402">
          <cell r="A402">
            <v>21200</v>
          </cell>
          <cell r="B402" t="str">
            <v>羅佩婷</v>
          </cell>
          <cell r="C402" t="str">
            <v>評價副站長</v>
          </cell>
        </row>
        <row r="403">
          <cell r="A403">
            <v>21203</v>
          </cell>
          <cell r="B403" t="str">
            <v>何政隆</v>
          </cell>
          <cell r="C403" t="str">
            <v>評價副站長</v>
          </cell>
        </row>
        <row r="404">
          <cell r="A404">
            <v>21206</v>
          </cell>
          <cell r="B404" t="str">
            <v>吳欣謙</v>
          </cell>
          <cell r="C404" t="str">
            <v>站務員</v>
          </cell>
        </row>
        <row r="405">
          <cell r="A405">
            <v>21207</v>
          </cell>
          <cell r="B405" t="str">
            <v>侯智君</v>
          </cell>
          <cell r="C405" t="str">
            <v>站務員</v>
          </cell>
        </row>
        <row r="406">
          <cell r="A406">
            <v>21208</v>
          </cell>
          <cell r="B406" t="str">
            <v>林建成</v>
          </cell>
          <cell r="C406" t="str">
            <v>站務員</v>
          </cell>
        </row>
        <row r="407">
          <cell r="A407">
            <v>21211</v>
          </cell>
          <cell r="B407" t="str">
            <v>劉智揚</v>
          </cell>
          <cell r="C407" t="str">
            <v>助理工程師</v>
          </cell>
        </row>
        <row r="408">
          <cell r="A408">
            <v>21230</v>
          </cell>
          <cell r="B408" t="str">
            <v>簡敏昌</v>
          </cell>
          <cell r="C408" t="str">
            <v>助理工程師</v>
          </cell>
        </row>
        <row r="409">
          <cell r="A409">
            <v>21231</v>
          </cell>
          <cell r="B409" t="str">
            <v>邱逸傑</v>
          </cell>
          <cell r="C409" t="str">
            <v>評價副站長</v>
          </cell>
        </row>
        <row r="410">
          <cell r="A410">
            <v>21232</v>
          </cell>
          <cell r="B410" t="str">
            <v>陳紀宏</v>
          </cell>
          <cell r="C410" t="str">
            <v>分類副站長</v>
          </cell>
        </row>
        <row r="411">
          <cell r="A411">
            <v>21235</v>
          </cell>
          <cell r="B411" t="str">
            <v>吳振杰</v>
          </cell>
          <cell r="C411" t="str">
            <v>評價副站長</v>
          </cell>
        </row>
        <row r="412">
          <cell r="A412">
            <v>21241</v>
          </cell>
          <cell r="B412" t="str">
            <v>蔡明勳</v>
          </cell>
          <cell r="C412" t="str">
            <v>站務員</v>
          </cell>
        </row>
        <row r="413">
          <cell r="A413">
            <v>21244</v>
          </cell>
          <cell r="B413" t="str">
            <v>黃建璋</v>
          </cell>
          <cell r="C413" t="str">
            <v>評價副站長</v>
          </cell>
        </row>
        <row r="414">
          <cell r="A414">
            <v>21245</v>
          </cell>
          <cell r="B414" t="str">
            <v>蔣煥廷</v>
          </cell>
          <cell r="C414" t="str">
            <v>評價副站長</v>
          </cell>
        </row>
        <row r="415">
          <cell r="A415">
            <v>21247</v>
          </cell>
          <cell r="B415" t="str">
            <v>林俊宏</v>
          </cell>
          <cell r="C415" t="str">
            <v>站務員</v>
          </cell>
        </row>
        <row r="416">
          <cell r="A416">
            <v>21248</v>
          </cell>
          <cell r="B416" t="str">
            <v>黃建智</v>
          </cell>
          <cell r="C416" t="str">
            <v>評價副站長</v>
          </cell>
        </row>
        <row r="417">
          <cell r="A417">
            <v>21249</v>
          </cell>
          <cell r="B417" t="str">
            <v>鍾建行</v>
          </cell>
          <cell r="C417" t="str">
            <v>站務員</v>
          </cell>
        </row>
        <row r="418">
          <cell r="A418">
            <v>21252</v>
          </cell>
          <cell r="B418" t="str">
            <v>李文龍</v>
          </cell>
          <cell r="C418" t="str">
            <v>技術士</v>
          </cell>
        </row>
        <row r="419">
          <cell r="A419">
            <v>21272</v>
          </cell>
          <cell r="B419" t="str">
            <v>黃偉倫</v>
          </cell>
          <cell r="C419" t="str">
            <v>技術士</v>
          </cell>
        </row>
        <row r="420">
          <cell r="A420">
            <v>21304</v>
          </cell>
          <cell r="B420" t="str">
            <v>賴政治</v>
          </cell>
          <cell r="C420" t="str">
            <v>領班</v>
          </cell>
        </row>
        <row r="421">
          <cell r="A421">
            <v>21305</v>
          </cell>
          <cell r="B421" t="str">
            <v>林湟凱</v>
          </cell>
          <cell r="C421" t="str">
            <v>技術士</v>
          </cell>
        </row>
        <row r="422">
          <cell r="A422">
            <v>21307</v>
          </cell>
          <cell r="B422" t="str">
            <v>何宗益</v>
          </cell>
          <cell r="C422" t="str">
            <v>股長</v>
          </cell>
        </row>
        <row r="423">
          <cell r="A423">
            <v>21309</v>
          </cell>
          <cell r="B423" t="str">
            <v>黃懷恩</v>
          </cell>
          <cell r="C423" t="str">
            <v>站務員</v>
          </cell>
        </row>
        <row r="424">
          <cell r="A424">
            <v>21310</v>
          </cell>
          <cell r="B424" t="str">
            <v>劉大任</v>
          </cell>
          <cell r="C424" t="str">
            <v>評價副站長</v>
          </cell>
        </row>
        <row r="425">
          <cell r="A425">
            <v>21311</v>
          </cell>
          <cell r="B425" t="str">
            <v>廖克斌</v>
          </cell>
          <cell r="C425" t="str">
            <v>站長</v>
          </cell>
        </row>
        <row r="426">
          <cell r="A426">
            <v>21312</v>
          </cell>
          <cell r="B426" t="str">
            <v>伍柏丞</v>
          </cell>
          <cell r="C426" t="str">
            <v>評價副站長</v>
          </cell>
        </row>
        <row r="427">
          <cell r="A427">
            <v>21313</v>
          </cell>
          <cell r="B427" t="str">
            <v>王為聖</v>
          </cell>
          <cell r="C427" t="str">
            <v>評價副站長</v>
          </cell>
        </row>
        <row r="428">
          <cell r="A428">
            <v>21315</v>
          </cell>
          <cell r="B428" t="str">
            <v>劉明富</v>
          </cell>
          <cell r="C428" t="str">
            <v>評價副站長</v>
          </cell>
        </row>
        <row r="429">
          <cell r="A429">
            <v>21316</v>
          </cell>
          <cell r="B429" t="str">
            <v>吳健銘</v>
          </cell>
          <cell r="C429" t="str">
            <v>專員（二）</v>
          </cell>
        </row>
        <row r="430">
          <cell r="A430">
            <v>21320</v>
          </cell>
          <cell r="B430" t="str">
            <v>賈雅傑</v>
          </cell>
          <cell r="C430" t="str">
            <v>站長</v>
          </cell>
        </row>
        <row r="431">
          <cell r="A431">
            <v>21323</v>
          </cell>
          <cell r="B431" t="str">
            <v>林秀雯</v>
          </cell>
          <cell r="C431" t="str">
            <v>評價副站長</v>
          </cell>
        </row>
        <row r="432">
          <cell r="A432">
            <v>21324</v>
          </cell>
          <cell r="B432" t="str">
            <v>古敏如</v>
          </cell>
          <cell r="C432" t="str">
            <v>站務員</v>
          </cell>
        </row>
        <row r="433">
          <cell r="A433">
            <v>21334</v>
          </cell>
          <cell r="B433" t="str">
            <v>李佳儒</v>
          </cell>
          <cell r="C433" t="str">
            <v>站長</v>
          </cell>
        </row>
        <row r="434">
          <cell r="A434">
            <v>21336</v>
          </cell>
          <cell r="B434" t="str">
            <v>楊新全</v>
          </cell>
          <cell r="C434" t="str">
            <v>分類副站長</v>
          </cell>
        </row>
        <row r="435">
          <cell r="A435">
            <v>21337</v>
          </cell>
          <cell r="B435" t="str">
            <v>林忠義</v>
          </cell>
          <cell r="C435" t="str">
            <v>站務員</v>
          </cell>
        </row>
        <row r="436">
          <cell r="A436">
            <v>21338</v>
          </cell>
          <cell r="B436" t="str">
            <v>楊大慶</v>
          </cell>
          <cell r="C436" t="str">
            <v>站長</v>
          </cell>
        </row>
        <row r="437">
          <cell r="A437">
            <v>21339</v>
          </cell>
          <cell r="B437" t="str">
            <v>黃勇為</v>
          </cell>
          <cell r="C437" t="str">
            <v>站長</v>
          </cell>
        </row>
        <row r="438">
          <cell r="A438">
            <v>21342</v>
          </cell>
          <cell r="B438" t="str">
            <v>黃威銓</v>
          </cell>
          <cell r="C438" t="str">
            <v>站長</v>
          </cell>
        </row>
        <row r="439">
          <cell r="A439">
            <v>21343</v>
          </cell>
          <cell r="B439" t="str">
            <v>羅佩珍</v>
          </cell>
          <cell r="C439" t="str">
            <v>站務員</v>
          </cell>
        </row>
        <row r="440">
          <cell r="A440">
            <v>21344</v>
          </cell>
          <cell r="B440" t="str">
            <v>丁怡秀</v>
          </cell>
          <cell r="C440" t="str">
            <v>站務員</v>
          </cell>
        </row>
        <row r="441">
          <cell r="A441">
            <v>21345</v>
          </cell>
          <cell r="B441" t="str">
            <v>王裕勝</v>
          </cell>
          <cell r="C441" t="str">
            <v>評價副站長</v>
          </cell>
        </row>
        <row r="442">
          <cell r="A442">
            <v>21364</v>
          </cell>
          <cell r="B442" t="str">
            <v>許宗智</v>
          </cell>
          <cell r="C442" t="str">
            <v>站務員</v>
          </cell>
        </row>
        <row r="443">
          <cell r="A443">
            <v>21367</v>
          </cell>
          <cell r="B443" t="str">
            <v>吳旭志</v>
          </cell>
          <cell r="C443" t="str">
            <v>評價副站長</v>
          </cell>
        </row>
        <row r="444">
          <cell r="A444">
            <v>21431</v>
          </cell>
          <cell r="B444" t="str">
            <v>黃志清</v>
          </cell>
          <cell r="C444" t="str">
            <v>站務員</v>
          </cell>
        </row>
        <row r="445">
          <cell r="A445">
            <v>21434</v>
          </cell>
          <cell r="B445" t="str">
            <v>官振聖</v>
          </cell>
          <cell r="C445" t="str">
            <v>評價副站長</v>
          </cell>
        </row>
        <row r="446">
          <cell r="A446">
            <v>21436</v>
          </cell>
          <cell r="B446" t="str">
            <v>蘇真賢</v>
          </cell>
          <cell r="C446" t="str">
            <v>站務員</v>
          </cell>
        </row>
        <row r="447">
          <cell r="A447">
            <v>21438</v>
          </cell>
          <cell r="B447" t="str">
            <v>曾馨慧</v>
          </cell>
          <cell r="C447" t="str">
            <v>副段長</v>
          </cell>
        </row>
        <row r="448">
          <cell r="A448">
            <v>21439</v>
          </cell>
          <cell r="B448" t="str">
            <v>許玉枝</v>
          </cell>
          <cell r="C448" t="str">
            <v>評價副站長</v>
          </cell>
        </row>
        <row r="449">
          <cell r="A449">
            <v>21440</v>
          </cell>
          <cell r="B449" t="str">
            <v>陳漢傑</v>
          </cell>
          <cell r="C449" t="str">
            <v>站務員</v>
          </cell>
        </row>
        <row r="450">
          <cell r="A450">
            <v>21441</v>
          </cell>
          <cell r="B450" t="str">
            <v>陳漢華</v>
          </cell>
          <cell r="C450" t="str">
            <v>站務員</v>
          </cell>
        </row>
        <row r="451">
          <cell r="A451">
            <v>21442</v>
          </cell>
          <cell r="B451" t="str">
            <v>蔡杰煬</v>
          </cell>
          <cell r="C451" t="str">
            <v>站務員</v>
          </cell>
        </row>
        <row r="452">
          <cell r="A452">
            <v>21445</v>
          </cell>
          <cell r="B452" t="str">
            <v>賈雋</v>
          </cell>
          <cell r="C452" t="str">
            <v>站長</v>
          </cell>
        </row>
        <row r="453">
          <cell r="A453">
            <v>21449</v>
          </cell>
          <cell r="B453" t="str">
            <v>黃勝國</v>
          </cell>
          <cell r="C453" t="str">
            <v>站長</v>
          </cell>
        </row>
        <row r="454">
          <cell r="A454">
            <v>21459</v>
          </cell>
          <cell r="B454" t="str">
            <v>黃啟善</v>
          </cell>
          <cell r="C454" t="str">
            <v>評價副站長</v>
          </cell>
        </row>
        <row r="455">
          <cell r="A455">
            <v>21461</v>
          </cell>
          <cell r="B455" t="str">
            <v>陳進聰</v>
          </cell>
          <cell r="C455" t="str">
            <v>評價副站長</v>
          </cell>
        </row>
        <row r="456">
          <cell r="A456">
            <v>21463</v>
          </cell>
          <cell r="B456" t="str">
            <v>張威遠</v>
          </cell>
          <cell r="C456" t="str">
            <v>評價副站長</v>
          </cell>
        </row>
        <row r="457">
          <cell r="A457">
            <v>21465</v>
          </cell>
          <cell r="B457" t="str">
            <v>沈明功</v>
          </cell>
          <cell r="C457" t="str">
            <v>評價副站長</v>
          </cell>
        </row>
        <row r="458">
          <cell r="A458">
            <v>21473</v>
          </cell>
          <cell r="B458" t="str">
            <v>羅敬凱</v>
          </cell>
          <cell r="C458" t="str">
            <v>評價副站長</v>
          </cell>
        </row>
        <row r="459">
          <cell r="A459">
            <v>21479</v>
          </cell>
          <cell r="B459" t="str">
            <v>楊正鈺</v>
          </cell>
          <cell r="C459" t="str">
            <v>技術士</v>
          </cell>
        </row>
        <row r="460">
          <cell r="A460">
            <v>21489</v>
          </cell>
          <cell r="B460" t="str">
            <v>陳政昱</v>
          </cell>
          <cell r="C460" t="str">
            <v>評價副站長</v>
          </cell>
        </row>
        <row r="461">
          <cell r="A461">
            <v>21490</v>
          </cell>
          <cell r="B461" t="str">
            <v>陳麗華</v>
          </cell>
          <cell r="C461" t="str">
            <v>評價副站長</v>
          </cell>
        </row>
        <row r="462">
          <cell r="A462">
            <v>21491</v>
          </cell>
          <cell r="B462" t="str">
            <v>黃嘉華</v>
          </cell>
          <cell r="C462" t="str">
            <v>站長</v>
          </cell>
        </row>
        <row r="463">
          <cell r="A463">
            <v>21498</v>
          </cell>
          <cell r="B463" t="str">
            <v>黃永智</v>
          </cell>
          <cell r="C463" t="str">
            <v>組長</v>
          </cell>
        </row>
        <row r="464">
          <cell r="A464">
            <v>21499</v>
          </cell>
          <cell r="B464" t="str">
            <v>張崇彥</v>
          </cell>
          <cell r="C464" t="str">
            <v>領班</v>
          </cell>
        </row>
        <row r="465">
          <cell r="A465">
            <v>21500</v>
          </cell>
          <cell r="B465" t="str">
            <v>林長源</v>
          </cell>
          <cell r="C465" t="str">
            <v>股長</v>
          </cell>
        </row>
        <row r="466">
          <cell r="A466">
            <v>21504</v>
          </cell>
          <cell r="B466" t="str">
            <v>葉亮宏</v>
          </cell>
          <cell r="C466" t="str">
            <v>技術員</v>
          </cell>
        </row>
        <row r="467">
          <cell r="A467">
            <v>21508</v>
          </cell>
          <cell r="B467" t="str">
            <v>李京燁</v>
          </cell>
          <cell r="C467" t="str">
            <v>領班</v>
          </cell>
        </row>
        <row r="468">
          <cell r="A468">
            <v>21538</v>
          </cell>
          <cell r="B468" t="str">
            <v>蘇晉瑩</v>
          </cell>
          <cell r="C468" t="str">
            <v>副段長</v>
          </cell>
        </row>
        <row r="469">
          <cell r="A469">
            <v>21539</v>
          </cell>
          <cell r="B469" t="str">
            <v>吳書賢</v>
          </cell>
          <cell r="C469" t="str">
            <v>站務員</v>
          </cell>
        </row>
        <row r="470">
          <cell r="A470">
            <v>21545</v>
          </cell>
          <cell r="B470" t="str">
            <v>王瑞文</v>
          </cell>
          <cell r="C470" t="str">
            <v>分類副站長</v>
          </cell>
        </row>
        <row r="471">
          <cell r="A471">
            <v>21554</v>
          </cell>
          <cell r="B471" t="str">
            <v>吳建明</v>
          </cell>
          <cell r="C471" t="str">
            <v>副段長</v>
          </cell>
        </row>
        <row r="472">
          <cell r="A472">
            <v>21568</v>
          </cell>
          <cell r="B472" t="str">
            <v>林宏彥</v>
          </cell>
          <cell r="C472" t="str">
            <v>評價副站長</v>
          </cell>
        </row>
        <row r="473">
          <cell r="A473">
            <v>21571</v>
          </cell>
          <cell r="B473" t="str">
            <v>張正宏</v>
          </cell>
          <cell r="C473" t="str">
            <v>站長</v>
          </cell>
        </row>
        <row r="474">
          <cell r="A474">
            <v>21572</v>
          </cell>
          <cell r="B474" t="str">
            <v>謝佳成</v>
          </cell>
          <cell r="C474" t="str">
            <v>分類副站長</v>
          </cell>
        </row>
        <row r="475">
          <cell r="A475">
            <v>21574</v>
          </cell>
          <cell r="B475" t="str">
            <v>蔡志雄</v>
          </cell>
          <cell r="C475" t="str">
            <v>評價副站長</v>
          </cell>
        </row>
        <row r="476">
          <cell r="A476">
            <v>21575</v>
          </cell>
          <cell r="B476" t="str">
            <v>藍國芳</v>
          </cell>
          <cell r="C476" t="str">
            <v>分類副站長</v>
          </cell>
        </row>
        <row r="477">
          <cell r="A477">
            <v>21579</v>
          </cell>
          <cell r="B477" t="str">
            <v>羅裕緯</v>
          </cell>
          <cell r="C477" t="str">
            <v>站長</v>
          </cell>
        </row>
        <row r="478">
          <cell r="A478">
            <v>21580</v>
          </cell>
          <cell r="B478" t="str">
            <v>高正樺</v>
          </cell>
          <cell r="C478" t="str">
            <v>站務員</v>
          </cell>
        </row>
        <row r="479">
          <cell r="A479">
            <v>21582</v>
          </cell>
          <cell r="B479" t="str">
            <v>藍堃榮</v>
          </cell>
          <cell r="C479" t="str">
            <v>分類副站長</v>
          </cell>
        </row>
        <row r="480">
          <cell r="A480">
            <v>21584</v>
          </cell>
          <cell r="B480" t="str">
            <v>倪學璋</v>
          </cell>
          <cell r="C480" t="str">
            <v>評價副站長</v>
          </cell>
        </row>
        <row r="481">
          <cell r="A481">
            <v>21587</v>
          </cell>
          <cell r="B481" t="str">
            <v>胡嘉偉</v>
          </cell>
          <cell r="C481" t="str">
            <v>站長</v>
          </cell>
        </row>
        <row r="482">
          <cell r="A482">
            <v>21589</v>
          </cell>
          <cell r="B482" t="str">
            <v>江永志</v>
          </cell>
          <cell r="C482" t="str">
            <v>評價副站長</v>
          </cell>
        </row>
        <row r="483">
          <cell r="A483">
            <v>21591</v>
          </cell>
          <cell r="B483" t="str">
            <v>朱有容</v>
          </cell>
          <cell r="C483" t="str">
            <v>副段長</v>
          </cell>
        </row>
        <row r="484">
          <cell r="A484">
            <v>21598</v>
          </cell>
          <cell r="B484" t="str">
            <v>周志龍</v>
          </cell>
          <cell r="C484" t="str">
            <v>評價副站長</v>
          </cell>
        </row>
        <row r="485">
          <cell r="A485">
            <v>21601</v>
          </cell>
          <cell r="B485" t="str">
            <v>呂學昂</v>
          </cell>
          <cell r="C485" t="str">
            <v>站務員</v>
          </cell>
        </row>
        <row r="486">
          <cell r="A486">
            <v>21602</v>
          </cell>
          <cell r="B486" t="str">
            <v>蔡肇儒</v>
          </cell>
          <cell r="C486" t="str">
            <v>站務員</v>
          </cell>
        </row>
        <row r="487">
          <cell r="A487">
            <v>21606</v>
          </cell>
          <cell r="B487" t="str">
            <v>吳柏騵</v>
          </cell>
          <cell r="C487" t="str">
            <v>服務員</v>
          </cell>
        </row>
        <row r="488">
          <cell r="A488">
            <v>21610</v>
          </cell>
          <cell r="B488" t="str">
            <v>林世傑</v>
          </cell>
          <cell r="C488" t="str">
            <v>評價副站長</v>
          </cell>
        </row>
        <row r="489">
          <cell r="A489">
            <v>21611</v>
          </cell>
          <cell r="B489" t="str">
            <v>汪翀名</v>
          </cell>
          <cell r="C489" t="str">
            <v>站務員</v>
          </cell>
        </row>
        <row r="490">
          <cell r="A490">
            <v>21614</v>
          </cell>
          <cell r="B490" t="str">
            <v>杜豐宏</v>
          </cell>
          <cell r="C490" t="str">
            <v>站長</v>
          </cell>
        </row>
        <row r="491">
          <cell r="A491">
            <v>21660</v>
          </cell>
          <cell r="B491" t="str">
            <v>吳聲政</v>
          </cell>
          <cell r="C491" t="str">
            <v>站長</v>
          </cell>
        </row>
        <row r="492">
          <cell r="A492">
            <v>21661</v>
          </cell>
          <cell r="B492" t="str">
            <v>廖民郎</v>
          </cell>
          <cell r="C492" t="str">
            <v>站長</v>
          </cell>
        </row>
        <row r="493">
          <cell r="A493">
            <v>21663</v>
          </cell>
          <cell r="B493" t="str">
            <v>翁瑜娸</v>
          </cell>
          <cell r="C493" t="str">
            <v>站長</v>
          </cell>
        </row>
        <row r="494">
          <cell r="A494">
            <v>21665</v>
          </cell>
          <cell r="B494" t="str">
            <v>賴美津</v>
          </cell>
          <cell r="C494" t="str">
            <v>事務員</v>
          </cell>
        </row>
        <row r="495">
          <cell r="A495">
            <v>21702</v>
          </cell>
          <cell r="B495" t="str">
            <v>葉志程</v>
          </cell>
          <cell r="C495" t="str">
            <v>領班</v>
          </cell>
        </row>
        <row r="496">
          <cell r="A496">
            <v>21713</v>
          </cell>
          <cell r="B496" t="str">
            <v>鍾明欽</v>
          </cell>
          <cell r="C496" t="str">
            <v>站長</v>
          </cell>
        </row>
        <row r="497">
          <cell r="A497">
            <v>21721</v>
          </cell>
          <cell r="B497" t="str">
            <v>張志為</v>
          </cell>
          <cell r="C497" t="str">
            <v>站長</v>
          </cell>
        </row>
        <row r="498">
          <cell r="A498">
            <v>21727</v>
          </cell>
          <cell r="B498" t="str">
            <v>劉郁錚</v>
          </cell>
          <cell r="C498" t="str">
            <v>站務員</v>
          </cell>
        </row>
        <row r="499">
          <cell r="A499">
            <v>21728</v>
          </cell>
          <cell r="B499" t="str">
            <v>林興家</v>
          </cell>
          <cell r="C499" t="str">
            <v>站長</v>
          </cell>
        </row>
        <row r="500">
          <cell r="A500">
            <v>21729</v>
          </cell>
          <cell r="B500" t="str">
            <v>鍾明秀</v>
          </cell>
          <cell r="C500" t="str">
            <v>站務員</v>
          </cell>
        </row>
        <row r="501">
          <cell r="A501">
            <v>21734</v>
          </cell>
          <cell r="B501" t="str">
            <v>李俊毅</v>
          </cell>
          <cell r="C501" t="str">
            <v>評價副站長</v>
          </cell>
        </row>
        <row r="502">
          <cell r="A502">
            <v>21735</v>
          </cell>
          <cell r="B502" t="str">
            <v>劉馨苓</v>
          </cell>
          <cell r="C502" t="str">
            <v>評價副站長</v>
          </cell>
        </row>
        <row r="503">
          <cell r="A503">
            <v>21736</v>
          </cell>
          <cell r="B503" t="str">
            <v>洪永樺</v>
          </cell>
          <cell r="C503" t="str">
            <v>站長</v>
          </cell>
        </row>
        <row r="504">
          <cell r="A504">
            <v>21738</v>
          </cell>
          <cell r="B504" t="str">
            <v>吳鎮</v>
          </cell>
          <cell r="C504" t="str">
            <v>評價副站長</v>
          </cell>
        </row>
        <row r="505">
          <cell r="A505">
            <v>21739</v>
          </cell>
          <cell r="B505" t="str">
            <v>柯珀州</v>
          </cell>
          <cell r="C505" t="str">
            <v>評價副站長</v>
          </cell>
        </row>
        <row r="506">
          <cell r="A506">
            <v>21740</v>
          </cell>
          <cell r="B506" t="str">
            <v>陳昌智</v>
          </cell>
          <cell r="C506" t="str">
            <v>站長</v>
          </cell>
        </row>
        <row r="507">
          <cell r="A507">
            <v>21742</v>
          </cell>
          <cell r="B507" t="str">
            <v>林銘煒</v>
          </cell>
          <cell r="C507" t="str">
            <v>站長</v>
          </cell>
        </row>
        <row r="508">
          <cell r="A508">
            <v>21745</v>
          </cell>
          <cell r="B508" t="str">
            <v>王芳怡</v>
          </cell>
          <cell r="C508" t="str">
            <v>站務員</v>
          </cell>
        </row>
        <row r="509">
          <cell r="A509">
            <v>21751</v>
          </cell>
          <cell r="B509" t="str">
            <v>陳文勝</v>
          </cell>
          <cell r="C509" t="str">
            <v>領班</v>
          </cell>
        </row>
        <row r="510">
          <cell r="A510">
            <v>21785</v>
          </cell>
          <cell r="B510" t="str">
            <v>賴志強</v>
          </cell>
          <cell r="C510" t="str">
            <v>技術士</v>
          </cell>
        </row>
        <row r="511">
          <cell r="A511">
            <v>21793</v>
          </cell>
          <cell r="B511" t="str">
            <v>黃信彰</v>
          </cell>
          <cell r="C511" t="str">
            <v>技術員</v>
          </cell>
        </row>
        <row r="512">
          <cell r="A512">
            <v>21794</v>
          </cell>
          <cell r="B512" t="str">
            <v>王俊翔</v>
          </cell>
          <cell r="C512" t="str">
            <v>技術士</v>
          </cell>
        </row>
        <row r="513">
          <cell r="A513">
            <v>21805</v>
          </cell>
          <cell r="B513" t="str">
            <v>吳宏宗</v>
          </cell>
          <cell r="C513" t="str">
            <v>評價副站長</v>
          </cell>
        </row>
        <row r="514">
          <cell r="A514">
            <v>21832</v>
          </cell>
          <cell r="B514" t="str">
            <v>朱盈仲</v>
          </cell>
          <cell r="C514" t="str">
            <v>評價副站長</v>
          </cell>
        </row>
        <row r="515">
          <cell r="A515">
            <v>21836</v>
          </cell>
          <cell r="B515" t="str">
            <v>吳松青</v>
          </cell>
          <cell r="C515" t="str">
            <v>站務員</v>
          </cell>
        </row>
        <row r="516">
          <cell r="A516">
            <v>21839</v>
          </cell>
          <cell r="B516" t="str">
            <v>賀添宋</v>
          </cell>
          <cell r="C516" t="str">
            <v>評價副站長</v>
          </cell>
        </row>
        <row r="517">
          <cell r="A517">
            <v>21851</v>
          </cell>
          <cell r="B517" t="str">
            <v>林俊憲</v>
          </cell>
          <cell r="C517" t="str">
            <v>評價副站長</v>
          </cell>
        </row>
        <row r="518">
          <cell r="A518">
            <v>21862</v>
          </cell>
          <cell r="B518" t="str">
            <v>李宏偉</v>
          </cell>
          <cell r="C518" t="str">
            <v>站務員</v>
          </cell>
        </row>
        <row r="519">
          <cell r="A519">
            <v>21868</v>
          </cell>
          <cell r="B519" t="str">
            <v>林建業</v>
          </cell>
          <cell r="C519" t="str">
            <v>評價副站長</v>
          </cell>
        </row>
        <row r="520">
          <cell r="A520">
            <v>21869</v>
          </cell>
          <cell r="B520" t="str">
            <v>張介宇</v>
          </cell>
          <cell r="C520" t="str">
            <v>評價副站長</v>
          </cell>
        </row>
        <row r="521">
          <cell r="A521">
            <v>21874</v>
          </cell>
          <cell r="B521" t="str">
            <v>黃廣祥</v>
          </cell>
          <cell r="C521" t="str">
            <v>分類副站長</v>
          </cell>
        </row>
        <row r="522">
          <cell r="A522">
            <v>21875</v>
          </cell>
          <cell r="B522" t="str">
            <v>邱創鈺</v>
          </cell>
          <cell r="C522" t="str">
            <v>副段長</v>
          </cell>
        </row>
        <row r="523">
          <cell r="A523">
            <v>21876</v>
          </cell>
          <cell r="B523" t="str">
            <v>簡啟弘</v>
          </cell>
          <cell r="C523" t="str">
            <v>分類副站長</v>
          </cell>
        </row>
        <row r="524">
          <cell r="A524">
            <v>21880</v>
          </cell>
          <cell r="B524" t="str">
            <v>徐志宏</v>
          </cell>
          <cell r="C524" t="str">
            <v>站務員</v>
          </cell>
        </row>
        <row r="525">
          <cell r="A525">
            <v>21883</v>
          </cell>
          <cell r="B525" t="str">
            <v>張曉峰</v>
          </cell>
          <cell r="C525" t="str">
            <v>站務員</v>
          </cell>
        </row>
        <row r="526">
          <cell r="A526">
            <v>21885</v>
          </cell>
          <cell r="B526" t="str">
            <v>莊宗恩</v>
          </cell>
          <cell r="C526" t="str">
            <v>評價副站長</v>
          </cell>
        </row>
        <row r="527">
          <cell r="A527">
            <v>21887</v>
          </cell>
          <cell r="B527" t="str">
            <v>葉明樹</v>
          </cell>
          <cell r="C527" t="str">
            <v>評價副站長</v>
          </cell>
        </row>
        <row r="528">
          <cell r="A528">
            <v>21889</v>
          </cell>
          <cell r="B528" t="str">
            <v>范漢強</v>
          </cell>
          <cell r="C528" t="str">
            <v>評價副站長</v>
          </cell>
        </row>
        <row r="529">
          <cell r="A529">
            <v>21895</v>
          </cell>
          <cell r="B529" t="str">
            <v>陳炳忠</v>
          </cell>
          <cell r="C529" t="str">
            <v>評價副站長</v>
          </cell>
        </row>
        <row r="530">
          <cell r="A530">
            <v>21903</v>
          </cell>
          <cell r="B530" t="str">
            <v>楊閔文</v>
          </cell>
          <cell r="C530" t="str">
            <v>站務員</v>
          </cell>
        </row>
        <row r="531">
          <cell r="A531">
            <v>21906</v>
          </cell>
          <cell r="B531" t="str">
            <v>陳志偉</v>
          </cell>
          <cell r="C531" t="str">
            <v>領班</v>
          </cell>
        </row>
        <row r="532">
          <cell r="A532">
            <v>21918</v>
          </cell>
          <cell r="B532" t="str">
            <v>潘信宏</v>
          </cell>
          <cell r="C532" t="str">
            <v>站務員</v>
          </cell>
        </row>
        <row r="533">
          <cell r="A533">
            <v>21920</v>
          </cell>
          <cell r="B533" t="str">
            <v>陶德軒</v>
          </cell>
          <cell r="C533" t="str">
            <v>領班</v>
          </cell>
        </row>
        <row r="534">
          <cell r="A534">
            <v>21921</v>
          </cell>
          <cell r="B534" t="str">
            <v>陳殿暉</v>
          </cell>
          <cell r="C534" t="str">
            <v>評價副站長</v>
          </cell>
        </row>
        <row r="535">
          <cell r="A535">
            <v>21922</v>
          </cell>
          <cell r="B535" t="str">
            <v>白峻榮</v>
          </cell>
          <cell r="C535" t="str">
            <v>站長</v>
          </cell>
        </row>
        <row r="536">
          <cell r="A536">
            <v>21923</v>
          </cell>
          <cell r="B536" t="str">
            <v>范雅媜</v>
          </cell>
          <cell r="C536" t="str">
            <v>評價副站長</v>
          </cell>
        </row>
        <row r="537">
          <cell r="A537">
            <v>21924</v>
          </cell>
          <cell r="B537" t="str">
            <v>賴志保</v>
          </cell>
          <cell r="C537" t="str">
            <v>領班</v>
          </cell>
        </row>
        <row r="538">
          <cell r="A538">
            <v>21926</v>
          </cell>
          <cell r="B538" t="str">
            <v>劉曉萍</v>
          </cell>
          <cell r="C538" t="str">
            <v>站長</v>
          </cell>
        </row>
        <row r="539">
          <cell r="A539">
            <v>21927</v>
          </cell>
          <cell r="B539" t="str">
            <v>龔千怡</v>
          </cell>
          <cell r="C539" t="str">
            <v>站長</v>
          </cell>
        </row>
        <row r="540">
          <cell r="A540">
            <v>21928</v>
          </cell>
          <cell r="B540" t="str">
            <v>徐慧昀</v>
          </cell>
          <cell r="C540" t="str">
            <v>分類副站長</v>
          </cell>
        </row>
        <row r="541">
          <cell r="A541">
            <v>21930</v>
          </cell>
          <cell r="B541" t="str">
            <v>胡碧純</v>
          </cell>
          <cell r="C541" t="str">
            <v>分類副站長</v>
          </cell>
        </row>
        <row r="542">
          <cell r="A542">
            <v>21932</v>
          </cell>
          <cell r="B542" t="str">
            <v>林可紘</v>
          </cell>
          <cell r="C542" t="str">
            <v>站務員</v>
          </cell>
        </row>
        <row r="543">
          <cell r="A543">
            <v>21933</v>
          </cell>
          <cell r="B543" t="str">
            <v>李靜宜</v>
          </cell>
          <cell r="C543" t="str">
            <v>副段長</v>
          </cell>
        </row>
        <row r="544">
          <cell r="A544">
            <v>21937</v>
          </cell>
          <cell r="B544" t="str">
            <v>官健成</v>
          </cell>
          <cell r="C544" t="str">
            <v>評價副站長</v>
          </cell>
        </row>
        <row r="545">
          <cell r="A545">
            <v>21941</v>
          </cell>
          <cell r="B545" t="str">
            <v>黃梨美</v>
          </cell>
          <cell r="C545" t="str">
            <v>副段長</v>
          </cell>
        </row>
        <row r="546">
          <cell r="A546">
            <v>21942</v>
          </cell>
          <cell r="B546" t="str">
            <v>陳秋君</v>
          </cell>
          <cell r="C546" t="str">
            <v>站長</v>
          </cell>
        </row>
        <row r="547">
          <cell r="A547">
            <v>21943</v>
          </cell>
          <cell r="B547" t="str">
            <v>洪真惠</v>
          </cell>
          <cell r="C547" t="str">
            <v>站務員</v>
          </cell>
        </row>
        <row r="548">
          <cell r="A548">
            <v>21944</v>
          </cell>
          <cell r="B548" t="str">
            <v>蕭正輝</v>
          </cell>
          <cell r="C548" t="str">
            <v>站務員</v>
          </cell>
        </row>
        <row r="549">
          <cell r="A549">
            <v>21945</v>
          </cell>
          <cell r="B549" t="str">
            <v>鄭嘉斌</v>
          </cell>
          <cell r="C549" t="str">
            <v>評價副站長</v>
          </cell>
        </row>
        <row r="550">
          <cell r="A550">
            <v>21946</v>
          </cell>
          <cell r="B550" t="str">
            <v>鄭仲欽</v>
          </cell>
          <cell r="C550" t="str">
            <v>站務員</v>
          </cell>
        </row>
        <row r="551">
          <cell r="A551">
            <v>21948</v>
          </cell>
          <cell r="B551" t="str">
            <v>陳映羽</v>
          </cell>
          <cell r="C551" t="str">
            <v>分類副站長</v>
          </cell>
        </row>
        <row r="552">
          <cell r="A552">
            <v>21949</v>
          </cell>
          <cell r="B552" t="str">
            <v>王正三</v>
          </cell>
          <cell r="C552" t="str">
            <v>站長</v>
          </cell>
        </row>
        <row r="553">
          <cell r="A553">
            <v>21993</v>
          </cell>
          <cell r="B553" t="str">
            <v>彭永松</v>
          </cell>
          <cell r="C553" t="str">
            <v>技術員</v>
          </cell>
        </row>
        <row r="554">
          <cell r="A554">
            <v>21994</v>
          </cell>
          <cell r="B554" t="str">
            <v>翁志勇</v>
          </cell>
          <cell r="C554" t="str">
            <v>技術士</v>
          </cell>
        </row>
        <row r="555">
          <cell r="A555">
            <v>21997</v>
          </cell>
          <cell r="B555" t="str">
            <v>劉紹勛</v>
          </cell>
          <cell r="C555" t="str">
            <v>技術士</v>
          </cell>
        </row>
        <row r="556">
          <cell r="A556">
            <v>21998</v>
          </cell>
          <cell r="B556" t="str">
            <v>林佳萱</v>
          </cell>
          <cell r="C556" t="str">
            <v>評價副站長</v>
          </cell>
        </row>
        <row r="557">
          <cell r="A557">
            <v>22000</v>
          </cell>
          <cell r="B557" t="str">
            <v>謝璨媛</v>
          </cell>
          <cell r="C557" t="str">
            <v>專員（二）</v>
          </cell>
        </row>
        <row r="558">
          <cell r="A558">
            <v>22001</v>
          </cell>
          <cell r="B558" t="str">
            <v>陳瑤儒</v>
          </cell>
          <cell r="C558" t="str">
            <v>評價副站長</v>
          </cell>
        </row>
        <row r="559">
          <cell r="A559">
            <v>22002</v>
          </cell>
          <cell r="B559" t="str">
            <v>江慶堯</v>
          </cell>
          <cell r="C559" t="str">
            <v>站務員</v>
          </cell>
        </row>
        <row r="560">
          <cell r="A560">
            <v>22003</v>
          </cell>
          <cell r="B560" t="str">
            <v>葉素吟</v>
          </cell>
          <cell r="C560" t="str">
            <v>站務員</v>
          </cell>
        </row>
        <row r="561">
          <cell r="A561">
            <v>22005</v>
          </cell>
          <cell r="B561" t="str">
            <v>王品翔</v>
          </cell>
          <cell r="C561" t="str">
            <v>站務員</v>
          </cell>
        </row>
        <row r="562">
          <cell r="A562">
            <v>22006</v>
          </cell>
          <cell r="B562" t="str">
            <v>馮泰靚</v>
          </cell>
          <cell r="C562" t="str">
            <v>站務員</v>
          </cell>
        </row>
        <row r="563">
          <cell r="A563">
            <v>22007</v>
          </cell>
          <cell r="B563" t="str">
            <v>鄭親賢</v>
          </cell>
          <cell r="C563" t="str">
            <v>站務員</v>
          </cell>
        </row>
        <row r="564">
          <cell r="A564">
            <v>22008</v>
          </cell>
          <cell r="B564" t="str">
            <v>陳柏曄</v>
          </cell>
          <cell r="C564" t="str">
            <v>分類副站長</v>
          </cell>
        </row>
        <row r="565">
          <cell r="A565">
            <v>22009</v>
          </cell>
          <cell r="B565" t="str">
            <v>李佩菁</v>
          </cell>
          <cell r="C565" t="str">
            <v>評價副站長</v>
          </cell>
        </row>
        <row r="566">
          <cell r="A566">
            <v>22011</v>
          </cell>
          <cell r="B566" t="str">
            <v>童凱玫</v>
          </cell>
          <cell r="C566" t="str">
            <v>評價副站長</v>
          </cell>
        </row>
        <row r="567">
          <cell r="A567">
            <v>22037</v>
          </cell>
          <cell r="B567" t="str">
            <v>曾子騏</v>
          </cell>
          <cell r="C567" t="str">
            <v>分類副站長</v>
          </cell>
        </row>
        <row r="568">
          <cell r="A568">
            <v>22041</v>
          </cell>
          <cell r="B568" t="str">
            <v>林怡君</v>
          </cell>
          <cell r="C568" t="str">
            <v>站長</v>
          </cell>
        </row>
        <row r="569">
          <cell r="A569">
            <v>22044</v>
          </cell>
          <cell r="B569" t="str">
            <v>姚瑞益</v>
          </cell>
          <cell r="C569" t="str">
            <v>站長</v>
          </cell>
        </row>
        <row r="570">
          <cell r="A570">
            <v>22045</v>
          </cell>
          <cell r="B570" t="str">
            <v>蔡昕儒</v>
          </cell>
          <cell r="C570" t="str">
            <v>評價副站長</v>
          </cell>
        </row>
        <row r="571">
          <cell r="A571">
            <v>22046</v>
          </cell>
          <cell r="B571" t="str">
            <v>李宏毅</v>
          </cell>
          <cell r="C571" t="str">
            <v>評價副站長</v>
          </cell>
        </row>
        <row r="572">
          <cell r="A572">
            <v>22057</v>
          </cell>
          <cell r="B572" t="str">
            <v>楊鎮仰</v>
          </cell>
          <cell r="C572" t="str">
            <v>領班</v>
          </cell>
        </row>
        <row r="573">
          <cell r="A573">
            <v>22060</v>
          </cell>
          <cell r="B573" t="str">
            <v>王運福</v>
          </cell>
          <cell r="C573" t="str">
            <v>評價副站長</v>
          </cell>
        </row>
        <row r="574">
          <cell r="A574">
            <v>22061</v>
          </cell>
          <cell r="B574" t="str">
            <v>呂碧秋</v>
          </cell>
          <cell r="C574" t="str">
            <v>評價副站長</v>
          </cell>
        </row>
        <row r="575">
          <cell r="A575">
            <v>22063</v>
          </cell>
          <cell r="B575" t="str">
            <v>鄧桂琴</v>
          </cell>
          <cell r="C575" t="str">
            <v>站長</v>
          </cell>
        </row>
        <row r="576">
          <cell r="A576">
            <v>22096</v>
          </cell>
          <cell r="B576" t="str">
            <v>郭嘉益</v>
          </cell>
          <cell r="C576" t="str">
            <v>技術員</v>
          </cell>
        </row>
        <row r="577">
          <cell r="A577">
            <v>22120</v>
          </cell>
          <cell r="B577" t="str">
            <v>鄭力銓</v>
          </cell>
          <cell r="C577" t="str">
            <v>評價副站長</v>
          </cell>
        </row>
        <row r="578">
          <cell r="A578">
            <v>22134</v>
          </cell>
          <cell r="B578" t="str">
            <v>何文智</v>
          </cell>
          <cell r="C578" t="str">
            <v>領班</v>
          </cell>
        </row>
        <row r="579">
          <cell r="A579">
            <v>22143</v>
          </cell>
          <cell r="B579" t="str">
            <v>黃玉英</v>
          </cell>
          <cell r="C579" t="str">
            <v>工程員（一）</v>
          </cell>
        </row>
        <row r="580">
          <cell r="A580">
            <v>22155</v>
          </cell>
          <cell r="B580" t="str">
            <v>孫麗如</v>
          </cell>
          <cell r="C580" t="str">
            <v>技術員</v>
          </cell>
        </row>
        <row r="581">
          <cell r="A581">
            <v>22217</v>
          </cell>
          <cell r="B581" t="str">
            <v>彭仲駿</v>
          </cell>
          <cell r="C581" t="str">
            <v>領班</v>
          </cell>
        </row>
        <row r="582">
          <cell r="A582">
            <v>22221</v>
          </cell>
          <cell r="B582" t="str">
            <v>陳維璽</v>
          </cell>
          <cell r="C582" t="str">
            <v>技術士</v>
          </cell>
        </row>
        <row r="583">
          <cell r="A583">
            <v>22274</v>
          </cell>
          <cell r="B583" t="str">
            <v>陳俞蓉</v>
          </cell>
          <cell r="C583" t="str">
            <v>評價副站長</v>
          </cell>
        </row>
        <row r="584">
          <cell r="A584">
            <v>22285</v>
          </cell>
          <cell r="B584" t="str">
            <v>李慧玲</v>
          </cell>
          <cell r="C584" t="str">
            <v>技術士</v>
          </cell>
        </row>
        <row r="585">
          <cell r="A585">
            <v>22315</v>
          </cell>
          <cell r="B585" t="str">
            <v>張志楠</v>
          </cell>
          <cell r="C585" t="str">
            <v>評價副站長</v>
          </cell>
        </row>
        <row r="586">
          <cell r="A586">
            <v>22318</v>
          </cell>
          <cell r="B586" t="str">
            <v>趙朝璋</v>
          </cell>
          <cell r="C586" t="str">
            <v>評價副站長</v>
          </cell>
        </row>
        <row r="587">
          <cell r="A587">
            <v>22320</v>
          </cell>
          <cell r="B587" t="str">
            <v>廖偉淵</v>
          </cell>
          <cell r="C587" t="str">
            <v>站長</v>
          </cell>
        </row>
        <row r="588">
          <cell r="A588">
            <v>22323</v>
          </cell>
          <cell r="B588" t="str">
            <v>周永祥</v>
          </cell>
          <cell r="C588" t="str">
            <v>副段長</v>
          </cell>
        </row>
        <row r="589">
          <cell r="A589">
            <v>22327</v>
          </cell>
          <cell r="B589" t="str">
            <v>李芯懿</v>
          </cell>
          <cell r="C589" t="str">
            <v>站務員</v>
          </cell>
        </row>
        <row r="590">
          <cell r="A590">
            <v>22329</v>
          </cell>
          <cell r="B590" t="str">
            <v>徐玉如</v>
          </cell>
          <cell r="C590" t="str">
            <v>評價副站長</v>
          </cell>
        </row>
        <row r="591">
          <cell r="A591">
            <v>22331</v>
          </cell>
          <cell r="B591" t="str">
            <v>蘇昇建</v>
          </cell>
          <cell r="C591" t="str">
            <v>專員（一）</v>
          </cell>
        </row>
        <row r="592">
          <cell r="A592">
            <v>22332</v>
          </cell>
          <cell r="B592" t="str">
            <v>陳俊農</v>
          </cell>
          <cell r="C592" t="str">
            <v>評價副站長</v>
          </cell>
        </row>
        <row r="593">
          <cell r="A593">
            <v>22334</v>
          </cell>
          <cell r="B593" t="str">
            <v>李雅雯</v>
          </cell>
          <cell r="C593" t="str">
            <v>專員（一）</v>
          </cell>
        </row>
        <row r="594">
          <cell r="A594">
            <v>22342</v>
          </cell>
          <cell r="B594" t="str">
            <v>杜志維</v>
          </cell>
          <cell r="C594" t="str">
            <v>評價副站長</v>
          </cell>
        </row>
        <row r="595">
          <cell r="A595">
            <v>22367</v>
          </cell>
          <cell r="B595" t="str">
            <v>許敏鴻</v>
          </cell>
          <cell r="C595" t="str">
            <v>技術員</v>
          </cell>
        </row>
        <row r="596">
          <cell r="A596">
            <v>22372</v>
          </cell>
          <cell r="B596" t="str">
            <v>王黛穎</v>
          </cell>
          <cell r="C596" t="str">
            <v>工程員（二）</v>
          </cell>
        </row>
        <row r="597">
          <cell r="A597">
            <v>22373</v>
          </cell>
          <cell r="B597" t="str">
            <v>楊淑芳</v>
          </cell>
          <cell r="C597" t="str">
            <v>站長</v>
          </cell>
        </row>
        <row r="598">
          <cell r="A598">
            <v>22378</v>
          </cell>
          <cell r="B598" t="str">
            <v>張佐榮</v>
          </cell>
          <cell r="C598" t="str">
            <v>技術士</v>
          </cell>
        </row>
        <row r="599">
          <cell r="A599">
            <v>22379</v>
          </cell>
          <cell r="B599" t="str">
            <v>高信明</v>
          </cell>
          <cell r="C599" t="str">
            <v>站務員</v>
          </cell>
        </row>
        <row r="600">
          <cell r="A600">
            <v>22380</v>
          </cell>
          <cell r="B600" t="str">
            <v>張乃康</v>
          </cell>
          <cell r="C600" t="str">
            <v>評價副站長</v>
          </cell>
        </row>
        <row r="601">
          <cell r="A601">
            <v>22381</v>
          </cell>
          <cell r="B601" t="str">
            <v>何靜怡</v>
          </cell>
          <cell r="C601" t="str">
            <v>技術士</v>
          </cell>
        </row>
        <row r="602">
          <cell r="A602">
            <v>22382</v>
          </cell>
          <cell r="B602" t="str">
            <v>黃祺鈞</v>
          </cell>
          <cell r="C602" t="str">
            <v>評價副站長</v>
          </cell>
        </row>
        <row r="603">
          <cell r="A603">
            <v>22383</v>
          </cell>
          <cell r="B603" t="str">
            <v>黃安慶</v>
          </cell>
          <cell r="C603" t="str">
            <v>評價副站長</v>
          </cell>
        </row>
        <row r="604">
          <cell r="A604">
            <v>22387</v>
          </cell>
          <cell r="B604" t="str">
            <v>蕭志明</v>
          </cell>
          <cell r="C604" t="str">
            <v>評價副站長</v>
          </cell>
        </row>
        <row r="605">
          <cell r="A605">
            <v>22388</v>
          </cell>
          <cell r="B605" t="str">
            <v>廖敏利</v>
          </cell>
          <cell r="C605" t="str">
            <v>評價副站長</v>
          </cell>
        </row>
        <row r="606">
          <cell r="A606">
            <v>22390</v>
          </cell>
          <cell r="B606" t="str">
            <v>許文山</v>
          </cell>
          <cell r="C606" t="str">
            <v>評價副站長</v>
          </cell>
        </row>
        <row r="607">
          <cell r="A607">
            <v>22391</v>
          </cell>
          <cell r="B607" t="str">
            <v>李孟儒</v>
          </cell>
          <cell r="C607" t="str">
            <v>評價副站長</v>
          </cell>
        </row>
        <row r="608">
          <cell r="A608">
            <v>22396</v>
          </cell>
          <cell r="B608" t="str">
            <v>周慧君</v>
          </cell>
          <cell r="C608" t="str">
            <v>專員（三）</v>
          </cell>
        </row>
        <row r="609">
          <cell r="A609">
            <v>22397</v>
          </cell>
          <cell r="B609" t="str">
            <v>黃玉燕</v>
          </cell>
          <cell r="C609" t="str">
            <v>站務員</v>
          </cell>
        </row>
        <row r="610">
          <cell r="A610">
            <v>22398</v>
          </cell>
          <cell r="B610" t="str">
            <v>顧家豪</v>
          </cell>
          <cell r="C610" t="str">
            <v>技術員</v>
          </cell>
        </row>
        <row r="611">
          <cell r="A611">
            <v>22399</v>
          </cell>
          <cell r="B611" t="str">
            <v>陳貴賓</v>
          </cell>
          <cell r="C611" t="str">
            <v>服務員</v>
          </cell>
        </row>
        <row r="612">
          <cell r="A612">
            <v>22405</v>
          </cell>
          <cell r="B612" t="str">
            <v>林育潔</v>
          </cell>
          <cell r="C612" t="str">
            <v>服務員</v>
          </cell>
        </row>
        <row r="613">
          <cell r="A613">
            <v>22406</v>
          </cell>
          <cell r="B613" t="str">
            <v>戴志華</v>
          </cell>
          <cell r="C613" t="str">
            <v>評價副站長</v>
          </cell>
        </row>
        <row r="614">
          <cell r="A614">
            <v>22416</v>
          </cell>
          <cell r="B614" t="str">
            <v>鄧友寧</v>
          </cell>
          <cell r="C614" t="str">
            <v>站務員</v>
          </cell>
        </row>
        <row r="615">
          <cell r="A615">
            <v>22417</v>
          </cell>
          <cell r="B615" t="str">
            <v>劉世昌</v>
          </cell>
          <cell r="C615" t="str">
            <v>站務員</v>
          </cell>
        </row>
        <row r="616">
          <cell r="A616">
            <v>22419</v>
          </cell>
          <cell r="B616" t="str">
            <v>劉致裕</v>
          </cell>
          <cell r="C616" t="str">
            <v>站長</v>
          </cell>
        </row>
        <row r="617">
          <cell r="A617">
            <v>22421</v>
          </cell>
          <cell r="B617" t="str">
            <v>林家銘</v>
          </cell>
          <cell r="C617" t="str">
            <v>評價副站長</v>
          </cell>
        </row>
        <row r="618">
          <cell r="A618">
            <v>22422</v>
          </cell>
          <cell r="B618" t="str">
            <v>許宏鳴</v>
          </cell>
          <cell r="C618" t="str">
            <v>分類副站長</v>
          </cell>
        </row>
        <row r="619">
          <cell r="A619">
            <v>22424</v>
          </cell>
          <cell r="B619" t="str">
            <v>唐立書</v>
          </cell>
          <cell r="C619" t="str">
            <v>評價副站長</v>
          </cell>
        </row>
        <row r="620">
          <cell r="A620">
            <v>22425</v>
          </cell>
          <cell r="B620" t="str">
            <v>鄭國憲</v>
          </cell>
          <cell r="C620" t="str">
            <v>站務員</v>
          </cell>
        </row>
        <row r="621">
          <cell r="A621">
            <v>22427</v>
          </cell>
          <cell r="B621" t="str">
            <v>陳勝雄</v>
          </cell>
          <cell r="C621" t="str">
            <v>站務員</v>
          </cell>
        </row>
        <row r="622">
          <cell r="A622">
            <v>22428</v>
          </cell>
          <cell r="B622" t="str">
            <v>許佳欣</v>
          </cell>
          <cell r="C622" t="str">
            <v>評價副站長</v>
          </cell>
        </row>
        <row r="623">
          <cell r="A623">
            <v>22429</v>
          </cell>
          <cell r="B623" t="str">
            <v>蔡振凱</v>
          </cell>
          <cell r="C623" t="str">
            <v>站務員</v>
          </cell>
        </row>
        <row r="624">
          <cell r="A624">
            <v>22430</v>
          </cell>
          <cell r="B624" t="str">
            <v>秦忠廉</v>
          </cell>
          <cell r="C624" t="str">
            <v>評價副站長</v>
          </cell>
        </row>
        <row r="625">
          <cell r="A625">
            <v>22432</v>
          </cell>
          <cell r="B625" t="str">
            <v>黃文威</v>
          </cell>
          <cell r="C625" t="str">
            <v>評價副站長</v>
          </cell>
        </row>
        <row r="626">
          <cell r="A626">
            <v>22434</v>
          </cell>
          <cell r="B626" t="str">
            <v>黃靖閔</v>
          </cell>
          <cell r="C626" t="str">
            <v>評價副站長</v>
          </cell>
        </row>
        <row r="627">
          <cell r="A627">
            <v>22435</v>
          </cell>
          <cell r="B627" t="str">
            <v>張以昌</v>
          </cell>
          <cell r="C627" t="str">
            <v>站長</v>
          </cell>
        </row>
        <row r="628">
          <cell r="A628">
            <v>22436</v>
          </cell>
          <cell r="B628" t="str">
            <v>蔣政霖</v>
          </cell>
          <cell r="C628" t="str">
            <v>評價副站長</v>
          </cell>
        </row>
        <row r="629">
          <cell r="A629">
            <v>22439</v>
          </cell>
          <cell r="B629" t="str">
            <v>陳承裕</v>
          </cell>
          <cell r="C629" t="str">
            <v>評價副站長</v>
          </cell>
        </row>
        <row r="630">
          <cell r="A630">
            <v>22441</v>
          </cell>
          <cell r="B630" t="str">
            <v>許禎晏</v>
          </cell>
          <cell r="C630" t="str">
            <v>分類副站長</v>
          </cell>
        </row>
        <row r="631">
          <cell r="A631">
            <v>22442</v>
          </cell>
          <cell r="B631" t="str">
            <v>廖紋敏</v>
          </cell>
          <cell r="C631" t="str">
            <v>分類副站長</v>
          </cell>
        </row>
        <row r="632">
          <cell r="A632">
            <v>22443</v>
          </cell>
          <cell r="B632" t="str">
            <v>劉怡伶</v>
          </cell>
          <cell r="C632" t="str">
            <v>評價副站長</v>
          </cell>
        </row>
        <row r="633">
          <cell r="A633">
            <v>22444</v>
          </cell>
          <cell r="B633" t="str">
            <v>周家棛</v>
          </cell>
          <cell r="C633" t="str">
            <v>評價副站長</v>
          </cell>
        </row>
        <row r="634">
          <cell r="A634">
            <v>22445</v>
          </cell>
          <cell r="B634" t="str">
            <v>梁靜祺</v>
          </cell>
          <cell r="C634" t="str">
            <v>評價副站長</v>
          </cell>
        </row>
        <row r="635">
          <cell r="A635">
            <v>22446</v>
          </cell>
          <cell r="B635" t="str">
            <v>魏美玲</v>
          </cell>
          <cell r="C635" t="str">
            <v>站務員</v>
          </cell>
        </row>
        <row r="636">
          <cell r="A636">
            <v>22448</v>
          </cell>
          <cell r="B636" t="str">
            <v>劉素伶</v>
          </cell>
          <cell r="C636" t="str">
            <v>評價副站長</v>
          </cell>
        </row>
        <row r="637">
          <cell r="A637">
            <v>22449</v>
          </cell>
          <cell r="B637" t="str">
            <v>潘昆政</v>
          </cell>
          <cell r="C637" t="str">
            <v>評價副站長</v>
          </cell>
        </row>
        <row r="638">
          <cell r="A638">
            <v>22462</v>
          </cell>
          <cell r="B638" t="str">
            <v>張庭誌</v>
          </cell>
          <cell r="C638" t="str">
            <v>評價副站長</v>
          </cell>
        </row>
        <row r="639">
          <cell r="A639">
            <v>22473</v>
          </cell>
          <cell r="B639" t="str">
            <v>康志漢</v>
          </cell>
          <cell r="C639" t="str">
            <v>分類副站長</v>
          </cell>
        </row>
        <row r="640">
          <cell r="A640">
            <v>22474</v>
          </cell>
          <cell r="B640" t="str">
            <v>高勝輝</v>
          </cell>
          <cell r="C640" t="str">
            <v>評價副站長</v>
          </cell>
        </row>
        <row r="641">
          <cell r="A641">
            <v>22480</v>
          </cell>
          <cell r="B641" t="str">
            <v>王家璇</v>
          </cell>
          <cell r="C641" t="str">
            <v>站務員</v>
          </cell>
        </row>
        <row r="642">
          <cell r="A642">
            <v>22494</v>
          </cell>
          <cell r="B642" t="str">
            <v>陳炳宏</v>
          </cell>
          <cell r="C642" t="str">
            <v>技術士</v>
          </cell>
        </row>
        <row r="643">
          <cell r="A643">
            <v>22495</v>
          </cell>
          <cell r="B643" t="str">
            <v>張富鑫</v>
          </cell>
          <cell r="C643" t="str">
            <v>技術員</v>
          </cell>
        </row>
        <row r="644">
          <cell r="A644">
            <v>22506</v>
          </cell>
          <cell r="B644" t="str">
            <v>涂欣延</v>
          </cell>
          <cell r="C644" t="str">
            <v>工程員（二）</v>
          </cell>
        </row>
        <row r="645">
          <cell r="A645">
            <v>22523</v>
          </cell>
          <cell r="B645" t="str">
            <v>余奕霈</v>
          </cell>
          <cell r="C645" t="str">
            <v>評價副站長</v>
          </cell>
        </row>
        <row r="646">
          <cell r="A646">
            <v>22525</v>
          </cell>
          <cell r="B646" t="str">
            <v>許淑慧</v>
          </cell>
          <cell r="C646" t="str">
            <v>評價副站長</v>
          </cell>
        </row>
        <row r="647">
          <cell r="A647">
            <v>22526</v>
          </cell>
          <cell r="B647" t="str">
            <v>江妍瑩</v>
          </cell>
          <cell r="C647" t="str">
            <v>站務員</v>
          </cell>
        </row>
        <row r="648">
          <cell r="A648">
            <v>22527</v>
          </cell>
          <cell r="B648" t="str">
            <v>吳欣怡</v>
          </cell>
          <cell r="C648" t="str">
            <v>站務員</v>
          </cell>
        </row>
        <row r="649">
          <cell r="A649">
            <v>22528</v>
          </cell>
          <cell r="B649" t="str">
            <v>藍晨瑜</v>
          </cell>
          <cell r="C649" t="str">
            <v>站務員</v>
          </cell>
        </row>
        <row r="650">
          <cell r="A650">
            <v>22529</v>
          </cell>
          <cell r="B650" t="str">
            <v>徐秋蓉</v>
          </cell>
          <cell r="C650" t="str">
            <v>專員（二）</v>
          </cell>
        </row>
        <row r="651">
          <cell r="A651">
            <v>22530</v>
          </cell>
          <cell r="B651" t="str">
            <v>鄭秀英</v>
          </cell>
          <cell r="C651" t="str">
            <v>站務員</v>
          </cell>
        </row>
        <row r="652">
          <cell r="A652">
            <v>22532</v>
          </cell>
          <cell r="B652" t="str">
            <v>黃韻霓</v>
          </cell>
          <cell r="C652" t="str">
            <v>站務員</v>
          </cell>
        </row>
        <row r="653">
          <cell r="A653">
            <v>22534</v>
          </cell>
          <cell r="B653" t="str">
            <v>蔡佩芳</v>
          </cell>
          <cell r="C653" t="str">
            <v>站務員</v>
          </cell>
        </row>
        <row r="654">
          <cell r="A654">
            <v>22536</v>
          </cell>
          <cell r="B654" t="str">
            <v>殷開群</v>
          </cell>
          <cell r="C654" t="str">
            <v>分類副站長</v>
          </cell>
        </row>
        <row r="655">
          <cell r="A655">
            <v>22537</v>
          </cell>
          <cell r="B655" t="str">
            <v>楊勝旭</v>
          </cell>
          <cell r="C655" t="str">
            <v>評價副站長</v>
          </cell>
        </row>
        <row r="656">
          <cell r="A656">
            <v>22539</v>
          </cell>
          <cell r="B656" t="str">
            <v>莊明宗</v>
          </cell>
          <cell r="C656" t="str">
            <v>評價副站長</v>
          </cell>
        </row>
        <row r="657">
          <cell r="A657">
            <v>22540</v>
          </cell>
          <cell r="B657" t="str">
            <v>施凱文</v>
          </cell>
          <cell r="C657" t="str">
            <v>站長</v>
          </cell>
        </row>
        <row r="658">
          <cell r="A658">
            <v>22541</v>
          </cell>
          <cell r="B658" t="str">
            <v>陳俊瑋</v>
          </cell>
          <cell r="C658" t="str">
            <v>站務員</v>
          </cell>
        </row>
        <row r="659">
          <cell r="A659">
            <v>22543</v>
          </cell>
          <cell r="B659" t="str">
            <v>蘇柏瑋</v>
          </cell>
          <cell r="C659" t="str">
            <v>站長</v>
          </cell>
        </row>
        <row r="660">
          <cell r="A660">
            <v>22544</v>
          </cell>
          <cell r="B660" t="str">
            <v>林建宏</v>
          </cell>
          <cell r="C660" t="str">
            <v>評價副站長</v>
          </cell>
        </row>
        <row r="661">
          <cell r="A661">
            <v>22545</v>
          </cell>
          <cell r="B661" t="str">
            <v>周華申</v>
          </cell>
          <cell r="C661" t="str">
            <v>評價副站長</v>
          </cell>
        </row>
        <row r="662">
          <cell r="A662">
            <v>22546</v>
          </cell>
          <cell r="B662" t="str">
            <v>李慶均</v>
          </cell>
          <cell r="C662" t="str">
            <v>站長</v>
          </cell>
        </row>
        <row r="663">
          <cell r="A663">
            <v>22547</v>
          </cell>
          <cell r="B663" t="str">
            <v>陳俊傑</v>
          </cell>
          <cell r="C663" t="str">
            <v>站務員</v>
          </cell>
        </row>
        <row r="664">
          <cell r="A664">
            <v>22548</v>
          </cell>
          <cell r="B664" t="str">
            <v>劉書懷</v>
          </cell>
          <cell r="C664" t="str">
            <v>站務員</v>
          </cell>
        </row>
        <row r="665">
          <cell r="A665">
            <v>22549</v>
          </cell>
          <cell r="B665" t="str">
            <v>戴國基</v>
          </cell>
          <cell r="C665" t="str">
            <v>工程員（一）</v>
          </cell>
        </row>
        <row r="666">
          <cell r="A666">
            <v>22550</v>
          </cell>
          <cell r="B666" t="str">
            <v>嚴明輝</v>
          </cell>
          <cell r="C666" t="str">
            <v>評價副站長</v>
          </cell>
        </row>
        <row r="667">
          <cell r="A667">
            <v>22553</v>
          </cell>
          <cell r="B667" t="str">
            <v>鐘國榮</v>
          </cell>
          <cell r="C667" t="str">
            <v>站長</v>
          </cell>
        </row>
        <row r="668">
          <cell r="A668">
            <v>22554</v>
          </cell>
          <cell r="B668" t="str">
            <v>許時堯</v>
          </cell>
          <cell r="C668" t="str">
            <v>站長</v>
          </cell>
        </row>
        <row r="669">
          <cell r="A669">
            <v>22556</v>
          </cell>
          <cell r="B669" t="str">
            <v>何鴻彬</v>
          </cell>
          <cell r="C669" t="str">
            <v>評價副站長</v>
          </cell>
        </row>
        <row r="670">
          <cell r="A670">
            <v>22578</v>
          </cell>
          <cell r="B670" t="str">
            <v>陳志光</v>
          </cell>
          <cell r="C670" t="str">
            <v>技術員</v>
          </cell>
        </row>
        <row r="671">
          <cell r="A671">
            <v>22608</v>
          </cell>
          <cell r="B671" t="str">
            <v>張志強</v>
          </cell>
          <cell r="C671" t="str">
            <v>事務員</v>
          </cell>
        </row>
        <row r="672">
          <cell r="A672">
            <v>22610</v>
          </cell>
          <cell r="B672" t="str">
            <v>何宗學</v>
          </cell>
          <cell r="C672" t="str">
            <v>專員（二）</v>
          </cell>
        </row>
        <row r="673">
          <cell r="A673">
            <v>22616</v>
          </cell>
          <cell r="B673" t="str">
            <v>許麗玲</v>
          </cell>
          <cell r="C673" t="str">
            <v>站務員</v>
          </cell>
        </row>
        <row r="674">
          <cell r="A674">
            <v>22624</v>
          </cell>
          <cell r="B674" t="str">
            <v>侯威成</v>
          </cell>
          <cell r="C674" t="str">
            <v>評價副站長</v>
          </cell>
        </row>
        <row r="675">
          <cell r="A675">
            <v>22643</v>
          </cell>
          <cell r="B675" t="str">
            <v>王伯鈞</v>
          </cell>
          <cell r="C675" t="str">
            <v>站長</v>
          </cell>
        </row>
        <row r="676">
          <cell r="A676">
            <v>22671</v>
          </cell>
          <cell r="B676" t="str">
            <v>鄭渼淇</v>
          </cell>
          <cell r="C676" t="str">
            <v>技術員</v>
          </cell>
        </row>
        <row r="677">
          <cell r="A677">
            <v>22679</v>
          </cell>
          <cell r="B677" t="str">
            <v>王怡翔</v>
          </cell>
          <cell r="C677" t="str">
            <v>工程員（一）</v>
          </cell>
        </row>
        <row r="678">
          <cell r="A678">
            <v>22683</v>
          </cell>
          <cell r="B678" t="str">
            <v>陳志忠</v>
          </cell>
          <cell r="C678" t="str">
            <v>站務員</v>
          </cell>
        </row>
        <row r="679">
          <cell r="A679">
            <v>22684</v>
          </cell>
          <cell r="B679" t="str">
            <v>林志鴻</v>
          </cell>
          <cell r="C679" t="str">
            <v>工程員（二）</v>
          </cell>
        </row>
        <row r="680">
          <cell r="A680">
            <v>22685</v>
          </cell>
          <cell r="B680" t="str">
            <v>章榮偉</v>
          </cell>
          <cell r="C680" t="str">
            <v>評價副站長</v>
          </cell>
        </row>
        <row r="681">
          <cell r="A681">
            <v>22690</v>
          </cell>
          <cell r="B681" t="str">
            <v>胡沛綺</v>
          </cell>
          <cell r="C681" t="str">
            <v>專員（一）</v>
          </cell>
        </row>
        <row r="682">
          <cell r="A682">
            <v>22691</v>
          </cell>
          <cell r="B682" t="str">
            <v>林恩德</v>
          </cell>
          <cell r="C682" t="str">
            <v>評價副站長</v>
          </cell>
        </row>
        <row r="683">
          <cell r="A683">
            <v>22692</v>
          </cell>
          <cell r="B683" t="str">
            <v>吳采諭</v>
          </cell>
          <cell r="C683" t="str">
            <v>站務員</v>
          </cell>
        </row>
        <row r="684">
          <cell r="A684">
            <v>22737</v>
          </cell>
          <cell r="B684" t="str">
            <v>姚勇民</v>
          </cell>
          <cell r="C684" t="str">
            <v>技術士</v>
          </cell>
        </row>
        <row r="685">
          <cell r="A685">
            <v>22739</v>
          </cell>
          <cell r="B685" t="str">
            <v>梁念池</v>
          </cell>
          <cell r="C685" t="str">
            <v>技術員</v>
          </cell>
        </row>
        <row r="686">
          <cell r="A686">
            <v>22751</v>
          </cell>
          <cell r="B686" t="str">
            <v>陳建旭</v>
          </cell>
          <cell r="C686" t="str">
            <v>評價副站長</v>
          </cell>
        </row>
        <row r="687">
          <cell r="A687">
            <v>22752</v>
          </cell>
          <cell r="B687" t="str">
            <v>郭博文</v>
          </cell>
          <cell r="C687" t="str">
            <v>專員（一）</v>
          </cell>
        </row>
        <row r="688">
          <cell r="A688">
            <v>22754</v>
          </cell>
          <cell r="B688" t="str">
            <v>陳秀玲</v>
          </cell>
          <cell r="C688" t="str">
            <v>分類副站長</v>
          </cell>
        </row>
        <row r="689">
          <cell r="A689">
            <v>22758</v>
          </cell>
          <cell r="B689" t="str">
            <v>廖志峰</v>
          </cell>
          <cell r="C689" t="str">
            <v>領班</v>
          </cell>
        </row>
        <row r="690">
          <cell r="A690">
            <v>22764</v>
          </cell>
          <cell r="B690" t="str">
            <v>賴玉雪</v>
          </cell>
          <cell r="C690" t="str">
            <v>站務員</v>
          </cell>
        </row>
        <row r="691">
          <cell r="A691">
            <v>22777</v>
          </cell>
          <cell r="B691" t="str">
            <v>陳麗蘭</v>
          </cell>
          <cell r="C691" t="str">
            <v>評價副站長</v>
          </cell>
        </row>
        <row r="692">
          <cell r="A692">
            <v>22789</v>
          </cell>
          <cell r="B692" t="str">
            <v>蔡洵釗</v>
          </cell>
          <cell r="C692" t="str">
            <v>站長</v>
          </cell>
        </row>
        <row r="693">
          <cell r="A693">
            <v>22790</v>
          </cell>
          <cell r="B693" t="str">
            <v>阮伊辰</v>
          </cell>
          <cell r="C693" t="str">
            <v>站長</v>
          </cell>
        </row>
        <row r="694">
          <cell r="A694">
            <v>22791</v>
          </cell>
          <cell r="B694" t="str">
            <v>陳鈺芳</v>
          </cell>
          <cell r="C694" t="str">
            <v>站務員</v>
          </cell>
        </row>
        <row r="695">
          <cell r="A695">
            <v>22792</v>
          </cell>
          <cell r="B695" t="str">
            <v>秦廷翰</v>
          </cell>
          <cell r="C695" t="str">
            <v>站務員</v>
          </cell>
        </row>
        <row r="696">
          <cell r="A696">
            <v>22804</v>
          </cell>
          <cell r="B696" t="str">
            <v>李沛杰</v>
          </cell>
          <cell r="C696" t="str">
            <v>評價副站長</v>
          </cell>
        </row>
        <row r="697">
          <cell r="A697">
            <v>22820</v>
          </cell>
          <cell r="B697" t="str">
            <v>顏若玨</v>
          </cell>
          <cell r="C697" t="str">
            <v>分類副站長</v>
          </cell>
        </row>
        <row r="698">
          <cell r="A698">
            <v>22823</v>
          </cell>
          <cell r="B698" t="str">
            <v>陳君子</v>
          </cell>
          <cell r="C698" t="str">
            <v>評價副站長</v>
          </cell>
        </row>
        <row r="699">
          <cell r="A699">
            <v>22861</v>
          </cell>
          <cell r="B699" t="str">
            <v>傅佳俍</v>
          </cell>
          <cell r="C699" t="str">
            <v>分類副站長</v>
          </cell>
        </row>
        <row r="700">
          <cell r="A700">
            <v>22864</v>
          </cell>
          <cell r="B700" t="str">
            <v>劉欣華</v>
          </cell>
          <cell r="C700" t="str">
            <v>分類副站長</v>
          </cell>
        </row>
        <row r="701">
          <cell r="A701">
            <v>22867</v>
          </cell>
          <cell r="B701" t="str">
            <v>吳素珍</v>
          </cell>
          <cell r="C701" t="str">
            <v>分類副站長</v>
          </cell>
        </row>
        <row r="702">
          <cell r="A702">
            <v>22868</v>
          </cell>
          <cell r="B702" t="str">
            <v>林嘉祥</v>
          </cell>
          <cell r="C702" t="str">
            <v>技術士</v>
          </cell>
        </row>
        <row r="703">
          <cell r="A703">
            <v>22878</v>
          </cell>
          <cell r="B703" t="str">
            <v>蔡蕙君</v>
          </cell>
          <cell r="C703" t="str">
            <v>評價副站長</v>
          </cell>
        </row>
        <row r="704">
          <cell r="A704">
            <v>22892</v>
          </cell>
          <cell r="B704" t="str">
            <v>王文賜</v>
          </cell>
          <cell r="C704" t="str">
            <v>站長</v>
          </cell>
        </row>
        <row r="705">
          <cell r="A705">
            <v>22908</v>
          </cell>
          <cell r="B705" t="str">
            <v>林柏安</v>
          </cell>
          <cell r="C705" t="str">
            <v>技術士</v>
          </cell>
        </row>
        <row r="706">
          <cell r="A706">
            <v>22920</v>
          </cell>
          <cell r="B706" t="str">
            <v>呂俊男</v>
          </cell>
          <cell r="C706" t="str">
            <v>分類副站長</v>
          </cell>
        </row>
        <row r="707">
          <cell r="A707">
            <v>22987</v>
          </cell>
          <cell r="B707" t="str">
            <v>黃政傑</v>
          </cell>
          <cell r="C707" t="str">
            <v>領班</v>
          </cell>
        </row>
        <row r="708">
          <cell r="A708">
            <v>23028</v>
          </cell>
          <cell r="B708" t="str">
            <v>呂宗原</v>
          </cell>
          <cell r="C708" t="str">
            <v>評價副站長</v>
          </cell>
        </row>
        <row r="709">
          <cell r="A709">
            <v>23039</v>
          </cell>
          <cell r="B709" t="str">
            <v>陳昌民</v>
          </cell>
          <cell r="C709" t="str">
            <v>分類副站長</v>
          </cell>
        </row>
        <row r="710">
          <cell r="A710">
            <v>23047</v>
          </cell>
          <cell r="B710" t="str">
            <v>羅孝勤</v>
          </cell>
          <cell r="C710" t="str">
            <v>站長</v>
          </cell>
        </row>
        <row r="711">
          <cell r="A711">
            <v>23070</v>
          </cell>
          <cell r="B711" t="str">
            <v>黃運緯</v>
          </cell>
          <cell r="C711" t="str">
            <v>評價副站長</v>
          </cell>
        </row>
        <row r="712">
          <cell r="A712">
            <v>23074</v>
          </cell>
          <cell r="B712" t="str">
            <v>劉育宏</v>
          </cell>
          <cell r="C712" t="str">
            <v>站長</v>
          </cell>
        </row>
        <row r="713">
          <cell r="A713">
            <v>23120</v>
          </cell>
          <cell r="B713" t="str">
            <v>許泰銘</v>
          </cell>
          <cell r="C713" t="str">
            <v>技術員</v>
          </cell>
        </row>
        <row r="714">
          <cell r="A714">
            <v>23127</v>
          </cell>
          <cell r="B714" t="str">
            <v>李靜芳</v>
          </cell>
          <cell r="C714" t="str">
            <v>專員（二）</v>
          </cell>
        </row>
        <row r="715">
          <cell r="A715">
            <v>23128</v>
          </cell>
          <cell r="B715" t="str">
            <v>沈怡翎</v>
          </cell>
          <cell r="C715" t="str">
            <v>評價副站長</v>
          </cell>
        </row>
        <row r="716">
          <cell r="A716">
            <v>23129</v>
          </cell>
          <cell r="B716" t="str">
            <v>丁美君</v>
          </cell>
          <cell r="C716" t="str">
            <v>評價副站長</v>
          </cell>
        </row>
        <row r="717">
          <cell r="A717">
            <v>23132</v>
          </cell>
          <cell r="B717" t="str">
            <v>林志庭</v>
          </cell>
          <cell r="C717" t="str">
            <v>技術士</v>
          </cell>
        </row>
        <row r="718">
          <cell r="A718">
            <v>23134</v>
          </cell>
          <cell r="B718" t="str">
            <v>王詩吟</v>
          </cell>
          <cell r="C718" t="str">
            <v>服務員</v>
          </cell>
        </row>
        <row r="719">
          <cell r="A719">
            <v>23145</v>
          </cell>
          <cell r="B719" t="str">
            <v>吳智翔</v>
          </cell>
          <cell r="C719" t="str">
            <v>分類副站長</v>
          </cell>
        </row>
        <row r="720">
          <cell r="A720">
            <v>23198</v>
          </cell>
          <cell r="B720" t="str">
            <v>楊文宏</v>
          </cell>
          <cell r="C720" t="str">
            <v>技術士</v>
          </cell>
        </row>
        <row r="721">
          <cell r="A721">
            <v>23199</v>
          </cell>
          <cell r="B721" t="str">
            <v>任天恩</v>
          </cell>
          <cell r="C721" t="str">
            <v>站務員</v>
          </cell>
        </row>
        <row r="722">
          <cell r="A722">
            <v>23203</v>
          </cell>
          <cell r="B722" t="str">
            <v>黃祥益</v>
          </cell>
          <cell r="C722" t="str">
            <v>站務員</v>
          </cell>
        </row>
        <row r="723">
          <cell r="A723">
            <v>23205</v>
          </cell>
          <cell r="B723" t="str">
            <v>劉鎧裴</v>
          </cell>
          <cell r="C723" t="str">
            <v>專員（三）</v>
          </cell>
        </row>
        <row r="724">
          <cell r="A724">
            <v>23206</v>
          </cell>
          <cell r="B724" t="str">
            <v>劉春鳳</v>
          </cell>
          <cell r="C724" t="str">
            <v>專員（三）</v>
          </cell>
        </row>
        <row r="725">
          <cell r="A725">
            <v>23222</v>
          </cell>
          <cell r="B725" t="str">
            <v>林姿廷</v>
          </cell>
          <cell r="C725" t="str">
            <v>分類副站長</v>
          </cell>
        </row>
        <row r="726">
          <cell r="A726">
            <v>23224</v>
          </cell>
          <cell r="B726" t="str">
            <v>許順富</v>
          </cell>
          <cell r="C726" t="str">
            <v>分類副站長</v>
          </cell>
        </row>
        <row r="727">
          <cell r="A727">
            <v>23226</v>
          </cell>
          <cell r="B727" t="str">
            <v>呂立宸</v>
          </cell>
          <cell r="C727" t="str">
            <v>分類副站長</v>
          </cell>
        </row>
        <row r="728">
          <cell r="A728">
            <v>23236</v>
          </cell>
          <cell r="B728" t="str">
            <v>謝志偉</v>
          </cell>
          <cell r="C728" t="str">
            <v>分類副站長</v>
          </cell>
        </row>
        <row r="729">
          <cell r="A729">
            <v>23239</v>
          </cell>
          <cell r="B729" t="str">
            <v>蕭村子</v>
          </cell>
          <cell r="C729" t="str">
            <v>專員（三）</v>
          </cell>
        </row>
        <row r="730">
          <cell r="A730">
            <v>23243</v>
          </cell>
          <cell r="B730" t="str">
            <v>熊思媛</v>
          </cell>
          <cell r="C730" t="str">
            <v>站務員</v>
          </cell>
        </row>
        <row r="731">
          <cell r="A731">
            <v>23249</v>
          </cell>
          <cell r="B731" t="str">
            <v>王建創</v>
          </cell>
          <cell r="C731" t="str">
            <v>技術員</v>
          </cell>
        </row>
        <row r="732">
          <cell r="A732">
            <v>23258</v>
          </cell>
          <cell r="B732" t="str">
            <v>姜義璿</v>
          </cell>
          <cell r="C732" t="str">
            <v>評價副站長</v>
          </cell>
        </row>
        <row r="733">
          <cell r="A733">
            <v>23265</v>
          </cell>
          <cell r="B733" t="str">
            <v>楊惠芝</v>
          </cell>
          <cell r="C733" t="str">
            <v>技術員</v>
          </cell>
        </row>
        <row r="734">
          <cell r="A734">
            <v>23267</v>
          </cell>
          <cell r="B734" t="str">
            <v>楊雅芬</v>
          </cell>
          <cell r="C734" t="str">
            <v>站長</v>
          </cell>
        </row>
        <row r="735">
          <cell r="A735">
            <v>23268</v>
          </cell>
          <cell r="B735" t="str">
            <v>李志煌</v>
          </cell>
          <cell r="C735" t="str">
            <v>技術員</v>
          </cell>
        </row>
        <row r="736">
          <cell r="A736">
            <v>23272</v>
          </cell>
          <cell r="B736" t="str">
            <v>鄭竹傑</v>
          </cell>
          <cell r="C736" t="str">
            <v>站務員</v>
          </cell>
        </row>
        <row r="737">
          <cell r="A737">
            <v>23274</v>
          </cell>
          <cell r="B737" t="str">
            <v>周上民</v>
          </cell>
          <cell r="C737" t="str">
            <v>技術士</v>
          </cell>
        </row>
        <row r="738">
          <cell r="A738">
            <v>23275</v>
          </cell>
          <cell r="B738" t="str">
            <v>陳志良</v>
          </cell>
          <cell r="C738" t="str">
            <v>站務員</v>
          </cell>
        </row>
        <row r="739">
          <cell r="A739">
            <v>23294</v>
          </cell>
          <cell r="B739" t="str">
            <v>李奇龍</v>
          </cell>
          <cell r="C739" t="str">
            <v>技術員</v>
          </cell>
        </row>
        <row r="740">
          <cell r="A740">
            <v>23313</v>
          </cell>
          <cell r="B740" t="str">
            <v>陳叡麟</v>
          </cell>
          <cell r="C740" t="str">
            <v>技術士</v>
          </cell>
        </row>
        <row r="741">
          <cell r="A741">
            <v>23320</v>
          </cell>
          <cell r="B741" t="str">
            <v>李俊穎</v>
          </cell>
          <cell r="C741" t="str">
            <v>技術士</v>
          </cell>
        </row>
        <row r="742">
          <cell r="A742">
            <v>23329</v>
          </cell>
          <cell r="B742" t="str">
            <v>吳天來</v>
          </cell>
          <cell r="C742" t="str">
            <v>評價副站長</v>
          </cell>
        </row>
        <row r="743">
          <cell r="A743">
            <v>23342</v>
          </cell>
          <cell r="B743" t="str">
            <v>李豪</v>
          </cell>
          <cell r="C743" t="str">
            <v>技術士</v>
          </cell>
        </row>
        <row r="744">
          <cell r="A744">
            <v>23388</v>
          </cell>
          <cell r="B744" t="str">
            <v>陳柏愷</v>
          </cell>
          <cell r="C744" t="str">
            <v>服務員</v>
          </cell>
        </row>
        <row r="745">
          <cell r="A745">
            <v>23389</v>
          </cell>
          <cell r="B745" t="str">
            <v>黃芸珮</v>
          </cell>
          <cell r="C745" t="str">
            <v>工程員（二）</v>
          </cell>
        </row>
        <row r="746">
          <cell r="A746">
            <v>23390</v>
          </cell>
          <cell r="B746" t="str">
            <v>林于茜</v>
          </cell>
          <cell r="C746" t="str">
            <v>分類副站長</v>
          </cell>
        </row>
        <row r="747">
          <cell r="A747">
            <v>23391</v>
          </cell>
          <cell r="B747" t="str">
            <v>陳培毅</v>
          </cell>
          <cell r="C747" t="str">
            <v>評價副站長</v>
          </cell>
        </row>
        <row r="748">
          <cell r="A748">
            <v>23392</v>
          </cell>
          <cell r="B748" t="str">
            <v>倪瑋翎</v>
          </cell>
          <cell r="C748" t="str">
            <v>站務員</v>
          </cell>
        </row>
        <row r="749">
          <cell r="A749">
            <v>23393</v>
          </cell>
          <cell r="B749" t="str">
            <v>游茂林</v>
          </cell>
          <cell r="C749" t="str">
            <v>評價副站長</v>
          </cell>
        </row>
        <row r="750">
          <cell r="A750">
            <v>23395</v>
          </cell>
          <cell r="B750" t="str">
            <v>謝綺文</v>
          </cell>
          <cell r="C750" t="str">
            <v>站務員</v>
          </cell>
        </row>
        <row r="751">
          <cell r="A751">
            <v>23396</v>
          </cell>
          <cell r="B751" t="str">
            <v>黃貞綾</v>
          </cell>
          <cell r="C751" t="str">
            <v>評價副站長</v>
          </cell>
        </row>
        <row r="752">
          <cell r="A752">
            <v>23397</v>
          </cell>
          <cell r="B752" t="str">
            <v>古文漢</v>
          </cell>
          <cell r="C752" t="str">
            <v>站務員</v>
          </cell>
        </row>
        <row r="753">
          <cell r="A753">
            <v>23398</v>
          </cell>
          <cell r="B753" t="str">
            <v>簡若如</v>
          </cell>
          <cell r="C753" t="str">
            <v>站務員</v>
          </cell>
        </row>
        <row r="754">
          <cell r="A754">
            <v>23401</v>
          </cell>
          <cell r="B754" t="str">
            <v>吳聖偉</v>
          </cell>
          <cell r="C754" t="str">
            <v>站長</v>
          </cell>
        </row>
        <row r="755">
          <cell r="A755">
            <v>23402</v>
          </cell>
          <cell r="B755" t="str">
            <v>張秀玲</v>
          </cell>
          <cell r="C755" t="str">
            <v>站務員</v>
          </cell>
        </row>
        <row r="756">
          <cell r="A756">
            <v>23403</v>
          </cell>
          <cell r="B756" t="str">
            <v>何家惠</v>
          </cell>
          <cell r="C756" t="str">
            <v>評價副站長</v>
          </cell>
        </row>
        <row r="757">
          <cell r="A757">
            <v>23405</v>
          </cell>
          <cell r="B757" t="str">
            <v>蕭慶祥</v>
          </cell>
          <cell r="C757" t="str">
            <v>站務員</v>
          </cell>
        </row>
        <row r="758">
          <cell r="A758">
            <v>23406</v>
          </cell>
          <cell r="B758" t="str">
            <v>黃依君</v>
          </cell>
          <cell r="C758" t="str">
            <v>站務員</v>
          </cell>
        </row>
        <row r="759">
          <cell r="A759">
            <v>23407</v>
          </cell>
          <cell r="B759" t="str">
            <v>李瑞淵</v>
          </cell>
          <cell r="C759" t="str">
            <v>分類副站長</v>
          </cell>
        </row>
        <row r="760">
          <cell r="A760">
            <v>23408</v>
          </cell>
          <cell r="B760" t="str">
            <v>吳端曆</v>
          </cell>
          <cell r="C760" t="str">
            <v>評價副站長</v>
          </cell>
        </row>
        <row r="761">
          <cell r="A761">
            <v>23409</v>
          </cell>
          <cell r="B761" t="str">
            <v>黃雅旻</v>
          </cell>
          <cell r="C761" t="str">
            <v>事務員</v>
          </cell>
        </row>
        <row r="762">
          <cell r="A762">
            <v>23410</v>
          </cell>
          <cell r="B762" t="str">
            <v>曾令鈞</v>
          </cell>
          <cell r="C762" t="str">
            <v>專員（一）</v>
          </cell>
        </row>
        <row r="763">
          <cell r="A763">
            <v>23411</v>
          </cell>
          <cell r="B763" t="str">
            <v>吳長恩</v>
          </cell>
          <cell r="C763" t="str">
            <v>副段長</v>
          </cell>
        </row>
        <row r="764">
          <cell r="A764">
            <v>23412</v>
          </cell>
          <cell r="B764" t="str">
            <v>簡榮賢</v>
          </cell>
          <cell r="C764" t="str">
            <v>分類副站長</v>
          </cell>
        </row>
        <row r="765">
          <cell r="A765">
            <v>23415</v>
          </cell>
          <cell r="B765" t="str">
            <v>隋俊祥</v>
          </cell>
          <cell r="C765" t="str">
            <v>副段長</v>
          </cell>
        </row>
        <row r="766">
          <cell r="A766">
            <v>23416</v>
          </cell>
          <cell r="B766" t="str">
            <v>林祐世</v>
          </cell>
          <cell r="C766" t="str">
            <v>工程員（三）</v>
          </cell>
        </row>
        <row r="767">
          <cell r="A767">
            <v>23434</v>
          </cell>
          <cell r="B767" t="str">
            <v>劉亦昌</v>
          </cell>
          <cell r="C767" t="str">
            <v>技術士</v>
          </cell>
        </row>
        <row r="768">
          <cell r="A768">
            <v>23457</v>
          </cell>
          <cell r="B768" t="str">
            <v>張容翎</v>
          </cell>
          <cell r="C768" t="str">
            <v>評價副站長</v>
          </cell>
        </row>
        <row r="769">
          <cell r="A769">
            <v>23483</v>
          </cell>
          <cell r="B769" t="str">
            <v>洪惠琪</v>
          </cell>
          <cell r="C769" t="str">
            <v>副管理師</v>
          </cell>
        </row>
        <row r="770">
          <cell r="A770">
            <v>23518</v>
          </cell>
          <cell r="B770" t="str">
            <v>呂光晏</v>
          </cell>
          <cell r="C770" t="str">
            <v>專員（一）</v>
          </cell>
        </row>
        <row r="771">
          <cell r="A771">
            <v>23529</v>
          </cell>
          <cell r="B771" t="str">
            <v>張家銘</v>
          </cell>
          <cell r="C771" t="str">
            <v>領班</v>
          </cell>
        </row>
        <row r="772">
          <cell r="A772">
            <v>23532</v>
          </cell>
          <cell r="B772" t="str">
            <v>胡萃文</v>
          </cell>
          <cell r="C772" t="str">
            <v>評價副站長</v>
          </cell>
        </row>
        <row r="773">
          <cell r="A773">
            <v>23544</v>
          </cell>
          <cell r="B773" t="str">
            <v>李盈盈</v>
          </cell>
          <cell r="C773" t="str">
            <v>評價副站長</v>
          </cell>
        </row>
        <row r="774">
          <cell r="A774">
            <v>23545</v>
          </cell>
          <cell r="B774" t="str">
            <v>李世瑀</v>
          </cell>
          <cell r="C774" t="str">
            <v>評價副站長</v>
          </cell>
        </row>
        <row r="775">
          <cell r="A775">
            <v>23547</v>
          </cell>
          <cell r="B775" t="str">
            <v>高啟榮</v>
          </cell>
          <cell r="C775" t="str">
            <v>站務員</v>
          </cell>
        </row>
        <row r="776">
          <cell r="A776">
            <v>23549</v>
          </cell>
          <cell r="B776" t="str">
            <v>張珈瑜</v>
          </cell>
          <cell r="C776" t="str">
            <v>站務員</v>
          </cell>
        </row>
        <row r="777">
          <cell r="A777">
            <v>23551</v>
          </cell>
          <cell r="B777" t="str">
            <v>許書睿</v>
          </cell>
          <cell r="C777" t="str">
            <v>站務員</v>
          </cell>
        </row>
        <row r="778">
          <cell r="A778">
            <v>23552</v>
          </cell>
          <cell r="B778" t="str">
            <v>陳尚梅</v>
          </cell>
          <cell r="C778" t="str">
            <v>評價副站長</v>
          </cell>
        </row>
        <row r="779">
          <cell r="A779">
            <v>23553</v>
          </cell>
          <cell r="B779" t="str">
            <v>王亮之</v>
          </cell>
          <cell r="C779" t="str">
            <v>評價副站長</v>
          </cell>
        </row>
        <row r="780">
          <cell r="A780">
            <v>23554</v>
          </cell>
          <cell r="B780" t="str">
            <v>涂天豪</v>
          </cell>
          <cell r="C780" t="str">
            <v>評價副站長</v>
          </cell>
        </row>
        <row r="781">
          <cell r="A781">
            <v>23555</v>
          </cell>
          <cell r="B781" t="str">
            <v>洪永松</v>
          </cell>
          <cell r="C781" t="str">
            <v>站長</v>
          </cell>
        </row>
        <row r="782">
          <cell r="A782">
            <v>23556</v>
          </cell>
          <cell r="B782" t="str">
            <v>王建智</v>
          </cell>
          <cell r="C782" t="str">
            <v>評價副站長</v>
          </cell>
        </row>
        <row r="783">
          <cell r="A783">
            <v>23558</v>
          </cell>
          <cell r="B783" t="str">
            <v>王怡雯</v>
          </cell>
          <cell r="C783" t="str">
            <v>評價副站長</v>
          </cell>
        </row>
        <row r="784">
          <cell r="A784">
            <v>23559</v>
          </cell>
          <cell r="B784" t="str">
            <v>王佑華</v>
          </cell>
          <cell r="C784" t="str">
            <v>評價副站長</v>
          </cell>
        </row>
        <row r="785">
          <cell r="A785">
            <v>23560</v>
          </cell>
          <cell r="B785" t="str">
            <v>周貞伶</v>
          </cell>
          <cell r="C785" t="str">
            <v>分類副站長</v>
          </cell>
        </row>
        <row r="786">
          <cell r="A786">
            <v>23562</v>
          </cell>
          <cell r="B786" t="str">
            <v>徐意婷</v>
          </cell>
          <cell r="C786" t="str">
            <v>站務員</v>
          </cell>
        </row>
        <row r="787">
          <cell r="A787">
            <v>23563</v>
          </cell>
          <cell r="B787" t="str">
            <v>石聿夫</v>
          </cell>
          <cell r="C787" t="str">
            <v>分類副站長</v>
          </cell>
        </row>
        <row r="788">
          <cell r="A788">
            <v>23564</v>
          </cell>
          <cell r="B788" t="str">
            <v>劉又慈</v>
          </cell>
          <cell r="C788" t="str">
            <v>評價副站長</v>
          </cell>
        </row>
        <row r="789">
          <cell r="A789">
            <v>23565</v>
          </cell>
          <cell r="B789" t="str">
            <v>陳建志</v>
          </cell>
          <cell r="C789" t="str">
            <v>評價副站長</v>
          </cell>
        </row>
        <row r="790">
          <cell r="A790">
            <v>23567</v>
          </cell>
          <cell r="B790" t="str">
            <v>王詒婕</v>
          </cell>
          <cell r="C790" t="str">
            <v>站務員</v>
          </cell>
        </row>
        <row r="791">
          <cell r="A791">
            <v>23568</v>
          </cell>
          <cell r="B791" t="str">
            <v>王裴勛</v>
          </cell>
          <cell r="C791" t="str">
            <v>站務員</v>
          </cell>
        </row>
        <row r="792">
          <cell r="A792">
            <v>23569</v>
          </cell>
          <cell r="B792" t="str">
            <v>張怡安</v>
          </cell>
          <cell r="C792" t="str">
            <v>評價副站長</v>
          </cell>
        </row>
        <row r="793">
          <cell r="A793">
            <v>23575</v>
          </cell>
          <cell r="B793" t="str">
            <v>李文如</v>
          </cell>
          <cell r="C793" t="str">
            <v>評價副站長</v>
          </cell>
        </row>
        <row r="794">
          <cell r="A794">
            <v>23595</v>
          </cell>
          <cell r="B794" t="str">
            <v>熊婉均</v>
          </cell>
          <cell r="C794" t="str">
            <v>評價副站長</v>
          </cell>
        </row>
        <row r="795">
          <cell r="A795">
            <v>23596</v>
          </cell>
          <cell r="B795" t="str">
            <v>張家瑜</v>
          </cell>
          <cell r="C795" t="str">
            <v>評價副站長</v>
          </cell>
        </row>
        <row r="796">
          <cell r="A796">
            <v>23597</v>
          </cell>
          <cell r="B796" t="str">
            <v>陳運萱</v>
          </cell>
          <cell r="C796" t="str">
            <v>評價副站長</v>
          </cell>
        </row>
        <row r="797">
          <cell r="A797">
            <v>23601</v>
          </cell>
          <cell r="B797" t="str">
            <v>王敬仁</v>
          </cell>
          <cell r="C797" t="str">
            <v>站務員</v>
          </cell>
        </row>
        <row r="798">
          <cell r="A798">
            <v>23636</v>
          </cell>
          <cell r="B798" t="str">
            <v>羅新忠</v>
          </cell>
          <cell r="C798" t="str">
            <v>專員（一）</v>
          </cell>
        </row>
        <row r="799">
          <cell r="A799">
            <v>23639</v>
          </cell>
          <cell r="B799" t="str">
            <v>蘇佩玲</v>
          </cell>
          <cell r="C799" t="str">
            <v>專員（三）</v>
          </cell>
        </row>
        <row r="800">
          <cell r="A800">
            <v>23644</v>
          </cell>
          <cell r="B800" t="str">
            <v>林美含</v>
          </cell>
          <cell r="C800" t="str">
            <v>事務員</v>
          </cell>
        </row>
        <row r="801">
          <cell r="A801">
            <v>23667</v>
          </cell>
          <cell r="B801" t="str">
            <v>方厚傑</v>
          </cell>
          <cell r="C801" t="str">
            <v>工程員（一）</v>
          </cell>
        </row>
        <row r="802">
          <cell r="A802">
            <v>23672</v>
          </cell>
          <cell r="B802" t="str">
            <v>李維倫</v>
          </cell>
          <cell r="C802" t="str">
            <v>分類副站長</v>
          </cell>
        </row>
        <row r="803">
          <cell r="A803">
            <v>23677</v>
          </cell>
          <cell r="B803" t="str">
            <v>洪鵬成</v>
          </cell>
          <cell r="C803" t="str">
            <v>分類副站長</v>
          </cell>
        </row>
        <row r="804">
          <cell r="A804">
            <v>23690</v>
          </cell>
          <cell r="B804" t="str">
            <v>丁瑞霖</v>
          </cell>
          <cell r="C804" t="str">
            <v>評價副站長</v>
          </cell>
        </row>
        <row r="805">
          <cell r="A805">
            <v>23703</v>
          </cell>
          <cell r="B805" t="str">
            <v>高偉崎</v>
          </cell>
          <cell r="C805" t="str">
            <v>分類副站長</v>
          </cell>
        </row>
        <row r="806">
          <cell r="A806">
            <v>23704</v>
          </cell>
          <cell r="B806" t="str">
            <v>陳佳欣</v>
          </cell>
          <cell r="C806" t="str">
            <v>評價副站長</v>
          </cell>
        </row>
        <row r="807">
          <cell r="A807">
            <v>23706</v>
          </cell>
          <cell r="B807" t="str">
            <v>張育瑋</v>
          </cell>
          <cell r="C807" t="str">
            <v>分類副站長</v>
          </cell>
        </row>
        <row r="808">
          <cell r="A808">
            <v>23707</v>
          </cell>
          <cell r="B808" t="str">
            <v>黃詩涵</v>
          </cell>
          <cell r="C808" t="str">
            <v>站務員</v>
          </cell>
        </row>
        <row r="809">
          <cell r="A809">
            <v>23708</v>
          </cell>
          <cell r="B809" t="str">
            <v>林美怡</v>
          </cell>
          <cell r="C809" t="str">
            <v>評價副站長</v>
          </cell>
        </row>
        <row r="810">
          <cell r="A810">
            <v>23710</v>
          </cell>
          <cell r="B810" t="str">
            <v>黃心怡</v>
          </cell>
          <cell r="C810" t="str">
            <v>站務員</v>
          </cell>
        </row>
        <row r="811">
          <cell r="A811">
            <v>23711</v>
          </cell>
          <cell r="B811" t="str">
            <v>陳婉玲</v>
          </cell>
          <cell r="C811" t="str">
            <v>評價副站長</v>
          </cell>
        </row>
        <row r="812">
          <cell r="A812">
            <v>23712</v>
          </cell>
          <cell r="B812" t="str">
            <v>莊媛茹</v>
          </cell>
          <cell r="C812" t="str">
            <v>評價副站長</v>
          </cell>
        </row>
        <row r="813">
          <cell r="A813">
            <v>23713</v>
          </cell>
          <cell r="B813" t="str">
            <v>陳靖雯</v>
          </cell>
          <cell r="C813" t="str">
            <v>評價副站長</v>
          </cell>
        </row>
        <row r="814">
          <cell r="A814">
            <v>23715</v>
          </cell>
          <cell r="B814" t="str">
            <v>黃全興</v>
          </cell>
          <cell r="C814" t="str">
            <v>站務員</v>
          </cell>
        </row>
        <row r="815">
          <cell r="A815">
            <v>23717</v>
          </cell>
          <cell r="B815" t="str">
            <v>黃家興</v>
          </cell>
          <cell r="C815" t="str">
            <v>評價副站長</v>
          </cell>
        </row>
        <row r="816">
          <cell r="A816">
            <v>23718</v>
          </cell>
          <cell r="B816" t="str">
            <v>吳時戌</v>
          </cell>
          <cell r="C816" t="str">
            <v>評價副站長</v>
          </cell>
        </row>
        <row r="817">
          <cell r="A817">
            <v>23766</v>
          </cell>
          <cell r="B817" t="str">
            <v>林柏蒼</v>
          </cell>
          <cell r="C817" t="str">
            <v>評價副站長</v>
          </cell>
        </row>
        <row r="818">
          <cell r="A818">
            <v>23784</v>
          </cell>
          <cell r="B818" t="str">
            <v>林哲毅</v>
          </cell>
          <cell r="C818" t="str">
            <v>技術士</v>
          </cell>
        </row>
        <row r="819">
          <cell r="A819">
            <v>23788</v>
          </cell>
          <cell r="B819" t="str">
            <v>林宣志</v>
          </cell>
          <cell r="C819" t="str">
            <v>分類副站長</v>
          </cell>
        </row>
        <row r="820">
          <cell r="A820">
            <v>23789</v>
          </cell>
          <cell r="B820" t="str">
            <v>曹仲琦</v>
          </cell>
          <cell r="C820" t="str">
            <v>評價副站長</v>
          </cell>
        </row>
        <row r="821">
          <cell r="A821">
            <v>23791</v>
          </cell>
          <cell r="B821" t="str">
            <v>王玳鈞</v>
          </cell>
          <cell r="C821" t="str">
            <v>站務員</v>
          </cell>
        </row>
        <row r="822">
          <cell r="A822">
            <v>23794</v>
          </cell>
          <cell r="B822" t="str">
            <v>潘芷婷</v>
          </cell>
          <cell r="C822" t="str">
            <v>站務員</v>
          </cell>
        </row>
        <row r="823">
          <cell r="A823">
            <v>23795</v>
          </cell>
          <cell r="B823" t="str">
            <v>廖英智</v>
          </cell>
          <cell r="C823" t="str">
            <v>評價副站長</v>
          </cell>
        </row>
        <row r="824">
          <cell r="A824">
            <v>23796</v>
          </cell>
          <cell r="B824" t="str">
            <v>蘇昱宇</v>
          </cell>
          <cell r="C824" t="str">
            <v>評價副站長</v>
          </cell>
        </row>
        <row r="825">
          <cell r="A825">
            <v>23824</v>
          </cell>
          <cell r="B825" t="str">
            <v>陳怡靜</v>
          </cell>
          <cell r="C825" t="str">
            <v>專員（一）</v>
          </cell>
        </row>
        <row r="826">
          <cell r="A826">
            <v>23825</v>
          </cell>
          <cell r="B826" t="str">
            <v>謝元中</v>
          </cell>
          <cell r="C826" t="str">
            <v>評價副站長</v>
          </cell>
        </row>
        <row r="827">
          <cell r="A827">
            <v>23826</v>
          </cell>
          <cell r="B827" t="str">
            <v>謝弼程</v>
          </cell>
          <cell r="C827" t="str">
            <v>技術士</v>
          </cell>
        </row>
        <row r="828">
          <cell r="A828">
            <v>23827</v>
          </cell>
          <cell r="B828" t="str">
            <v>朱輪飛</v>
          </cell>
          <cell r="C828" t="str">
            <v>分類副站長</v>
          </cell>
        </row>
        <row r="829">
          <cell r="A829">
            <v>23830</v>
          </cell>
          <cell r="B829" t="str">
            <v>黃美齡</v>
          </cell>
          <cell r="C829" t="str">
            <v>分類副站長</v>
          </cell>
        </row>
        <row r="830">
          <cell r="A830">
            <v>23832</v>
          </cell>
          <cell r="B830" t="str">
            <v>張嘉文</v>
          </cell>
          <cell r="C830" t="str">
            <v>評價副站長</v>
          </cell>
        </row>
        <row r="831">
          <cell r="A831">
            <v>23833</v>
          </cell>
          <cell r="B831" t="str">
            <v>邱雅貞</v>
          </cell>
          <cell r="C831" t="str">
            <v>評價副站長</v>
          </cell>
        </row>
        <row r="832">
          <cell r="A832">
            <v>23835</v>
          </cell>
          <cell r="B832" t="str">
            <v>李芷萍</v>
          </cell>
          <cell r="C832" t="str">
            <v>評價副站長</v>
          </cell>
        </row>
        <row r="833">
          <cell r="A833">
            <v>23837</v>
          </cell>
          <cell r="B833" t="str">
            <v>黃懷恩</v>
          </cell>
          <cell r="C833" t="str">
            <v>分類副站長</v>
          </cell>
        </row>
        <row r="834">
          <cell r="A834">
            <v>23839</v>
          </cell>
          <cell r="B834" t="str">
            <v>周震緯</v>
          </cell>
          <cell r="C834" t="str">
            <v>分類副站長</v>
          </cell>
        </row>
        <row r="835">
          <cell r="A835">
            <v>23840</v>
          </cell>
          <cell r="B835" t="str">
            <v>陳瑩真</v>
          </cell>
          <cell r="C835" t="str">
            <v>評價副站長</v>
          </cell>
        </row>
        <row r="836">
          <cell r="A836">
            <v>23842</v>
          </cell>
          <cell r="B836" t="str">
            <v>張玉菁</v>
          </cell>
          <cell r="C836" t="str">
            <v>分類副站長</v>
          </cell>
        </row>
        <row r="837">
          <cell r="A837">
            <v>23843</v>
          </cell>
          <cell r="B837" t="str">
            <v>郭姵岑</v>
          </cell>
          <cell r="C837" t="str">
            <v>評價副站長</v>
          </cell>
        </row>
        <row r="838">
          <cell r="A838">
            <v>23844</v>
          </cell>
          <cell r="B838" t="str">
            <v>沈翊鈴</v>
          </cell>
          <cell r="C838" t="str">
            <v>站務員</v>
          </cell>
        </row>
        <row r="839">
          <cell r="A839">
            <v>23846</v>
          </cell>
          <cell r="B839" t="str">
            <v>徐瑛鎂</v>
          </cell>
          <cell r="C839" t="str">
            <v>評價副站長</v>
          </cell>
        </row>
        <row r="840">
          <cell r="A840">
            <v>23847</v>
          </cell>
          <cell r="B840" t="str">
            <v>林賜華</v>
          </cell>
          <cell r="C840" t="str">
            <v>站務員</v>
          </cell>
        </row>
        <row r="841">
          <cell r="A841">
            <v>23848</v>
          </cell>
          <cell r="B841" t="str">
            <v>劉鉦瑋</v>
          </cell>
          <cell r="C841" t="str">
            <v>站務員</v>
          </cell>
        </row>
        <row r="842">
          <cell r="A842">
            <v>23851</v>
          </cell>
          <cell r="B842" t="str">
            <v>韓豐名</v>
          </cell>
          <cell r="C842" t="str">
            <v>助理管理師</v>
          </cell>
        </row>
        <row r="843">
          <cell r="A843">
            <v>23857</v>
          </cell>
          <cell r="B843" t="str">
            <v>林韋成</v>
          </cell>
          <cell r="C843" t="str">
            <v>評價副站長</v>
          </cell>
        </row>
        <row r="844">
          <cell r="A844">
            <v>23858</v>
          </cell>
          <cell r="B844" t="str">
            <v>林真玄</v>
          </cell>
          <cell r="C844" t="str">
            <v>分類副站長</v>
          </cell>
        </row>
        <row r="845">
          <cell r="A845">
            <v>23859</v>
          </cell>
          <cell r="B845" t="str">
            <v>曾高儀</v>
          </cell>
          <cell r="C845" t="str">
            <v>評價副站長</v>
          </cell>
        </row>
        <row r="846">
          <cell r="A846">
            <v>23862</v>
          </cell>
          <cell r="B846" t="str">
            <v>邱保清</v>
          </cell>
          <cell r="C846" t="str">
            <v>評價副站長</v>
          </cell>
        </row>
        <row r="847">
          <cell r="A847">
            <v>23863</v>
          </cell>
          <cell r="B847" t="str">
            <v>曾俊豪</v>
          </cell>
          <cell r="C847" t="str">
            <v>技術員</v>
          </cell>
        </row>
        <row r="848">
          <cell r="A848">
            <v>23864</v>
          </cell>
          <cell r="B848" t="str">
            <v>鍾閔諺</v>
          </cell>
          <cell r="C848" t="str">
            <v>評價副站長</v>
          </cell>
        </row>
        <row r="849">
          <cell r="A849">
            <v>23865</v>
          </cell>
          <cell r="B849" t="str">
            <v>高崇哲</v>
          </cell>
          <cell r="C849" t="str">
            <v>站務員</v>
          </cell>
        </row>
        <row r="850">
          <cell r="A850">
            <v>23867</v>
          </cell>
          <cell r="B850" t="str">
            <v>張良楷</v>
          </cell>
          <cell r="C850" t="str">
            <v>評價副站長</v>
          </cell>
        </row>
        <row r="851">
          <cell r="A851">
            <v>23868</v>
          </cell>
          <cell r="B851" t="str">
            <v>陳玉青</v>
          </cell>
          <cell r="C851" t="str">
            <v>站務員</v>
          </cell>
        </row>
        <row r="852">
          <cell r="A852">
            <v>23872</v>
          </cell>
          <cell r="B852" t="str">
            <v>張銀修</v>
          </cell>
          <cell r="C852" t="str">
            <v>評價副站長</v>
          </cell>
        </row>
        <row r="853">
          <cell r="A853">
            <v>23874</v>
          </cell>
          <cell r="B853" t="str">
            <v>梁正宜</v>
          </cell>
          <cell r="C853" t="str">
            <v>站務員</v>
          </cell>
        </row>
        <row r="854">
          <cell r="A854">
            <v>23875</v>
          </cell>
          <cell r="B854" t="str">
            <v>陳芳瑩</v>
          </cell>
          <cell r="C854" t="str">
            <v>站務員</v>
          </cell>
        </row>
        <row r="855">
          <cell r="A855">
            <v>23876</v>
          </cell>
          <cell r="B855" t="str">
            <v>林沛興</v>
          </cell>
          <cell r="C855" t="str">
            <v>分類副站長</v>
          </cell>
        </row>
        <row r="856">
          <cell r="A856">
            <v>23900</v>
          </cell>
          <cell r="B856" t="str">
            <v>黃聖淳</v>
          </cell>
          <cell r="C856" t="str">
            <v>技術士</v>
          </cell>
        </row>
        <row r="857">
          <cell r="A857">
            <v>23926</v>
          </cell>
          <cell r="B857" t="str">
            <v>王浩羽</v>
          </cell>
          <cell r="C857" t="str">
            <v>工程員（一）</v>
          </cell>
        </row>
        <row r="858">
          <cell r="A858">
            <v>23956</v>
          </cell>
          <cell r="B858" t="str">
            <v>潘科廷</v>
          </cell>
          <cell r="C858" t="str">
            <v>評價副站長</v>
          </cell>
        </row>
        <row r="859">
          <cell r="A859">
            <v>23979</v>
          </cell>
          <cell r="B859" t="str">
            <v>李皇璋</v>
          </cell>
          <cell r="C859" t="str">
            <v>評價副站長</v>
          </cell>
        </row>
        <row r="860">
          <cell r="A860">
            <v>23997</v>
          </cell>
          <cell r="B860" t="str">
            <v>洪一正</v>
          </cell>
          <cell r="C860" t="str">
            <v>技術員</v>
          </cell>
        </row>
        <row r="861">
          <cell r="A861">
            <v>23998</v>
          </cell>
          <cell r="B861" t="str">
            <v>陳泓劭</v>
          </cell>
          <cell r="C861" t="str">
            <v>分類副站長</v>
          </cell>
        </row>
        <row r="862">
          <cell r="A862">
            <v>23999</v>
          </cell>
          <cell r="B862" t="str">
            <v>李玉雲</v>
          </cell>
          <cell r="C862" t="str">
            <v>評價副站長</v>
          </cell>
        </row>
        <row r="863">
          <cell r="A863">
            <v>24000</v>
          </cell>
          <cell r="B863" t="str">
            <v>林子平</v>
          </cell>
          <cell r="C863" t="str">
            <v>站務員</v>
          </cell>
        </row>
        <row r="864">
          <cell r="A864">
            <v>24002</v>
          </cell>
          <cell r="B864" t="str">
            <v>林詣棋</v>
          </cell>
          <cell r="C864" t="str">
            <v>站務員</v>
          </cell>
        </row>
        <row r="865">
          <cell r="A865">
            <v>24003</v>
          </cell>
          <cell r="B865" t="str">
            <v>廖文維</v>
          </cell>
          <cell r="C865" t="str">
            <v>站務員</v>
          </cell>
        </row>
        <row r="866">
          <cell r="A866">
            <v>24007</v>
          </cell>
          <cell r="B866" t="str">
            <v>蕭侍霖</v>
          </cell>
          <cell r="C866" t="str">
            <v>站務員</v>
          </cell>
        </row>
        <row r="867">
          <cell r="A867">
            <v>24008</v>
          </cell>
          <cell r="B867" t="str">
            <v>葉佳倫</v>
          </cell>
          <cell r="C867" t="str">
            <v>站務員</v>
          </cell>
        </row>
        <row r="868">
          <cell r="A868">
            <v>24009</v>
          </cell>
          <cell r="B868" t="str">
            <v>高全利</v>
          </cell>
          <cell r="C868" t="str">
            <v>站務員</v>
          </cell>
        </row>
        <row r="869">
          <cell r="A869">
            <v>24012</v>
          </cell>
          <cell r="B869" t="str">
            <v>林承慰</v>
          </cell>
          <cell r="C869" t="str">
            <v>站務員</v>
          </cell>
        </row>
        <row r="870">
          <cell r="A870">
            <v>24013</v>
          </cell>
          <cell r="B870" t="str">
            <v>蔣長志</v>
          </cell>
          <cell r="C870" t="str">
            <v>分類副站長</v>
          </cell>
        </row>
        <row r="871">
          <cell r="A871">
            <v>24015</v>
          </cell>
          <cell r="B871" t="str">
            <v>練昶伸</v>
          </cell>
          <cell r="C871" t="str">
            <v>評價副站長</v>
          </cell>
        </row>
        <row r="872">
          <cell r="A872">
            <v>24016</v>
          </cell>
          <cell r="B872" t="str">
            <v>陳玉珊</v>
          </cell>
          <cell r="C872" t="str">
            <v>評價副站長</v>
          </cell>
        </row>
        <row r="873">
          <cell r="A873">
            <v>24018</v>
          </cell>
          <cell r="B873" t="str">
            <v>林俐金</v>
          </cell>
          <cell r="C873" t="str">
            <v>站務員</v>
          </cell>
        </row>
        <row r="874">
          <cell r="A874">
            <v>24019</v>
          </cell>
          <cell r="B874" t="str">
            <v>黃信文</v>
          </cell>
          <cell r="C874" t="str">
            <v>站務員</v>
          </cell>
        </row>
        <row r="875">
          <cell r="A875">
            <v>24029</v>
          </cell>
          <cell r="B875" t="str">
            <v>賴德城</v>
          </cell>
          <cell r="C875" t="str">
            <v>副段長</v>
          </cell>
        </row>
        <row r="876">
          <cell r="A876">
            <v>24061</v>
          </cell>
          <cell r="B876" t="str">
            <v>梁永欣</v>
          </cell>
          <cell r="C876" t="str">
            <v>技術員</v>
          </cell>
        </row>
        <row r="877">
          <cell r="A877">
            <v>24069</v>
          </cell>
          <cell r="B877" t="str">
            <v>李黎明</v>
          </cell>
          <cell r="C877" t="str">
            <v>分類副站長</v>
          </cell>
        </row>
        <row r="878">
          <cell r="A878">
            <v>24073</v>
          </cell>
          <cell r="B878" t="str">
            <v>陳群玫</v>
          </cell>
          <cell r="C878" t="str">
            <v>技術員</v>
          </cell>
        </row>
        <row r="879">
          <cell r="A879">
            <v>24083</v>
          </cell>
          <cell r="B879" t="str">
            <v>范逸樵</v>
          </cell>
          <cell r="C879" t="str">
            <v>分類副站長</v>
          </cell>
        </row>
        <row r="880">
          <cell r="A880">
            <v>24101</v>
          </cell>
          <cell r="B880" t="str">
            <v>潘建男</v>
          </cell>
          <cell r="C880" t="str">
            <v>專員（三）</v>
          </cell>
        </row>
        <row r="881">
          <cell r="A881">
            <v>24115</v>
          </cell>
          <cell r="B881" t="str">
            <v>謝東曄</v>
          </cell>
          <cell r="C881" t="str">
            <v>評價副站長</v>
          </cell>
        </row>
        <row r="882">
          <cell r="A882">
            <v>24129</v>
          </cell>
          <cell r="B882" t="str">
            <v>張世昌</v>
          </cell>
          <cell r="C882" t="str">
            <v>分類副站長</v>
          </cell>
        </row>
        <row r="883">
          <cell r="A883">
            <v>24130</v>
          </cell>
          <cell r="B883" t="str">
            <v>王文蘭</v>
          </cell>
          <cell r="C883" t="str">
            <v>站務員</v>
          </cell>
        </row>
        <row r="884">
          <cell r="A884">
            <v>24131</v>
          </cell>
          <cell r="B884" t="str">
            <v>柯怡玲</v>
          </cell>
          <cell r="C884" t="str">
            <v>評價副站長</v>
          </cell>
        </row>
        <row r="885">
          <cell r="A885">
            <v>24132</v>
          </cell>
          <cell r="B885" t="str">
            <v>吳振勇</v>
          </cell>
          <cell r="C885" t="str">
            <v>評價副站長</v>
          </cell>
        </row>
        <row r="886">
          <cell r="A886">
            <v>24152</v>
          </cell>
          <cell r="B886" t="str">
            <v>陳鴻平</v>
          </cell>
          <cell r="C886" t="str">
            <v>技術員</v>
          </cell>
        </row>
        <row r="887">
          <cell r="A887">
            <v>24161</v>
          </cell>
          <cell r="B887" t="str">
            <v>侯辰衛</v>
          </cell>
          <cell r="C887" t="str">
            <v>評價副站長</v>
          </cell>
        </row>
        <row r="888">
          <cell r="A888">
            <v>24199</v>
          </cell>
          <cell r="B888" t="str">
            <v>陳宏維</v>
          </cell>
          <cell r="C888" t="str">
            <v>技術員</v>
          </cell>
        </row>
        <row r="889">
          <cell r="A889">
            <v>24207</v>
          </cell>
          <cell r="B889" t="str">
            <v>李亮瑩</v>
          </cell>
          <cell r="C889" t="str">
            <v>評價副站長</v>
          </cell>
        </row>
        <row r="890">
          <cell r="A890">
            <v>24238</v>
          </cell>
          <cell r="B890" t="str">
            <v>賴欣昀</v>
          </cell>
          <cell r="C890" t="str">
            <v>專員（二）</v>
          </cell>
        </row>
        <row r="891">
          <cell r="A891">
            <v>24249</v>
          </cell>
          <cell r="B891" t="str">
            <v>黃智傑</v>
          </cell>
          <cell r="C891" t="str">
            <v>技術士</v>
          </cell>
        </row>
        <row r="892">
          <cell r="A892">
            <v>24251</v>
          </cell>
          <cell r="B892" t="str">
            <v>陳雅玫</v>
          </cell>
          <cell r="C892" t="str">
            <v>分類副站長</v>
          </cell>
        </row>
        <row r="893">
          <cell r="A893">
            <v>24253</v>
          </cell>
          <cell r="B893" t="str">
            <v>楊憶如</v>
          </cell>
          <cell r="C893" t="str">
            <v>分類副站長</v>
          </cell>
        </row>
        <row r="894">
          <cell r="A894">
            <v>24254</v>
          </cell>
          <cell r="B894" t="str">
            <v>童偉家</v>
          </cell>
          <cell r="C894" t="str">
            <v>分類副站長</v>
          </cell>
        </row>
        <row r="895">
          <cell r="A895">
            <v>24255</v>
          </cell>
          <cell r="B895" t="str">
            <v>楊毓玲</v>
          </cell>
          <cell r="C895" t="str">
            <v>站長</v>
          </cell>
        </row>
        <row r="896">
          <cell r="A896">
            <v>24256</v>
          </cell>
          <cell r="B896" t="str">
            <v>顏雅慧</v>
          </cell>
          <cell r="C896" t="str">
            <v>站務員</v>
          </cell>
        </row>
        <row r="897">
          <cell r="A897">
            <v>24257</v>
          </cell>
          <cell r="B897" t="str">
            <v>洪慧玲</v>
          </cell>
          <cell r="C897" t="str">
            <v>分類副站長</v>
          </cell>
        </row>
        <row r="898">
          <cell r="A898">
            <v>24258</v>
          </cell>
          <cell r="B898" t="str">
            <v>黃昱</v>
          </cell>
          <cell r="C898" t="str">
            <v>分類副站長</v>
          </cell>
        </row>
        <row r="899">
          <cell r="A899">
            <v>24259</v>
          </cell>
          <cell r="B899" t="str">
            <v>張宇順</v>
          </cell>
          <cell r="C899" t="str">
            <v>評價副站長</v>
          </cell>
        </row>
        <row r="900">
          <cell r="A900">
            <v>24262</v>
          </cell>
          <cell r="B900" t="str">
            <v>林麗玲</v>
          </cell>
          <cell r="C900" t="str">
            <v>站長</v>
          </cell>
        </row>
        <row r="901">
          <cell r="A901">
            <v>24265</v>
          </cell>
          <cell r="B901" t="str">
            <v>周巧雲</v>
          </cell>
          <cell r="C901" t="str">
            <v>站務員</v>
          </cell>
        </row>
        <row r="902">
          <cell r="A902">
            <v>24266</v>
          </cell>
          <cell r="B902" t="str">
            <v>楊椀如</v>
          </cell>
          <cell r="C902" t="str">
            <v>站務員</v>
          </cell>
        </row>
        <row r="903">
          <cell r="A903">
            <v>24268</v>
          </cell>
          <cell r="B903" t="str">
            <v>謝明修</v>
          </cell>
          <cell r="C903" t="str">
            <v>技術員</v>
          </cell>
        </row>
        <row r="904">
          <cell r="A904">
            <v>24269</v>
          </cell>
          <cell r="B904" t="str">
            <v>劉佩咊</v>
          </cell>
          <cell r="C904" t="str">
            <v>站務員</v>
          </cell>
        </row>
        <row r="905">
          <cell r="A905">
            <v>24272</v>
          </cell>
          <cell r="B905" t="str">
            <v>黃翊菱</v>
          </cell>
          <cell r="C905" t="str">
            <v>站務員</v>
          </cell>
        </row>
        <row r="906">
          <cell r="A906">
            <v>24273</v>
          </cell>
          <cell r="B906" t="str">
            <v>鍾欣哲</v>
          </cell>
          <cell r="C906" t="str">
            <v>站務員</v>
          </cell>
        </row>
        <row r="907">
          <cell r="A907">
            <v>24274</v>
          </cell>
          <cell r="B907" t="str">
            <v>盧冠宇</v>
          </cell>
          <cell r="C907" t="str">
            <v>評價副站長</v>
          </cell>
        </row>
        <row r="908">
          <cell r="A908">
            <v>24275</v>
          </cell>
          <cell r="B908" t="str">
            <v>莊勝喬</v>
          </cell>
          <cell r="C908" t="str">
            <v>評價副站長</v>
          </cell>
        </row>
        <row r="909">
          <cell r="A909">
            <v>24276</v>
          </cell>
          <cell r="B909" t="str">
            <v>莊博旭</v>
          </cell>
          <cell r="C909" t="str">
            <v>分類副站長</v>
          </cell>
        </row>
        <row r="910">
          <cell r="A910">
            <v>24279</v>
          </cell>
          <cell r="B910" t="str">
            <v>戴世容</v>
          </cell>
          <cell r="C910" t="str">
            <v>站務員</v>
          </cell>
        </row>
        <row r="911">
          <cell r="A911">
            <v>24280</v>
          </cell>
          <cell r="B911" t="str">
            <v>黃奕儒</v>
          </cell>
          <cell r="C911" t="str">
            <v>評價副站長</v>
          </cell>
        </row>
        <row r="912">
          <cell r="A912">
            <v>24281</v>
          </cell>
          <cell r="B912" t="str">
            <v>陳永聖</v>
          </cell>
          <cell r="C912" t="str">
            <v>站務員</v>
          </cell>
        </row>
        <row r="913">
          <cell r="A913">
            <v>24282</v>
          </cell>
          <cell r="B913" t="str">
            <v>吳姍紋</v>
          </cell>
          <cell r="C913" t="str">
            <v>評價副站長</v>
          </cell>
        </row>
        <row r="914">
          <cell r="A914">
            <v>24284</v>
          </cell>
          <cell r="B914" t="str">
            <v>游凱翔</v>
          </cell>
          <cell r="C914" t="str">
            <v>評價副站長</v>
          </cell>
        </row>
        <row r="915">
          <cell r="A915">
            <v>24285</v>
          </cell>
          <cell r="B915" t="str">
            <v>裘心妤</v>
          </cell>
          <cell r="C915" t="str">
            <v>站務員</v>
          </cell>
        </row>
        <row r="916">
          <cell r="A916">
            <v>24287</v>
          </cell>
          <cell r="B916" t="str">
            <v>林志穎</v>
          </cell>
          <cell r="C916" t="str">
            <v>評價副站長</v>
          </cell>
        </row>
        <row r="917">
          <cell r="A917">
            <v>24288</v>
          </cell>
          <cell r="B917" t="str">
            <v>張敏如</v>
          </cell>
          <cell r="C917" t="str">
            <v>站務員</v>
          </cell>
        </row>
        <row r="918">
          <cell r="A918">
            <v>24289</v>
          </cell>
          <cell r="B918" t="str">
            <v>林明榮</v>
          </cell>
          <cell r="C918" t="str">
            <v>評價副站長</v>
          </cell>
        </row>
        <row r="919">
          <cell r="A919">
            <v>24291</v>
          </cell>
          <cell r="B919" t="str">
            <v>林于瑟</v>
          </cell>
          <cell r="C919" t="str">
            <v>評價副站長</v>
          </cell>
        </row>
        <row r="920">
          <cell r="A920">
            <v>24298</v>
          </cell>
          <cell r="B920" t="str">
            <v>郭建宏</v>
          </cell>
          <cell r="C920" t="str">
            <v>助理工程師</v>
          </cell>
        </row>
        <row r="921">
          <cell r="A921">
            <v>24333</v>
          </cell>
          <cell r="B921" t="str">
            <v>鄭嘉祥</v>
          </cell>
          <cell r="C921" t="str">
            <v>站務員</v>
          </cell>
        </row>
        <row r="922">
          <cell r="A922">
            <v>24353</v>
          </cell>
          <cell r="B922" t="str">
            <v>邱騫慧</v>
          </cell>
          <cell r="C922" t="str">
            <v>分類副站長</v>
          </cell>
        </row>
        <row r="923">
          <cell r="A923">
            <v>24363</v>
          </cell>
          <cell r="B923" t="str">
            <v>唐湘淳</v>
          </cell>
          <cell r="C923" t="str">
            <v>評價副站長</v>
          </cell>
        </row>
        <row r="924">
          <cell r="A924">
            <v>24382</v>
          </cell>
          <cell r="B924" t="str">
            <v>魏榮樺</v>
          </cell>
          <cell r="C924" t="str">
            <v>工程員（二）</v>
          </cell>
        </row>
        <row r="925">
          <cell r="A925">
            <v>24476</v>
          </cell>
          <cell r="B925" t="str">
            <v>李依恩</v>
          </cell>
          <cell r="C925" t="str">
            <v>工程員（三）</v>
          </cell>
        </row>
        <row r="926">
          <cell r="A926">
            <v>24489</v>
          </cell>
          <cell r="B926" t="str">
            <v>陳國豪</v>
          </cell>
          <cell r="C926" t="str">
            <v>技術員</v>
          </cell>
        </row>
        <row r="927">
          <cell r="A927">
            <v>24494</v>
          </cell>
          <cell r="B927" t="str">
            <v>謝淑雅</v>
          </cell>
          <cell r="C927" t="str">
            <v>評價副站長</v>
          </cell>
        </row>
        <row r="928">
          <cell r="A928">
            <v>24506</v>
          </cell>
          <cell r="B928" t="str">
            <v>杜春暉</v>
          </cell>
          <cell r="C928" t="str">
            <v>站務員</v>
          </cell>
        </row>
        <row r="929">
          <cell r="A929">
            <v>24546</v>
          </cell>
          <cell r="B929" t="str">
            <v>廖婕如</v>
          </cell>
          <cell r="C929" t="str">
            <v>技術員</v>
          </cell>
        </row>
        <row r="930">
          <cell r="A930">
            <v>24580</v>
          </cell>
          <cell r="B930" t="str">
            <v>鍾錦玟</v>
          </cell>
          <cell r="C930" t="str">
            <v>技術員</v>
          </cell>
        </row>
        <row r="931">
          <cell r="A931">
            <v>24593</v>
          </cell>
          <cell r="B931" t="str">
            <v>楊秀卉</v>
          </cell>
          <cell r="C931" t="str">
            <v>評價副站長</v>
          </cell>
        </row>
        <row r="932">
          <cell r="A932">
            <v>24595</v>
          </cell>
          <cell r="B932" t="str">
            <v>王貞雅</v>
          </cell>
          <cell r="C932" t="str">
            <v>站務員</v>
          </cell>
        </row>
        <row r="933">
          <cell r="A933">
            <v>24596</v>
          </cell>
          <cell r="B933" t="str">
            <v>蔡青穎</v>
          </cell>
          <cell r="C933" t="str">
            <v>站務員</v>
          </cell>
        </row>
        <row r="934">
          <cell r="A934">
            <v>24599</v>
          </cell>
          <cell r="B934" t="str">
            <v>江幸蓁</v>
          </cell>
          <cell r="C934" t="str">
            <v>站務員</v>
          </cell>
        </row>
        <row r="935">
          <cell r="A935">
            <v>24603</v>
          </cell>
          <cell r="B935" t="str">
            <v>張瑞玲</v>
          </cell>
          <cell r="C935" t="str">
            <v>分類副站長</v>
          </cell>
        </row>
        <row r="936">
          <cell r="A936">
            <v>24604</v>
          </cell>
          <cell r="B936" t="str">
            <v>陳敬群</v>
          </cell>
          <cell r="C936" t="str">
            <v>分類副站長</v>
          </cell>
        </row>
        <row r="937">
          <cell r="A937">
            <v>24605</v>
          </cell>
          <cell r="B937" t="str">
            <v>王媛儀</v>
          </cell>
          <cell r="C937" t="str">
            <v>評價副站長</v>
          </cell>
        </row>
        <row r="938">
          <cell r="A938">
            <v>24606</v>
          </cell>
          <cell r="B938" t="str">
            <v>吳季涵</v>
          </cell>
          <cell r="C938" t="str">
            <v>評價副站長</v>
          </cell>
        </row>
        <row r="939">
          <cell r="A939">
            <v>24607</v>
          </cell>
          <cell r="B939" t="str">
            <v>易映成</v>
          </cell>
          <cell r="C939" t="str">
            <v>評價副站長</v>
          </cell>
        </row>
        <row r="940">
          <cell r="A940">
            <v>24609</v>
          </cell>
          <cell r="B940" t="str">
            <v>嚴國瑜</v>
          </cell>
          <cell r="C940" t="str">
            <v>評價副站長</v>
          </cell>
        </row>
        <row r="941">
          <cell r="A941">
            <v>24610</v>
          </cell>
          <cell r="B941" t="str">
            <v>陳俊宏</v>
          </cell>
          <cell r="C941" t="str">
            <v>分類副站長</v>
          </cell>
        </row>
        <row r="942">
          <cell r="A942">
            <v>24611</v>
          </cell>
          <cell r="B942" t="str">
            <v>何偉婷</v>
          </cell>
          <cell r="C942" t="str">
            <v>站務員</v>
          </cell>
        </row>
        <row r="943">
          <cell r="A943">
            <v>24612</v>
          </cell>
          <cell r="B943" t="str">
            <v>陳定鴻</v>
          </cell>
          <cell r="C943" t="str">
            <v>評價副站長</v>
          </cell>
        </row>
        <row r="944">
          <cell r="A944">
            <v>24623</v>
          </cell>
          <cell r="B944" t="str">
            <v>連思漢</v>
          </cell>
          <cell r="C944" t="str">
            <v>站長</v>
          </cell>
        </row>
        <row r="945">
          <cell r="A945">
            <v>24624</v>
          </cell>
          <cell r="B945" t="str">
            <v>李依紋</v>
          </cell>
          <cell r="C945" t="str">
            <v>評價副站長</v>
          </cell>
        </row>
        <row r="946">
          <cell r="A946">
            <v>24625</v>
          </cell>
          <cell r="B946" t="str">
            <v>劉嘉雯</v>
          </cell>
          <cell r="C946" t="str">
            <v>站務員</v>
          </cell>
        </row>
        <row r="947">
          <cell r="A947">
            <v>24626</v>
          </cell>
          <cell r="B947" t="str">
            <v>洪繼川</v>
          </cell>
          <cell r="C947" t="str">
            <v>分類副站長</v>
          </cell>
        </row>
        <row r="948">
          <cell r="A948">
            <v>24627</v>
          </cell>
          <cell r="B948" t="str">
            <v>吳淑珺</v>
          </cell>
          <cell r="C948" t="str">
            <v>分類副站長</v>
          </cell>
        </row>
        <row r="949">
          <cell r="A949">
            <v>24630</v>
          </cell>
          <cell r="B949" t="str">
            <v>吳雯鈺</v>
          </cell>
          <cell r="C949" t="str">
            <v>評價副站長</v>
          </cell>
        </row>
        <row r="950">
          <cell r="A950">
            <v>24631</v>
          </cell>
          <cell r="B950" t="str">
            <v>朱志龍</v>
          </cell>
          <cell r="C950" t="str">
            <v>站務員</v>
          </cell>
        </row>
        <row r="951">
          <cell r="A951">
            <v>24632</v>
          </cell>
          <cell r="B951" t="str">
            <v>李文凱</v>
          </cell>
          <cell r="C951" t="str">
            <v>評價副站長</v>
          </cell>
        </row>
        <row r="952">
          <cell r="A952">
            <v>24634</v>
          </cell>
          <cell r="B952" t="str">
            <v>張齡之</v>
          </cell>
          <cell r="C952" t="str">
            <v>評價副站長</v>
          </cell>
        </row>
        <row r="953">
          <cell r="A953">
            <v>24638</v>
          </cell>
          <cell r="B953" t="str">
            <v>陳伯嘉</v>
          </cell>
          <cell r="C953" t="str">
            <v>站務員</v>
          </cell>
        </row>
        <row r="954">
          <cell r="A954">
            <v>24641</v>
          </cell>
          <cell r="B954" t="str">
            <v>李欣</v>
          </cell>
          <cell r="C954" t="str">
            <v>分類副站長</v>
          </cell>
        </row>
        <row r="955">
          <cell r="A955">
            <v>24643</v>
          </cell>
          <cell r="B955" t="str">
            <v>紀信旭</v>
          </cell>
          <cell r="C955" t="str">
            <v>評價副站長</v>
          </cell>
        </row>
        <row r="956">
          <cell r="A956">
            <v>24647</v>
          </cell>
          <cell r="B956" t="str">
            <v>彭李卓林</v>
          </cell>
          <cell r="C956" t="str">
            <v>站務員</v>
          </cell>
        </row>
        <row r="957">
          <cell r="A957">
            <v>24648</v>
          </cell>
          <cell r="B957" t="str">
            <v>陳宜廷</v>
          </cell>
          <cell r="C957" t="str">
            <v>分類副站長</v>
          </cell>
        </row>
        <row r="958">
          <cell r="A958">
            <v>24651</v>
          </cell>
          <cell r="B958" t="str">
            <v>柯文娟</v>
          </cell>
          <cell r="C958" t="str">
            <v>評價副站長</v>
          </cell>
        </row>
        <row r="959">
          <cell r="A959">
            <v>24666</v>
          </cell>
          <cell r="B959" t="str">
            <v>陳德莉</v>
          </cell>
          <cell r="C959" t="str">
            <v>站務員</v>
          </cell>
        </row>
        <row r="960">
          <cell r="A960">
            <v>24676</v>
          </cell>
          <cell r="B960" t="str">
            <v>陳少軍</v>
          </cell>
          <cell r="C960" t="str">
            <v>分類副站長</v>
          </cell>
        </row>
        <row r="961">
          <cell r="A961">
            <v>24677</v>
          </cell>
          <cell r="B961" t="str">
            <v>林明慈</v>
          </cell>
          <cell r="C961" t="str">
            <v>站務員</v>
          </cell>
        </row>
        <row r="962">
          <cell r="A962">
            <v>24679</v>
          </cell>
          <cell r="B962" t="str">
            <v>徐培浩</v>
          </cell>
          <cell r="C962" t="str">
            <v>評價副站長</v>
          </cell>
        </row>
        <row r="963">
          <cell r="A963">
            <v>24681</v>
          </cell>
          <cell r="B963" t="str">
            <v>曾煌閔</v>
          </cell>
          <cell r="C963" t="str">
            <v>評價副站長</v>
          </cell>
        </row>
        <row r="964">
          <cell r="A964">
            <v>24682</v>
          </cell>
          <cell r="B964" t="str">
            <v>胡智超</v>
          </cell>
          <cell r="C964" t="str">
            <v>站務員</v>
          </cell>
        </row>
        <row r="965">
          <cell r="A965">
            <v>24683</v>
          </cell>
          <cell r="B965" t="str">
            <v>王偉勳</v>
          </cell>
          <cell r="C965" t="str">
            <v>評價副站長</v>
          </cell>
        </row>
        <row r="966">
          <cell r="A966">
            <v>24685</v>
          </cell>
          <cell r="B966" t="str">
            <v>陳薏瑄</v>
          </cell>
          <cell r="C966" t="str">
            <v>評價副站長</v>
          </cell>
        </row>
        <row r="967">
          <cell r="A967">
            <v>24686</v>
          </cell>
          <cell r="B967" t="str">
            <v>林子雋</v>
          </cell>
          <cell r="C967" t="str">
            <v>站務員</v>
          </cell>
        </row>
        <row r="968">
          <cell r="A968">
            <v>24738</v>
          </cell>
          <cell r="B968" t="str">
            <v>曹太誠</v>
          </cell>
          <cell r="C968" t="str">
            <v>站務員</v>
          </cell>
        </row>
        <row r="969">
          <cell r="A969">
            <v>24748</v>
          </cell>
          <cell r="B969" t="str">
            <v>黃慧文</v>
          </cell>
          <cell r="C969" t="str">
            <v>站務員</v>
          </cell>
        </row>
        <row r="970">
          <cell r="A970">
            <v>24750</v>
          </cell>
          <cell r="B970" t="str">
            <v>劉興豪</v>
          </cell>
          <cell r="C970" t="str">
            <v>評價副站長</v>
          </cell>
        </row>
        <row r="971">
          <cell r="A971">
            <v>24752</v>
          </cell>
          <cell r="B971" t="str">
            <v>曾柏翔</v>
          </cell>
          <cell r="C971" t="str">
            <v>站務員</v>
          </cell>
        </row>
        <row r="972">
          <cell r="A972">
            <v>24754</v>
          </cell>
          <cell r="B972" t="str">
            <v>李孟修</v>
          </cell>
          <cell r="C972" t="str">
            <v>分類副站長</v>
          </cell>
        </row>
        <row r="973">
          <cell r="A973">
            <v>24760</v>
          </cell>
          <cell r="B973" t="str">
            <v>黃緯文</v>
          </cell>
          <cell r="C973" t="str">
            <v>評價副站長</v>
          </cell>
        </row>
        <row r="974">
          <cell r="A974">
            <v>24761</v>
          </cell>
          <cell r="B974" t="str">
            <v>許秉豐</v>
          </cell>
          <cell r="C974" t="str">
            <v>分類副站長</v>
          </cell>
        </row>
        <row r="975">
          <cell r="A975">
            <v>24762</v>
          </cell>
          <cell r="B975" t="str">
            <v>張婉儀</v>
          </cell>
          <cell r="C975" t="str">
            <v>評價副站長</v>
          </cell>
        </row>
        <row r="976">
          <cell r="A976">
            <v>24763</v>
          </cell>
          <cell r="B976" t="str">
            <v>楊婉琳</v>
          </cell>
          <cell r="C976" t="str">
            <v>站務員</v>
          </cell>
        </row>
        <row r="977">
          <cell r="A977">
            <v>24775</v>
          </cell>
          <cell r="B977" t="str">
            <v>張家維</v>
          </cell>
          <cell r="C977" t="str">
            <v>評價副站長</v>
          </cell>
        </row>
        <row r="978">
          <cell r="A978">
            <v>24776</v>
          </cell>
          <cell r="B978" t="str">
            <v>陳志彥</v>
          </cell>
          <cell r="C978" t="str">
            <v>分類副站長</v>
          </cell>
        </row>
        <row r="979">
          <cell r="A979">
            <v>24797</v>
          </cell>
          <cell r="B979" t="str">
            <v>王天賜</v>
          </cell>
          <cell r="C979" t="str">
            <v>技術員</v>
          </cell>
        </row>
        <row r="980">
          <cell r="A980">
            <v>24807</v>
          </cell>
          <cell r="B980" t="str">
            <v>羅婉瑞</v>
          </cell>
          <cell r="C980" t="str">
            <v>工程員（一）</v>
          </cell>
        </row>
        <row r="981">
          <cell r="A981">
            <v>24808</v>
          </cell>
          <cell r="B981" t="str">
            <v>張頌婷</v>
          </cell>
          <cell r="C981" t="str">
            <v>評價副站長</v>
          </cell>
        </row>
        <row r="982">
          <cell r="A982">
            <v>24810</v>
          </cell>
          <cell r="B982" t="str">
            <v>簡婕如</v>
          </cell>
          <cell r="C982" t="str">
            <v>站務員</v>
          </cell>
        </row>
        <row r="983">
          <cell r="A983">
            <v>24811</v>
          </cell>
          <cell r="B983" t="str">
            <v>洪嘉甫</v>
          </cell>
          <cell r="C983" t="str">
            <v>評價副站長</v>
          </cell>
        </row>
        <row r="984">
          <cell r="A984">
            <v>24812</v>
          </cell>
          <cell r="B984" t="str">
            <v>陳頡</v>
          </cell>
          <cell r="C984" t="str">
            <v>評價副站長</v>
          </cell>
        </row>
        <row r="985">
          <cell r="A985">
            <v>24813</v>
          </cell>
          <cell r="B985" t="str">
            <v>陳慧楨</v>
          </cell>
          <cell r="C985" t="str">
            <v>分類副站長</v>
          </cell>
        </row>
        <row r="986">
          <cell r="A986">
            <v>24814</v>
          </cell>
          <cell r="B986" t="str">
            <v>張俊明</v>
          </cell>
          <cell r="C986" t="str">
            <v>評價副站長</v>
          </cell>
        </row>
        <row r="987">
          <cell r="A987">
            <v>24815</v>
          </cell>
          <cell r="B987" t="str">
            <v>謝宜蓁</v>
          </cell>
          <cell r="C987" t="str">
            <v>站務員</v>
          </cell>
        </row>
        <row r="988">
          <cell r="A988">
            <v>24816</v>
          </cell>
          <cell r="B988" t="str">
            <v>林倍合</v>
          </cell>
          <cell r="C988" t="str">
            <v>評價副站長</v>
          </cell>
        </row>
        <row r="989">
          <cell r="A989">
            <v>24817</v>
          </cell>
          <cell r="B989" t="str">
            <v>陳姿云</v>
          </cell>
          <cell r="C989" t="str">
            <v>評價副站長</v>
          </cell>
        </row>
        <row r="990">
          <cell r="A990">
            <v>24818</v>
          </cell>
          <cell r="B990" t="str">
            <v>李俊德</v>
          </cell>
          <cell r="C990" t="str">
            <v>評價副站長</v>
          </cell>
        </row>
        <row r="991">
          <cell r="A991">
            <v>24819</v>
          </cell>
          <cell r="B991" t="str">
            <v>賴佳利</v>
          </cell>
          <cell r="C991" t="str">
            <v>站務員</v>
          </cell>
        </row>
        <row r="992">
          <cell r="A992">
            <v>24820</v>
          </cell>
          <cell r="B992" t="str">
            <v>黃苑如</v>
          </cell>
          <cell r="C992" t="str">
            <v>站務員</v>
          </cell>
        </row>
        <row r="993">
          <cell r="A993">
            <v>24821</v>
          </cell>
          <cell r="B993" t="str">
            <v>鄧鈞方</v>
          </cell>
          <cell r="C993" t="str">
            <v>分類副站長</v>
          </cell>
        </row>
        <row r="994">
          <cell r="A994">
            <v>24822</v>
          </cell>
          <cell r="B994" t="str">
            <v>劉禮賢</v>
          </cell>
          <cell r="C994" t="str">
            <v>評價副站長</v>
          </cell>
        </row>
        <row r="995">
          <cell r="A995">
            <v>24857</v>
          </cell>
          <cell r="B995" t="str">
            <v>高菀君</v>
          </cell>
          <cell r="C995" t="str">
            <v>評價副站長</v>
          </cell>
        </row>
        <row r="996">
          <cell r="A996">
            <v>24861</v>
          </cell>
          <cell r="B996" t="str">
            <v>周欣蓉</v>
          </cell>
          <cell r="C996" t="str">
            <v>站長</v>
          </cell>
        </row>
        <row r="997">
          <cell r="A997">
            <v>24875</v>
          </cell>
          <cell r="B997" t="str">
            <v>謝翔偉</v>
          </cell>
          <cell r="C997" t="str">
            <v>站務員</v>
          </cell>
        </row>
        <row r="998">
          <cell r="A998">
            <v>24876</v>
          </cell>
          <cell r="B998" t="str">
            <v>張瑜庭</v>
          </cell>
          <cell r="C998" t="str">
            <v>評價副站長</v>
          </cell>
        </row>
        <row r="999">
          <cell r="A999">
            <v>24877</v>
          </cell>
          <cell r="B999" t="str">
            <v>林詩卉</v>
          </cell>
          <cell r="C999" t="str">
            <v>評價副站長</v>
          </cell>
        </row>
        <row r="1000">
          <cell r="A1000">
            <v>24878</v>
          </cell>
          <cell r="B1000" t="str">
            <v>張加蔚</v>
          </cell>
          <cell r="C1000" t="str">
            <v>評價副站長</v>
          </cell>
        </row>
        <row r="1001">
          <cell r="A1001">
            <v>24879</v>
          </cell>
          <cell r="B1001" t="str">
            <v>葉子立</v>
          </cell>
          <cell r="C1001" t="str">
            <v>站務員</v>
          </cell>
        </row>
        <row r="1002">
          <cell r="A1002">
            <v>24906</v>
          </cell>
          <cell r="B1002" t="str">
            <v>葉家豪</v>
          </cell>
          <cell r="C1002" t="str">
            <v>站務員</v>
          </cell>
        </row>
        <row r="1003">
          <cell r="A1003">
            <v>24910</v>
          </cell>
          <cell r="B1003" t="str">
            <v>康嘉偉</v>
          </cell>
          <cell r="C1003" t="str">
            <v>站務員</v>
          </cell>
        </row>
        <row r="1004">
          <cell r="A1004">
            <v>24911</v>
          </cell>
          <cell r="B1004" t="str">
            <v>郭亭妤</v>
          </cell>
          <cell r="C1004" t="str">
            <v>站務員</v>
          </cell>
        </row>
        <row r="1005">
          <cell r="A1005">
            <v>24912</v>
          </cell>
          <cell r="B1005" t="str">
            <v>陳福全</v>
          </cell>
          <cell r="C1005" t="str">
            <v>站務員</v>
          </cell>
        </row>
        <row r="1006">
          <cell r="A1006">
            <v>24913</v>
          </cell>
          <cell r="B1006" t="str">
            <v>鍾昭璇</v>
          </cell>
          <cell r="C1006" t="str">
            <v>站務員</v>
          </cell>
        </row>
        <row r="1007">
          <cell r="A1007">
            <v>24914</v>
          </cell>
          <cell r="B1007" t="str">
            <v>宋庭揚</v>
          </cell>
          <cell r="C1007" t="str">
            <v>評價副站長</v>
          </cell>
        </row>
        <row r="1008">
          <cell r="A1008">
            <v>24940</v>
          </cell>
          <cell r="B1008" t="str">
            <v>林逸雯</v>
          </cell>
          <cell r="C1008" t="str">
            <v>專員（三）</v>
          </cell>
        </row>
        <row r="1009">
          <cell r="A1009">
            <v>24941</v>
          </cell>
          <cell r="B1009" t="str">
            <v>齊龍傑</v>
          </cell>
          <cell r="C1009" t="str">
            <v>評價副站長</v>
          </cell>
        </row>
        <row r="1010">
          <cell r="A1010">
            <v>24944</v>
          </cell>
          <cell r="B1010" t="str">
            <v>洪晟耀</v>
          </cell>
          <cell r="C1010" t="str">
            <v>評價副站長</v>
          </cell>
        </row>
        <row r="1011">
          <cell r="A1011">
            <v>24945</v>
          </cell>
          <cell r="B1011" t="str">
            <v>康家禎</v>
          </cell>
          <cell r="C1011" t="str">
            <v>評價副站長</v>
          </cell>
        </row>
        <row r="1012">
          <cell r="A1012">
            <v>24946</v>
          </cell>
          <cell r="B1012" t="str">
            <v>許修豪</v>
          </cell>
          <cell r="C1012" t="str">
            <v>專員（二）</v>
          </cell>
        </row>
        <row r="1013">
          <cell r="A1013">
            <v>24947</v>
          </cell>
          <cell r="B1013" t="str">
            <v>巫沛琪</v>
          </cell>
          <cell r="C1013" t="str">
            <v>站務員</v>
          </cell>
        </row>
        <row r="1014">
          <cell r="A1014">
            <v>24948</v>
          </cell>
          <cell r="B1014" t="str">
            <v>游雁如</v>
          </cell>
          <cell r="C1014" t="str">
            <v>站務員</v>
          </cell>
        </row>
        <row r="1015">
          <cell r="A1015">
            <v>24950</v>
          </cell>
          <cell r="B1015" t="str">
            <v>施孟宜</v>
          </cell>
          <cell r="C1015" t="str">
            <v>站務員</v>
          </cell>
        </row>
        <row r="1016">
          <cell r="A1016">
            <v>24951</v>
          </cell>
          <cell r="B1016" t="str">
            <v>洪子婕</v>
          </cell>
          <cell r="C1016" t="str">
            <v>評價副站長</v>
          </cell>
        </row>
        <row r="1017">
          <cell r="A1017">
            <v>24952</v>
          </cell>
          <cell r="B1017" t="str">
            <v>張育菁</v>
          </cell>
          <cell r="C1017" t="str">
            <v>站務員</v>
          </cell>
        </row>
        <row r="1018">
          <cell r="A1018">
            <v>24953</v>
          </cell>
          <cell r="B1018" t="str">
            <v>梁鎔贈</v>
          </cell>
          <cell r="C1018" t="str">
            <v>評價副站長</v>
          </cell>
        </row>
        <row r="1019">
          <cell r="A1019">
            <v>24954</v>
          </cell>
          <cell r="B1019" t="str">
            <v>張仲瑤</v>
          </cell>
          <cell r="C1019" t="str">
            <v>站務員</v>
          </cell>
        </row>
        <row r="1020">
          <cell r="A1020">
            <v>24955</v>
          </cell>
          <cell r="B1020" t="str">
            <v>王亮勳</v>
          </cell>
          <cell r="C1020" t="str">
            <v>站務員</v>
          </cell>
        </row>
        <row r="1021">
          <cell r="A1021">
            <v>24956</v>
          </cell>
          <cell r="B1021" t="str">
            <v>潘主婷</v>
          </cell>
          <cell r="C1021" t="str">
            <v>評價副站長</v>
          </cell>
        </row>
        <row r="1022">
          <cell r="A1022">
            <v>24957</v>
          </cell>
          <cell r="B1022" t="str">
            <v>簡佑寧</v>
          </cell>
          <cell r="C1022" t="str">
            <v>評價副站長</v>
          </cell>
        </row>
        <row r="1023">
          <cell r="A1023">
            <v>24959</v>
          </cell>
          <cell r="B1023" t="str">
            <v>吳亞璇</v>
          </cell>
          <cell r="C1023" t="str">
            <v>評價副站長</v>
          </cell>
        </row>
        <row r="1024">
          <cell r="A1024">
            <v>24966</v>
          </cell>
          <cell r="B1024" t="str">
            <v>沈蕙萍</v>
          </cell>
          <cell r="C1024" t="str">
            <v>評價副站長</v>
          </cell>
        </row>
        <row r="1025">
          <cell r="A1025">
            <v>24982</v>
          </cell>
          <cell r="B1025" t="str">
            <v>李涵婷</v>
          </cell>
          <cell r="C1025" t="str">
            <v>評價副站長</v>
          </cell>
        </row>
        <row r="1026">
          <cell r="A1026">
            <v>24988</v>
          </cell>
          <cell r="B1026" t="str">
            <v>黃冠翔</v>
          </cell>
          <cell r="C1026" t="str">
            <v>技術士</v>
          </cell>
        </row>
        <row r="1027">
          <cell r="A1027">
            <v>25019</v>
          </cell>
          <cell r="B1027" t="str">
            <v>劉衍鑛</v>
          </cell>
          <cell r="C1027" t="str">
            <v>評價副站長</v>
          </cell>
        </row>
        <row r="1028">
          <cell r="A1028">
            <v>25026</v>
          </cell>
          <cell r="B1028" t="str">
            <v>鄭朝瀚</v>
          </cell>
          <cell r="C1028" t="str">
            <v>站務員</v>
          </cell>
        </row>
        <row r="1029">
          <cell r="A1029">
            <v>25027</v>
          </cell>
          <cell r="B1029" t="str">
            <v>達士塔。伊斯坦大</v>
          </cell>
          <cell r="C1029" t="str">
            <v>站務員</v>
          </cell>
        </row>
        <row r="1030">
          <cell r="A1030">
            <v>25030</v>
          </cell>
          <cell r="B1030" t="str">
            <v>楊智慧</v>
          </cell>
          <cell r="C1030" t="str">
            <v>分類副站長</v>
          </cell>
        </row>
        <row r="1031">
          <cell r="A1031">
            <v>25063</v>
          </cell>
          <cell r="B1031" t="str">
            <v>紀宗延</v>
          </cell>
          <cell r="C1031" t="str">
            <v>評價副站長</v>
          </cell>
        </row>
        <row r="1032">
          <cell r="A1032">
            <v>25064</v>
          </cell>
          <cell r="B1032" t="str">
            <v>關啟彥</v>
          </cell>
          <cell r="C1032" t="str">
            <v>評價副站長</v>
          </cell>
        </row>
        <row r="1033">
          <cell r="A1033">
            <v>25067</v>
          </cell>
          <cell r="B1033" t="str">
            <v>邱雅萍</v>
          </cell>
          <cell r="C1033" t="str">
            <v>評價副站長</v>
          </cell>
        </row>
        <row r="1034">
          <cell r="A1034">
            <v>25068</v>
          </cell>
          <cell r="B1034" t="str">
            <v>邱暐婷</v>
          </cell>
          <cell r="C1034" t="str">
            <v>站務員</v>
          </cell>
        </row>
        <row r="1035">
          <cell r="A1035">
            <v>25069</v>
          </cell>
          <cell r="B1035" t="str">
            <v>盛茂華</v>
          </cell>
          <cell r="C1035" t="str">
            <v>評價副站長</v>
          </cell>
        </row>
        <row r="1036">
          <cell r="A1036">
            <v>25070</v>
          </cell>
          <cell r="B1036" t="str">
            <v>鐘庭茜</v>
          </cell>
          <cell r="C1036" t="str">
            <v>評價副站長</v>
          </cell>
        </row>
        <row r="1037">
          <cell r="A1037">
            <v>25071</v>
          </cell>
          <cell r="B1037" t="str">
            <v>王翰婕</v>
          </cell>
          <cell r="C1037" t="str">
            <v>站務員</v>
          </cell>
        </row>
        <row r="1038">
          <cell r="A1038">
            <v>25072</v>
          </cell>
          <cell r="B1038" t="str">
            <v>劉家進</v>
          </cell>
          <cell r="C1038" t="str">
            <v>評價副站長</v>
          </cell>
        </row>
        <row r="1039">
          <cell r="A1039">
            <v>25074</v>
          </cell>
          <cell r="B1039" t="str">
            <v>趙佳</v>
          </cell>
          <cell r="C1039" t="str">
            <v>評價副站長</v>
          </cell>
        </row>
        <row r="1040">
          <cell r="A1040">
            <v>25075</v>
          </cell>
          <cell r="B1040" t="str">
            <v>張雅茹</v>
          </cell>
          <cell r="C1040" t="str">
            <v>評價副站長</v>
          </cell>
        </row>
        <row r="1041">
          <cell r="A1041">
            <v>25076</v>
          </cell>
          <cell r="B1041" t="str">
            <v>蕭淨文</v>
          </cell>
          <cell r="C1041" t="str">
            <v>站務員</v>
          </cell>
        </row>
        <row r="1042">
          <cell r="A1042">
            <v>25082</v>
          </cell>
          <cell r="B1042" t="str">
            <v>林育瑛</v>
          </cell>
          <cell r="C1042" t="str">
            <v>評價副站長</v>
          </cell>
        </row>
        <row r="1043">
          <cell r="A1043">
            <v>25121</v>
          </cell>
          <cell r="B1043" t="str">
            <v>李翔</v>
          </cell>
          <cell r="C1043" t="str">
            <v>評價副站長</v>
          </cell>
        </row>
        <row r="1044">
          <cell r="A1044">
            <v>25181</v>
          </cell>
          <cell r="B1044" t="str">
            <v>戴于航</v>
          </cell>
          <cell r="C1044" t="str">
            <v>技術員</v>
          </cell>
        </row>
        <row r="1045">
          <cell r="A1045">
            <v>25182</v>
          </cell>
          <cell r="B1045" t="str">
            <v>葉馥揚</v>
          </cell>
          <cell r="C1045" t="str">
            <v>技術員</v>
          </cell>
        </row>
        <row r="1046">
          <cell r="A1046">
            <v>25183</v>
          </cell>
          <cell r="B1046" t="str">
            <v>陳羿伶</v>
          </cell>
          <cell r="C1046" t="str">
            <v>技術員</v>
          </cell>
        </row>
        <row r="1047">
          <cell r="A1047">
            <v>25184</v>
          </cell>
          <cell r="B1047" t="str">
            <v>高頌恩</v>
          </cell>
          <cell r="C1047" t="str">
            <v>技術士</v>
          </cell>
        </row>
        <row r="1048">
          <cell r="A1048">
            <v>25185</v>
          </cell>
          <cell r="B1048" t="str">
            <v>徐志華</v>
          </cell>
          <cell r="C1048" t="str">
            <v>技術員</v>
          </cell>
        </row>
        <row r="1049">
          <cell r="A1049">
            <v>25222</v>
          </cell>
          <cell r="B1049" t="str">
            <v>陳彥臻</v>
          </cell>
          <cell r="C1049" t="str">
            <v>評價副站長</v>
          </cell>
        </row>
        <row r="1050">
          <cell r="A1050">
            <v>25223</v>
          </cell>
          <cell r="B1050" t="str">
            <v>鍾凱年</v>
          </cell>
          <cell r="C1050" t="str">
            <v>分類副站長</v>
          </cell>
        </row>
        <row r="1051">
          <cell r="A1051">
            <v>25224</v>
          </cell>
          <cell r="B1051" t="str">
            <v>張鈞雄</v>
          </cell>
          <cell r="C1051" t="str">
            <v>評價副站長</v>
          </cell>
        </row>
        <row r="1052">
          <cell r="A1052">
            <v>25225</v>
          </cell>
          <cell r="B1052" t="str">
            <v>葛瑞雍</v>
          </cell>
          <cell r="C1052" t="str">
            <v>評價副站長</v>
          </cell>
        </row>
        <row r="1053">
          <cell r="A1053">
            <v>25227</v>
          </cell>
          <cell r="B1053" t="str">
            <v>林日升</v>
          </cell>
          <cell r="C1053" t="str">
            <v>站務員</v>
          </cell>
        </row>
        <row r="1054">
          <cell r="A1054">
            <v>25228</v>
          </cell>
          <cell r="B1054" t="str">
            <v>黃筱淇</v>
          </cell>
          <cell r="C1054" t="str">
            <v>站務員</v>
          </cell>
        </row>
        <row r="1055">
          <cell r="A1055">
            <v>25229</v>
          </cell>
          <cell r="B1055" t="str">
            <v>連美煒</v>
          </cell>
          <cell r="C1055" t="str">
            <v>評價副站長</v>
          </cell>
        </row>
        <row r="1056">
          <cell r="A1056">
            <v>25230</v>
          </cell>
          <cell r="B1056" t="str">
            <v>吳澤翔</v>
          </cell>
          <cell r="C1056" t="str">
            <v>評價副站長</v>
          </cell>
        </row>
        <row r="1057">
          <cell r="A1057">
            <v>25232</v>
          </cell>
          <cell r="B1057" t="str">
            <v>黃致翔</v>
          </cell>
          <cell r="C1057" t="str">
            <v>站務員</v>
          </cell>
        </row>
        <row r="1058">
          <cell r="A1058">
            <v>25233</v>
          </cell>
          <cell r="B1058" t="str">
            <v>歐青萍</v>
          </cell>
          <cell r="C1058" t="str">
            <v>站務員</v>
          </cell>
        </row>
        <row r="1059">
          <cell r="A1059">
            <v>25234</v>
          </cell>
          <cell r="B1059" t="str">
            <v>蕭珮如</v>
          </cell>
          <cell r="C1059" t="str">
            <v>站務員</v>
          </cell>
        </row>
        <row r="1060">
          <cell r="A1060">
            <v>25235</v>
          </cell>
          <cell r="B1060" t="str">
            <v>呂筱婷</v>
          </cell>
          <cell r="C1060" t="str">
            <v>評價副站長</v>
          </cell>
        </row>
        <row r="1061">
          <cell r="A1061">
            <v>25237</v>
          </cell>
          <cell r="B1061" t="str">
            <v>鄭郁潔</v>
          </cell>
          <cell r="C1061" t="str">
            <v>評價副站長</v>
          </cell>
        </row>
        <row r="1062">
          <cell r="A1062">
            <v>25238</v>
          </cell>
          <cell r="B1062" t="str">
            <v>游惠雯</v>
          </cell>
          <cell r="C1062" t="str">
            <v>評價副站長</v>
          </cell>
        </row>
        <row r="1063">
          <cell r="A1063">
            <v>25268</v>
          </cell>
          <cell r="B1063" t="str">
            <v>郭祐君</v>
          </cell>
          <cell r="C1063" t="str">
            <v>評價副站長</v>
          </cell>
        </row>
        <row r="1064">
          <cell r="A1064">
            <v>25269</v>
          </cell>
          <cell r="B1064" t="str">
            <v>林楹蓁</v>
          </cell>
          <cell r="C1064" t="str">
            <v>站務員</v>
          </cell>
        </row>
        <row r="1065">
          <cell r="A1065">
            <v>25270</v>
          </cell>
          <cell r="B1065" t="str">
            <v>陳祐榕</v>
          </cell>
          <cell r="C1065" t="str">
            <v>站務員</v>
          </cell>
        </row>
        <row r="1066">
          <cell r="A1066">
            <v>25271</v>
          </cell>
          <cell r="B1066" t="str">
            <v>林宜君</v>
          </cell>
          <cell r="C1066" t="str">
            <v>站務員</v>
          </cell>
        </row>
        <row r="1067">
          <cell r="A1067">
            <v>25272</v>
          </cell>
          <cell r="B1067" t="str">
            <v>楊秀萍</v>
          </cell>
          <cell r="C1067" t="str">
            <v>站務員</v>
          </cell>
        </row>
        <row r="1068">
          <cell r="A1068">
            <v>25292</v>
          </cell>
          <cell r="B1068" t="str">
            <v>許朕珩</v>
          </cell>
          <cell r="C1068" t="str">
            <v>分類副站長</v>
          </cell>
        </row>
        <row r="1069">
          <cell r="A1069">
            <v>25294</v>
          </cell>
          <cell r="B1069" t="str">
            <v>陳冠揚</v>
          </cell>
          <cell r="C1069" t="str">
            <v>評價副站長</v>
          </cell>
        </row>
        <row r="1070">
          <cell r="A1070">
            <v>25295</v>
          </cell>
          <cell r="B1070" t="str">
            <v>洪雅蕾</v>
          </cell>
          <cell r="C1070" t="str">
            <v>評價副站長</v>
          </cell>
        </row>
        <row r="1071">
          <cell r="A1071">
            <v>25296</v>
          </cell>
          <cell r="B1071" t="str">
            <v>王偉慈</v>
          </cell>
          <cell r="C1071" t="str">
            <v>評價副站長</v>
          </cell>
        </row>
        <row r="1072">
          <cell r="A1072">
            <v>25299</v>
          </cell>
          <cell r="B1072" t="str">
            <v>吳崑豪</v>
          </cell>
          <cell r="C1072" t="str">
            <v>評價副站長</v>
          </cell>
        </row>
        <row r="1073">
          <cell r="A1073">
            <v>25300</v>
          </cell>
          <cell r="B1073" t="str">
            <v>林珀琪</v>
          </cell>
          <cell r="C1073" t="str">
            <v>站務員</v>
          </cell>
        </row>
        <row r="1074">
          <cell r="A1074">
            <v>25303</v>
          </cell>
          <cell r="B1074" t="str">
            <v>鄭詩潔</v>
          </cell>
          <cell r="C1074" t="str">
            <v>站務員</v>
          </cell>
        </row>
        <row r="1075">
          <cell r="A1075">
            <v>25304</v>
          </cell>
          <cell r="B1075" t="str">
            <v>沈頤伶</v>
          </cell>
          <cell r="C1075" t="str">
            <v>評價副站長</v>
          </cell>
        </row>
        <row r="1076">
          <cell r="A1076">
            <v>25305</v>
          </cell>
          <cell r="B1076" t="str">
            <v>林勝偉</v>
          </cell>
          <cell r="C1076" t="str">
            <v>站務員</v>
          </cell>
        </row>
        <row r="1077">
          <cell r="A1077">
            <v>25306</v>
          </cell>
          <cell r="B1077" t="str">
            <v>鄭筱霓</v>
          </cell>
          <cell r="C1077" t="str">
            <v>評價副站長</v>
          </cell>
        </row>
        <row r="1078">
          <cell r="A1078">
            <v>25307</v>
          </cell>
          <cell r="B1078" t="str">
            <v>劉瓊萱</v>
          </cell>
          <cell r="C1078" t="str">
            <v>評價副站長</v>
          </cell>
        </row>
        <row r="1079">
          <cell r="A1079">
            <v>25308</v>
          </cell>
          <cell r="B1079" t="str">
            <v>沈恆立</v>
          </cell>
          <cell r="C1079" t="str">
            <v>評價副站長</v>
          </cell>
        </row>
        <row r="1080">
          <cell r="A1080">
            <v>25313</v>
          </cell>
          <cell r="B1080" t="str">
            <v>葉曉菁</v>
          </cell>
          <cell r="C1080" t="str">
            <v>評價副站長</v>
          </cell>
        </row>
        <row r="1081">
          <cell r="A1081">
            <v>25314</v>
          </cell>
          <cell r="B1081" t="str">
            <v>陳振維</v>
          </cell>
          <cell r="C1081" t="str">
            <v>分類副站長</v>
          </cell>
        </row>
        <row r="1082">
          <cell r="A1082">
            <v>25315</v>
          </cell>
          <cell r="B1082" t="str">
            <v>羅孝葳</v>
          </cell>
          <cell r="C1082" t="str">
            <v>評價副站長</v>
          </cell>
        </row>
        <row r="1083">
          <cell r="A1083">
            <v>25316</v>
          </cell>
          <cell r="B1083" t="str">
            <v>林東良</v>
          </cell>
          <cell r="C1083" t="str">
            <v>評價副站長</v>
          </cell>
        </row>
        <row r="1084">
          <cell r="A1084">
            <v>25317</v>
          </cell>
          <cell r="B1084" t="str">
            <v>張臨君</v>
          </cell>
          <cell r="C1084" t="str">
            <v>分類副站長</v>
          </cell>
        </row>
        <row r="1085">
          <cell r="A1085">
            <v>25318</v>
          </cell>
          <cell r="B1085" t="str">
            <v>謝承恩</v>
          </cell>
          <cell r="C1085" t="str">
            <v>評價副站長</v>
          </cell>
        </row>
        <row r="1086">
          <cell r="A1086">
            <v>25319</v>
          </cell>
          <cell r="B1086" t="str">
            <v>李昕錞</v>
          </cell>
          <cell r="C1086" t="str">
            <v>評價副站長</v>
          </cell>
        </row>
        <row r="1087">
          <cell r="A1087">
            <v>25320</v>
          </cell>
          <cell r="B1087" t="str">
            <v>王啟燊</v>
          </cell>
          <cell r="C1087" t="str">
            <v>技術員</v>
          </cell>
        </row>
        <row r="1088">
          <cell r="A1088">
            <v>25367</v>
          </cell>
          <cell r="B1088" t="str">
            <v>張哲瑋</v>
          </cell>
          <cell r="C1088" t="str">
            <v>評價副站長</v>
          </cell>
        </row>
        <row r="1089">
          <cell r="A1089">
            <v>25378</v>
          </cell>
          <cell r="B1089" t="str">
            <v>盧忠毅</v>
          </cell>
          <cell r="C1089" t="str">
            <v>評價副站長</v>
          </cell>
        </row>
        <row r="1090">
          <cell r="A1090">
            <v>25467</v>
          </cell>
          <cell r="B1090" t="str">
            <v>劉冠廷</v>
          </cell>
          <cell r="C1090" t="str">
            <v>評價副站長</v>
          </cell>
        </row>
        <row r="1091">
          <cell r="A1091">
            <v>25470</v>
          </cell>
          <cell r="B1091" t="str">
            <v>邱業超</v>
          </cell>
          <cell r="C1091" t="str">
            <v>站務員</v>
          </cell>
        </row>
        <row r="1092">
          <cell r="A1092">
            <v>25471</v>
          </cell>
          <cell r="B1092" t="str">
            <v>宋以善</v>
          </cell>
          <cell r="C1092" t="str">
            <v>評價副站長</v>
          </cell>
        </row>
        <row r="1093">
          <cell r="A1093">
            <v>25474</v>
          </cell>
          <cell r="B1093" t="str">
            <v>林香君</v>
          </cell>
          <cell r="C1093" t="str">
            <v>站務員</v>
          </cell>
        </row>
        <row r="1094">
          <cell r="A1094">
            <v>25478</v>
          </cell>
          <cell r="B1094" t="str">
            <v>林敬翔</v>
          </cell>
          <cell r="C1094" t="str">
            <v>站務員</v>
          </cell>
        </row>
        <row r="1095">
          <cell r="A1095">
            <v>25479</v>
          </cell>
          <cell r="B1095" t="str">
            <v>吳欣蓉</v>
          </cell>
          <cell r="C1095" t="str">
            <v>站務員</v>
          </cell>
        </row>
        <row r="1096">
          <cell r="A1096">
            <v>25480</v>
          </cell>
          <cell r="B1096" t="str">
            <v>林嘉穎</v>
          </cell>
          <cell r="C1096" t="str">
            <v>評價副站長</v>
          </cell>
        </row>
        <row r="1097">
          <cell r="A1097">
            <v>25481</v>
          </cell>
          <cell r="B1097" t="str">
            <v>郭品坔</v>
          </cell>
          <cell r="C1097" t="str">
            <v>評價副站長</v>
          </cell>
        </row>
        <row r="1098">
          <cell r="A1098">
            <v>25482</v>
          </cell>
          <cell r="B1098" t="str">
            <v>蔡嘉芳</v>
          </cell>
          <cell r="C1098" t="str">
            <v>站務員</v>
          </cell>
        </row>
        <row r="1099">
          <cell r="A1099">
            <v>25483</v>
          </cell>
          <cell r="B1099" t="str">
            <v>吳吟香</v>
          </cell>
          <cell r="C1099" t="str">
            <v>站務員</v>
          </cell>
        </row>
        <row r="1100">
          <cell r="A1100">
            <v>25485</v>
          </cell>
          <cell r="B1100" t="str">
            <v>黄湘捷</v>
          </cell>
          <cell r="C1100" t="str">
            <v>評價副站長</v>
          </cell>
        </row>
        <row r="1101">
          <cell r="A1101">
            <v>25487</v>
          </cell>
          <cell r="B1101" t="str">
            <v>柯智勇</v>
          </cell>
          <cell r="C1101" t="str">
            <v>分類副站長</v>
          </cell>
        </row>
        <row r="1102">
          <cell r="A1102">
            <v>25490</v>
          </cell>
          <cell r="B1102" t="str">
            <v>蔡斐伊</v>
          </cell>
          <cell r="C1102" t="str">
            <v>評價副站長</v>
          </cell>
        </row>
        <row r="1103">
          <cell r="A1103">
            <v>25494</v>
          </cell>
          <cell r="B1103" t="str">
            <v>林士豪</v>
          </cell>
          <cell r="C1103" t="str">
            <v>站務員</v>
          </cell>
        </row>
        <row r="1104">
          <cell r="A1104">
            <v>25495</v>
          </cell>
          <cell r="B1104" t="str">
            <v>林敬佳</v>
          </cell>
          <cell r="C1104" t="str">
            <v>站務員</v>
          </cell>
        </row>
        <row r="1105">
          <cell r="A1105">
            <v>25549</v>
          </cell>
          <cell r="B1105" t="str">
            <v>蔡昀軒</v>
          </cell>
          <cell r="C1105" t="str">
            <v>評價副站長</v>
          </cell>
        </row>
        <row r="1106">
          <cell r="A1106">
            <v>25551</v>
          </cell>
          <cell r="B1106" t="str">
            <v>李承駿</v>
          </cell>
          <cell r="C1106" t="str">
            <v>評價副站長</v>
          </cell>
        </row>
        <row r="1107">
          <cell r="A1107">
            <v>25554</v>
          </cell>
          <cell r="B1107" t="str">
            <v>趙子萱</v>
          </cell>
          <cell r="C1107" t="str">
            <v>站務員</v>
          </cell>
        </row>
        <row r="1108">
          <cell r="A1108">
            <v>25556</v>
          </cell>
          <cell r="B1108" t="str">
            <v>蔡孟秀</v>
          </cell>
          <cell r="C1108" t="str">
            <v>評價副站長</v>
          </cell>
        </row>
        <row r="1109">
          <cell r="A1109">
            <v>25557</v>
          </cell>
          <cell r="B1109" t="str">
            <v>張錦珠</v>
          </cell>
          <cell r="C1109" t="str">
            <v>站務員</v>
          </cell>
        </row>
        <row r="1110">
          <cell r="A1110">
            <v>25558</v>
          </cell>
          <cell r="B1110" t="str">
            <v>陳姿曲</v>
          </cell>
          <cell r="C1110" t="str">
            <v>評價副站長</v>
          </cell>
        </row>
        <row r="1111">
          <cell r="A1111">
            <v>25559</v>
          </cell>
          <cell r="B1111" t="str">
            <v>蘇見林</v>
          </cell>
          <cell r="C1111" t="str">
            <v>站務員</v>
          </cell>
        </row>
        <row r="1112">
          <cell r="A1112">
            <v>25561</v>
          </cell>
          <cell r="B1112" t="str">
            <v>曾家威</v>
          </cell>
          <cell r="C1112" t="str">
            <v>站務員</v>
          </cell>
        </row>
        <row r="1113">
          <cell r="A1113">
            <v>25563</v>
          </cell>
          <cell r="B1113" t="str">
            <v>鄭琨翰</v>
          </cell>
          <cell r="C1113" t="str">
            <v>評價副站長</v>
          </cell>
        </row>
        <row r="1114">
          <cell r="A1114">
            <v>25564</v>
          </cell>
          <cell r="B1114" t="str">
            <v>吳凱翔</v>
          </cell>
          <cell r="C1114" t="str">
            <v>評價副站長</v>
          </cell>
        </row>
        <row r="1115">
          <cell r="A1115">
            <v>25565</v>
          </cell>
          <cell r="B1115" t="str">
            <v>李政謙</v>
          </cell>
          <cell r="C1115" t="str">
            <v>分類副站長</v>
          </cell>
        </row>
        <row r="1116">
          <cell r="A1116">
            <v>25566</v>
          </cell>
          <cell r="B1116" t="str">
            <v>楊婷婷</v>
          </cell>
          <cell r="C1116" t="str">
            <v>站務員</v>
          </cell>
        </row>
        <row r="1117">
          <cell r="A1117">
            <v>25568</v>
          </cell>
          <cell r="B1117" t="str">
            <v>包盛文</v>
          </cell>
          <cell r="C1117" t="str">
            <v>評價副站長</v>
          </cell>
        </row>
        <row r="1118">
          <cell r="A1118">
            <v>25569</v>
          </cell>
          <cell r="B1118" t="str">
            <v>趙育汶</v>
          </cell>
          <cell r="C1118" t="str">
            <v>站務員</v>
          </cell>
        </row>
        <row r="1119">
          <cell r="A1119">
            <v>25570</v>
          </cell>
          <cell r="B1119" t="str">
            <v>王駿</v>
          </cell>
          <cell r="C1119" t="str">
            <v>站務員</v>
          </cell>
        </row>
        <row r="1120">
          <cell r="A1120">
            <v>25571</v>
          </cell>
          <cell r="B1120" t="str">
            <v>羅謀定</v>
          </cell>
          <cell r="C1120" t="str">
            <v>評價副站長</v>
          </cell>
        </row>
        <row r="1121">
          <cell r="A1121">
            <v>25574</v>
          </cell>
          <cell r="B1121" t="str">
            <v>李映嫺</v>
          </cell>
          <cell r="C1121" t="str">
            <v>評價副站長</v>
          </cell>
        </row>
        <row r="1122">
          <cell r="A1122">
            <v>25576</v>
          </cell>
          <cell r="B1122" t="str">
            <v>陳彥蓉</v>
          </cell>
          <cell r="C1122" t="str">
            <v>站務員</v>
          </cell>
        </row>
        <row r="1123">
          <cell r="A1123">
            <v>25595</v>
          </cell>
          <cell r="B1123" t="str">
            <v>高筠晶</v>
          </cell>
          <cell r="C1123" t="str">
            <v>站務員</v>
          </cell>
        </row>
        <row r="1124">
          <cell r="A1124">
            <v>25601</v>
          </cell>
          <cell r="B1124" t="str">
            <v>陳膺文</v>
          </cell>
          <cell r="C1124" t="str">
            <v>技術員</v>
          </cell>
        </row>
        <row r="1125">
          <cell r="A1125">
            <v>25659</v>
          </cell>
          <cell r="B1125" t="str">
            <v>楊宏達</v>
          </cell>
          <cell r="C1125" t="str">
            <v>評價副站長</v>
          </cell>
        </row>
        <row r="1126">
          <cell r="A1126">
            <v>25665</v>
          </cell>
          <cell r="B1126" t="str">
            <v>謝浩展</v>
          </cell>
          <cell r="C1126" t="str">
            <v>技術士</v>
          </cell>
        </row>
        <row r="1127">
          <cell r="A1127">
            <v>25691</v>
          </cell>
          <cell r="B1127" t="str">
            <v>林上琦</v>
          </cell>
          <cell r="C1127" t="str">
            <v>評價副站長</v>
          </cell>
        </row>
        <row r="1128">
          <cell r="A1128">
            <v>25692</v>
          </cell>
          <cell r="B1128" t="str">
            <v>張雅琪</v>
          </cell>
          <cell r="C1128" t="str">
            <v>評價副站長</v>
          </cell>
        </row>
        <row r="1129">
          <cell r="A1129">
            <v>25693</v>
          </cell>
          <cell r="B1129" t="str">
            <v>姚偉哲</v>
          </cell>
          <cell r="C1129" t="str">
            <v>評價副站長</v>
          </cell>
        </row>
        <row r="1130">
          <cell r="A1130">
            <v>25694</v>
          </cell>
          <cell r="B1130" t="str">
            <v>柯佳蓉</v>
          </cell>
          <cell r="C1130" t="str">
            <v>評價副站長</v>
          </cell>
        </row>
        <row r="1131">
          <cell r="A1131">
            <v>25695</v>
          </cell>
          <cell r="B1131" t="str">
            <v>吳紹琪</v>
          </cell>
          <cell r="C1131" t="str">
            <v>站務員</v>
          </cell>
        </row>
        <row r="1132">
          <cell r="A1132">
            <v>25698</v>
          </cell>
          <cell r="B1132" t="str">
            <v>袁巧雯</v>
          </cell>
          <cell r="C1132" t="str">
            <v>站務員</v>
          </cell>
        </row>
        <row r="1133">
          <cell r="A1133">
            <v>25699</v>
          </cell>
          <cell r="B1133" t="str">
            <v>何紫綾</v>
          </cell>
          <cell r="C1133" t="str">
            <v>分類副站長</v>
          </cell>
        </row>
        <row r="1134">
          <cell r="A1134">
            <v>25700</v>
          </cell>
          <cell r="B1134" t="str">
            <v>馬永豪</v>
          </cell>
          <cell r="C1134" t="str">
            <v>評價副站長</v>
          </cell>
        </row>
        <row r="1135">
          <cell r="A1135">
            <v>25701</v>
          </cell>
          <cell r="B1135" t="str">
            <v>蘇郁茹</v>
          </cell>
          <cell r="C1135" t="str">
            <v>站務員</v>
          </cell>
        </row>
        <row r="1136">
          <cell r="A1136">
            <v>25702</v>
          </cell>
          <cell r="B1136" t="str">
            <v>張俊傑</v>
          </cell>
          <cell r="C1136" t="str">
            <v>站務員</v>
          </cell>
        </row>
        <row r="1137">
          <cell r="A1137">
            <v>25713</v>
          </cell>
          <cell r="B1137" t="str">
            <v>蔡少鈞</v>
          </cell>
          <cell r="C1137" t="str">
            <v>站務員</v>
          </cell>
        </row>
        <row r="1138">
          <cell r="A1138">
            <v>25715</v>
          </cell>
          <cell r="B1138" t="str">
            <v>陳曦</v>
          </cell>
          <cell r="C1138" t="str">
            <v>站務員</v>
          </cell>
        </row>
        <row r="1139">
          <cell r="A1139">
            <v>25716</v>
          </cell>
          <cell r="B1139" t="str">
            <v>張茜茹</v>
          </cell>
          <cell r="C1139" t="str">
            <v>站務員</v>
          </cell>
        </row>
        <row r="1140">
          <cell r="A1140">
            <v>25717</v>
          </cell>
          <cell r="B1140" t="str">
            <v>戴秀芳</v>
          </cell>
          <cell r="C1140" t="str">
            <v>站務員</v>
          </cell>
        </row>
        <row r="1141">
          <cell r="A1141">
            <v>25718</v>
          </cell>
          <cell r="B1141" t="str">
            <v>周克強</v>
          </cell>
          <cell r="C1141" t="str">
            <v>站務員</v>
          </cell>
        </row>
        <row r="1142">
          <cell r="A1142">
            <v>25730</v>
          </cell>
          <cell r="B1142" t="str">
            <v>張家豪</v>
          </cell>
          <cell r="C1142" t="str">
            <v>技術員</v>
          </cell>
        </row>
        <row r="1143">
          <cell r="A1143">
            <v>25749</v>
          </cell>
          <cell r="B1143" t="str">
            <v>李華中</v>
          </cell>
          <cell r="C1143" t="str">
            <v>技術員</v>
          </cell>
        </row>
        <row r="1144">
          <cell r="A1144">
            <v>25757</v>
          </cell>
          <cell r="B1144" t="str">
            <v>莊映俊</v>
          </cell>
          <cell r="C1144" t="str">
            <v>技術員</v>
          </cell>
        </row>
        <row r="1145">
          <cell r="A1145">
            <v>25762</v>
          </cell>
          <cell r="B1145" t="str">
            <v>洪崇文</v>
          </cell>
          <cell r="C1145" t="str">
            <v>評價副站長</v>
          </cell>
        </row>
        <row r="1146">
          <cell r="A1146">
            <v>25763</v>
          </cell>
          <cell r="B1146" t="str">
            <v>林婉婷</v>
          </cell>
          <cell r="C1146" t="str">
            <v>站務員</v>
          </cell>
        </row>
        <row r="1147">
          <cell r="A1147">
            <v>25775</v>
          </cell>
          <cell r="B1147" t="str">
            <v>林易亨</v>
          </cell>
          <cell r="C1147" t="str">
            <v>評價副站長</v>
          </cell>
        </row>
        <row r="1148">
          <cell r="A1148">
            <v>25776</v>
          </cell>
          <cell r="B1148" t="str">
            <v>陳思穎</v>
          </cell>
          <cell r="C1148" t="str">
            <v>評價副站長</v>
          </cell>
        </row>
        <row r="1149">
          <cell r="A1149">
            <v>25778</v>
          </cell>
          <cell r="B1149" t="str">
            <v>吳蒔雨</v>
          </cell>
          <cell r="C1149" t="str">
            <v>評價副站長</v>
          </cell>
        </row>
        <row r="1150">
          <cell r="A1150">
            <v>25782</v>
          </cell>
          <cell r="B1150" t="str">
            <v>王威舜</v>
          </cell>
          <cell r="C1150" t="str">
            <v>站務員</v>
          </cell>
        </row>
        <row r="1151">
          <cell r="A1151">
            <v>25783</v>
          </cell>
          <cell r="B1151" t="str">
            <v>江文玄</v>
          </cell>
          <cell r="C1151" t="str">
            <v>評價副站長</v>
          </cell>
        </row>
        <row r="1152">
          <cell r="A1152">
            <v>25784</v>
          </cell>
          <cell r="B1152" t="str">
            <v>吳曼珺</v>
          </cell>
          <cell r="C1152" t="str">
            <v>站務員</v>
          </cell>
        </row>
        <row r="1153">
          <cell r="A1153">
            <v>25785</v>
          </cell>
          <cell r="B1153" t="str">
            <v>巫倍甄</v>
          </cell>
          <cell r="C1153" t="str">
            <v>站務員</v>
          </cell>
        </row>
        <row r="1154">
          <cell r="A1154">
            <v>25786</v>
          </cell>
          <cell r="B1154" t="str">
            <v>林永青</v>
          </cell>
          <cell r="C1154" t="str">
            <v>評價副站長</v>
          </cell>
        </row>
        <row r="1155">
          <cell r="A1155">
            <v>25787</v>
          </cell>
          <cell r="B1155" t="str">
            <v>林佳穎</v>
          </cell>
          <cell r="C1155" t="str">
            <v>站務員</v>
          </cell>
        </row>
        <row r="1156">
          <cell r="A1156">
            <v>25788</v>
          </cell>
          <cell r="B1156" t="str">
            <v>范展嘉</v>
          </cell>
          <cell r="C1156" t="str">
            <v>站務員</v>
          </cell>
        </row>
        <row r="1157">
          <cell r="A1157">
            <v>25789</v>
          </cell>
          <cell r="B1157" t="str">
            <v>張莞珣</v>
          </cell>
          <cell r="C1157" t="str">
            <v>站務員</v>
          </cell>
        </row>
        <row r="1158">
          <cell r="A1158">
            <v>25790</v>
          </cell>
          <cell r="B1158" t="str">
            <v>張詩潔</v>
          </cell>
          <cell r="C1158" t="str">
            <v>站務員</v>
          </cell>
        </row>
        <row r="1159">
          <cell r="A1159">
            <v>25791</v>
          </cell>
          <cell r="B1159" t="str">
            <v>張馨尹</v>
          </cell>
          <cell r="C1159" t="str">
            <v>站務員</v>
          </cell>
        </row>
        <row r="1160">
          <cell r="A1160">
            <v>25792</v>
          </cell>
          <cell r="B1160" t="str">
            <v>陳汶銓</v>
          </cell>
          <cell r="C1160" t="str">
            <v>站務員</v>
          </cell>
        </row>
        <row r="1161">
          <cell r="A1161">
            <v>25794</v>
          </cell>
          <cell r="B1161" t="str">
            <v>陳映穎</v>
          </cell>
          <cell r="C1161" t="str">
            <v>評價副站長</v>
          </cell>
        </row>
        <row r="1162">
          <cell r="A1162">
            <v>25795</v>
          </cell>
          <cell r="B1162" t="str">
            <v>陳昱伶</v>
          </cell>
          <cell r="C1162" t="str">
            <v>站務員</v>
          </cell>
        </row>
        <row r="1163">
          <cell r="A1163">
            <v>25796</v>
          </cell>
          <cell r="B1163" t="str">
            <v>黃俊淵</v>
          </cell>
          <cell r="C1163" t="str">
            <v>站務員</v>
          </cell>
        </row>
        <row r="1164">
          <cell r="A1164">
            <v>25798</v>
          </cell>
          <cell r="B1164" t="str">
            <v>劉俞均</v>
          </cell>
          <cell r="C1164" t="str">
            <v>站務員</v>
          </cell>
        </row>
        <row r="1165">
          <cell r="A1165">
            <v>25799</v>
          </cell>
          <cell r="B1165" t="str">
            <v>劉彥賢</v>
          </cell>
          <cell r="C1165" t="str">
            <v>站務員</v>
          </cell>
        </row>
        <row r="1166">
          <cell r="A1166">
            <v>25800</v>
          </cell>
          <cell r="B1166" t="str">
            <v>羅婉羚</v>
          </cell>
          <cell r="C1166" t="str">
            <v>評價副站長</v>
          </cell>
        </row>
        <row r="1167">
          <cell r="A1167">
            <v>25803</v>
          </cell>
          <cell r="B1167" t="str">
            <v>李宛儒</v>
          </cell>
          <cell r="C1167" t="str">
            <v>評價副站長</v>
          </cell>
        </row>
        <row r="1168">
          <cell r="A1168">
            <v>25804</v>
          </cell>
          <cell r="B1168" t="str">
            <v>卓詩緣</v>
          </cell>
          <cell r="C1168" t="str">
            <v>評價副站長</v>
          </cell>
        </row>
        <row r="1169">
          <cell r="A1169">
            <v>25805</v>
          </cell>
          <cell r="B1169" t="str">
            <v>林獻福</v>
          </cell>
          <cell r="C1169" t="str">
            <v>評價副站長</v>
          </cell>
        </row>
        <row r="1170">
          <cell r="A1170">
            <v>25806</v>
          </cell>
          <cell r="B1170" t="str">
            <v>葉子瑋</v>
          </cell>
          <cell r="C1170" t="str">
            <v>評價副站長</v>
          </cell>
        </row>
        <row r="1171">
          <cell r="A1171">
            <v>25818</v>
          </cell>
          <cell r="B1171" t="str">
            <v>林孔儒</v>
          </cell>
          <cell r="C1171" t="str">
            <v>評價副站長</v>
          </cell>
        </row>
        <row r="1172">
          <cell r="A1172">
            <v>25833</v>
          </cell>
          <cell r="B1172" t="str">
            <v>陳英舜</v>
          </cell>
          <cell r="C1172" t="str">
            <v>評價副站長</v>
          </cell>
        </row>
        <row r="1173">
          <cell r="A1173">
            <v>25920</v>
          </cell>
          <cell r="B1173" t="str">
            <v>陳詩婷</v>
          </cell>
          <cell r="C1173" t="str">
            <v>評價副站長</v>
          </cell>
        </row>
        <row r="1174">
          <cell r="A1174">
            <v>25956</v>
          </cell>
          <cell r="B1174" t="str">
            <v>劉宇瑤</v>
          </cell>
          <cell r="C1174" t="str">
            <v>站務員</v>
          </cell>
        </row>
        <row r="1175">
          <cell r="A1175">
            <v>25957</v>
          </cell>
          <cell r="B1175" t="str">
            <v>胡霺馨</v>
          </cell>
          <cell r="C1175" t="str">
            <v>評價副站長</v>
          </cell>
        </row>
        <row r="1176">
          <cell r="A1176">
            <v>25958</v>
          </cell>
          <cell r="B1176" t="str">
            <v>賴采芩</v>
          </cell>
          <cell r="C1176" t="str">
            <v>站務員</v>
          </cell>
        </row>
        <row r="1177">
          <cell r="A1177">
            <v>25961</v>
          </cell>
          <cell r="B1177" t="str">
            <v>林修農</v>
          </cell>
          <cell r="C1177" t="str">
            <v>站務員</v>
          </cell>
        </row>
        <row r="1178">
          <cell r="A1178">
            <v>25962</v>
          </cell>
          <cell r="B1178" t="str">
            <v>林宏恩</v>
          </cell>
          <cell r="C1178" t="str">
            <v>站務員</v>
          </cell>
        </row>
        <row r="1179">
          <cell r="A1179">
            <v>25964</v>
          </cell>
          <cell r="B1179" t="str">
            <v>陳盈如</v>
          </cell>
          <cell r="C1179" t="str">
            <v>評價副站長</v>
          </cell>
        </row>
        <row r="1180">
          <cell r="A1180">
            <v>25965</v>
          </cell>
          <cell r="B1180" t="str">
            <v>黃雅伶</v>
          </cell>
          <cell r="C1180" t="str">
            <v>評價副站長</v>
          </cell>
        </row>
        <row r="1181">
          <cell r="A1181">
            <v>25966</v>
          </cell>
          <cell r="B1181" t="str">
            <v>朱星翰</v>
          </cell>
          <cell r="C1181" t="str">
            <v>評價副站長</v>
          </cell>
        </row>
        <row r="1182">
          <cell r="A1182">
            <v>25969</v>
          </cell>
          <cell r="B1182" t="str">
            <v>譚家凱</v>
          </cell>
          <cell r="C1182" t="str">
            <v>站務員</v>
          </cell>
        </row>
        <row r="1183">
          <cell r="A1183">
            <v>25971</v>
          </cell>
          <cell r="B1183" t="str">
            <v>羅竹君</v>
          </cell>
          <cell r="C1183" t="str">
            <v>評價副站長</v>
          </cell>
        </row>
        <row r="1184">
          <cell r="A1184">
            <v>25975</v>
          </cell>
          <cell r="B1184" t="str">
            <v>王貴</v>
          </cell>
          <cell r="C1184" t="str">
            <v>評價副站長</v>
          </cell>
        </row>
        <row r="1185">
          <cell r="A1185">
            <v>25980</v>
          </cell>
          <cell r="B1185" t="str">
            <v>侯賢言</v>
          </cell>
          <cell r="C1185" t="str">
            <v>站務員</v>
          </cell>
        </row>
        <row r="1186">
          <cell r="A1186">
            <v>25982</v>
          </cell>
          <cell r="B1186" t="str">
            <v>張振銓</v>
          </cell>
          <cell r="C1186" t="str">
            <v>評價副站長</v>
          </cell>
        </row>
        <row r="1187">
          <cell r="A1187">
            <v>25985</v>
          </cell>
          <cell r="B1187" t="str">
            <v>范浚宏</v>
          </cell>
          <cell r="C1187" t="str">
            <v>站務員</v>
          </cell>
        </row>
        <row r="1188">
          <cell r="A1188">
            <v>25986</v>
          </cell>
          <cell r="B1188" t="str">
            <v>費婉貞</v>
          </cell>
          <cell r="C1188" t="str">
            <v>站務員</v>
          </cell>
        </row>
        <row r="1189">
          <cell r="A1189">
            <v>25992</v>
          </cell>
          <cell r="B1189" t="str">
            <v>劉嘉峻</v>
          </cell>
          <cell r="C1189" t="str">
            <v>評價副站長</v>
          </cell>
        </row>
        <row r="1190">
          <cell r="A1190">
            <v>26006</v>
          </cell>
          <cell r="B1190" t="str">
            <v>吳斌誠</v>
          </cell>
          <cell r="C1190" t="str">
            <v>技術員</v>
          </cell>
        </row>
        <row r="1191">
          <cell r="A1191">
            <v>26008</v>
          </cell>
          <cell r="B1191" t="str">
            <v>游輝凡</v>
          </cell>
          <cell r="C1191" t="str">
            <v>技術員</v>
          </cell>
        </row>
        <row r="1192">
          <cell r="A1192">
            <v>26097</v>
          </cell>
          <cell r="B1192" t="str">
            <v>魏心寧</v>
          </cell>
          <cell r="C1192" t="str">
            <v>評價副站長</v>
          </cell>
        </row>
        <row r="1193">
          <cell r="A1193">
            <v>26126</v>
          </cell>
          <cell r="B1193" t="str">
            <v>許君偉</v>
          </cell>
          <cell r="C1193" t="str">
            <v>評價副站長</v>
          </cell>
        </row>
        <row r="1194">
          <cell r="A1194">
            <v>26128</v>
          </cell>
          <cell r="B1194" t="str">
            <v>張雅婷</v>
          </cell>
          <cell r="C1194" t="str">
            <v>評價副站長</v>
          </cell>
        </row>
        <row r="1195">
          <cell r="A1195">
            <v>26130</v>
          </cell>
          <cell r="B1195" t="str">
            <v>林侑寰</v>
          </cell>
          <cell r="C1195" t="str">
            <v>評價副站長</v>
          </cell>
        </row>
        <row r="1196">
          <cell r="A1196">
            <v>26131</v>
          </cell>
          <cell r="B1196" t="str">
            <v>孫兆薇</v>
          </cell>
          <cell r="C1196" t="str">
            <v>站務員</v>
          </cell>
        </row>
        <row r="1197">
          <cell r="A1197">
            <v>26132</v>
          </cell>
          <cell r="B1197" t="str">
            <v>倪筱維</v>
          </cell>
          <cell r="C1197" t="str">
            <v>站務員</v>
          </cell>
        </row>
        <row r="1198">
          <cell r="A1198">
            <v>26133</v>
          </cell>
          <cell r="B1198" t="str">
            <v>江函靜</v>
          </cell>
          <cell r="C1198" t="str">
            <v>站務員</v>
          </cell>
        </row>
        <row r="1199">
          <cell r="A1199">
            <v>26135</v>
          </cell>
          <cell r="B1199" t="str">
            <v>黃宗民</v>
          </cell>
          <cell r="C1199" t="str">
            <v>站務員</v>
          </cell>
        </row>
        <row r="1200">
          <cell r="A1200">
            <v>26136</v>
          </cell>
          <cell r="B1200" t="str">
            <v>林平雲</v>
          </cell>
          <cell r="C1200" t="str">
            <v>站務員</v>
          </cell>
        </row>
        <row r="1201">
          <cell r="A1201">
            <v>26137</v>
          </cell>
          <cell r="B1201" t="str">
            <v>高士堯</v>
          </cell>
          <cell r="C1201" t="str">
            <v>站務員</v>
          </cell>
        </row>
        <row r="1202">
          <cell r="A1202">
            <v>26169</v>
          </cell>
          <cell r="B1202" t="str">
            <v>鍾吉榮</v>
          </cell>
          <cell r="C1202" t="str">
            <v>評價副站長</v>
          </cell>
        </row>
        <row r="1203">
          <cell r="A1203">
            <v>26193</v>
          </cell>
          <cell r="B1203" t="str">
            <v>丘嘉凱</v>
          </cell>
          <cell r="C1203" t="str">
            <v>站務員</v>
          </cell>
        </row>
        <row r="1204">
          <cell r="A1204">
            <v>26195</v>
          </cell>
          <cell r="B1204" t="str">
            <v>吳子瑋</v>
          </cell>
          <cell r="C1204" t="str">
            <v>站務員</v>
          </cell>
        </row>
        <row r="1205">
          <cell r="A1205">
            <v>26196</v>
          </cell>
          <cell r="B1205" t="str">
            <v>吳妙蓮</v>
          </cell>
          <cell r="C1205" t="str">
            <v>站務員</v>
          </cell>
        </row>
        <row r="1206">
          <cell r="A1206">
            <v>26197</v>
          </cell>
          <cell r="B1206" t="str">
            <v>吳柏彥</v>
          </cell>
          <cell r="C1206" t="str">
            <v>站務員</v>
          </cell>
        </row>
        <row r="1207">
          <cell r="A1207">
            <v>26198</v>
          </cell>
          <cell r="B1207" t="str">
            <v>吳偉豪</v>
          </cell>
          <cell r="C1207" t="str">
            <v>站務員</v>
          </cell>
        </row>
        <row r="1208">
          <cell r="A1208">
            <v>26199</v>
          </cell>
          <cell r="B1208" t="str">
            <v>呂亦婷</v>
          </cell>
          <cell r="C1208" t="str">
            <v>站務員</v>
          </cell>
        </row>
        <row r="1209">
          <cell r="A1209">
            <v>26200</v>
          </cell>
          <cell r="B1209" t="str">
            <v>林易璇</v>
          </cell>
          <cell r="C1209" t="str">
            <v>站務員</v>
          </cell>
        </row>
        <row r="1210">
          <cell r="A1210">
            <v>26201</v>
          </cell>
          <cell r="B1210" t="str">
            <v>邱可人</v>
          </cell>
          <cell r="C1210" t="str">
            <v>站務員</v>
          </cell>
        </row>
        <row r="1211">
          <cell r="A1211">
            <v>26202</v>
          </cell>
          <cell r="B1211" t="str">
            <v>邱鈺婷</v>
          </cell>
          <cell r="C1211" t="str">
            <v>評價副站長</v>
          </cell>
        </row>
        <row r="1212">
          <cell r="A1212">
            <v>26203</v>
          </cell>
          <cell r="B1212" t="str">
            <v>孫兆葶</v>
          </cell>
          <cell r="C1212" t="str">
            <v>站務員</v>
          </cell>
        </row>
        <row r="1213">
          <cell r="A1213">
            <v>26204</v>
          </cell>
          <cell r="B1213" t="str">
            <v>徐琨凱</v>
          </cell>
          <cell r="C1213" t="str">
            <v>站務員</v>
          </cell>
        </row>
        <row r="1214">
          <cell r="A1214">
            <v>26205</v>
          </cell>
          <cell r="B1214" t="str">
            <v>許嘉惠</v>
          </cell>
          <cell r="C1214" t="str">
            <v>站務員</v>
          </cell>
        </row>
        <row r="1215">
          <cell r="A1215">
            <v>26206</v>
          </cell>
          <cell r="B1215" t="str">
            <v>陳文櫻</v>
          </cell>
          <cell r="C1215" t="str">
            <v>評價副站長</v>
          </cell>
        </row>
        <row r="1216">
          <cell r="A1216">
            <v>26207</v>
          </cell>
          <cell r="B1216" t="str">
            <v>陳柏輔</v>
          </cell>
          <cell r="C1216" t="str">
            <v>站務員</v>
          </cell>
        </row>
        <row r="1217">
          <cell r="A1217">
            <v>26209</v>
          </cell>
          <cell r="B1217" t="str">
            <v>劉羿辰</v>
          </cell>
          <cell r="C1217" t="str">
            <v>站務員</v>
          </cell>
        </row>
        <row r="1218">
          <cell r="A1218">
            <v>26210</v>
          </cell>
          <cell r="B1218" t="str">
            <v>蔡佳蓉</v>
          </cell>
          <cell r="C1218" t="str">
            <v>站務員</v>
          </cell>
        </row>
        <row r="1219">
          <cell r="A1219">
            <v>26211</v>
          </cell>
          <cell r="B1219" t="str">
            <v>蕭宇伶</v>
          </cell>
          <cell r="C1219" t="str">
            <v>站務員</v>
          </cell>
        </row>
        <row r="1220">
          <cell r="A1220">
            <v>26213</v>
          </cell>
          <cell r="B1220" t="str">
            <v>劉厚賢</v>
          </cell>
          <cell r="C1220" t="str">
            <v>站務員</v>
          </cell>
        </row>
        <row r="1221">
          <cell r="A1221">
            <v>26214</v>
          </cell>
          <cell r="B1221" t="str">
            <v>錢子超</v>
          </cell>
          <cell r="C1221" t="str">
            <v>站務員</v>
          </cell>
        </row>
        <row r="1222">
          <cell r="A1222">
            <v>26215</v>
          </cell>
          <cell r="B1222" t="str">
            <v>張莉苓</v>
          </cell>
          <cell r="C1222" t="str">
            <v>評價副站長</v>
          </cell>
        </row>
        <row r="1223">
          <cell r="A1223">
            <v>26217</v>
          </cell>
          <cell r="B1223" t="str">
            <v>楊湘華</v>
          </cell>
          <cell r="C1223" t="str">
            <v>站務員</v>
          </cell>
        </row>
        <row r="1224">
          <cell r="A1224">
            <v>26218</v>
          </cell>
          <cell r="B1224" t="str">
            <v>方佐元</v>
          </cell>
          <cell r="C1224" t="str">
            <v>站務員</v>
          </cell>
        </row>
        <row r="1225">
          <cell r="A1225">
            <v>26220</v>
          </cell>
          <cell r="B1225" t="str">
            <v>陳柏年</v>
          </cell>
          <cell r="C1225" t="str">
            <v>評價副站長</v>
          </cell>
        </row>
        <row r="1226">
          <cell r="A1226">
            <v>26357</v>
          </cell>
          <cell r="B1226" t="str">
            <v>鄭智舟</v>
          </cell>
          <cell r="C1226" t="str">
            <v>評價副站長</v>
          </cell>
        </row>
        <row r="1227">
          <cell r="A1227">
            <v>26358</v>
          </cell>
          <cell r="B1227" t="str">
            <v>李坤遠</v>
          </cell>
          <cell r="C1227" t="str">
            <v>評價副站長</v>
          </cell>
        </row>
        <row r="1228">
          <cell r="A1228">
            <v>26412</v>
          </cell>
          <cell r="B1228" t="str">
            <v>李剛毅</v>
          </cell>
          <cell r="C1228" t="str">
            <v>站務員</v>
          </cell>
        </row>
        <row r="1229">
          <cell r="A1229">
            <v>26416</v>
          </cell>
          <cell r="B1229" t="str">
            <v>鄭凱聰</v>
          </cell>
          <cell r="C1229" t="str">
            <v>站務員</v>
          </cell>
        </row>
        <row r="1230">
          <cell r="A1230">
            <v>26417</v>
          </cell>
          <cell r="B1230" t="str">
            <v>賴姵妤</v>
          </cell>
          <cell r="C1230" t="str">
            <v>站務員</v>
          </cell>
        </row>
        <row r="1231">
          <cell r="A1231">
            <v>26420</v>
          </cell>
          <cell r="B1231" t="str">
            <v>林筱涵</v>
          </cell>
          <cell r="C1231" t="str">
            <v>站務員</v>
          </cell>
        </row>
        <row r="1232">
          <cell r="A1232">
            <v>26421</v>
          </cell>
          <cell r="B1232" t="str">
            <v>姜宗翰</v>
          </cell>
          <cell r="C1232" t="str">
            <v>站務員</v>
          </cell>
        </row>
        <row r="1233">
          <cell r="A1233">
            <v>26424</v>
          </cell>
          <cell r="B1233" t="str">
            <v>施人慈</v>
          </cell>
          <cell r="C1233" t="str">
            <v>評價副站長</v>
          </cell>
        </row>
        <row r="1234">
          <cell r="A1234">
            <v>26425</v>
          </cell>
          <cell r="B1234" t="str">
            <v>林佩其</v>
          </cell>
          <cell r="C1234" t="str">
            <v>站務員</v>
          </cell>
        </row>
        <row r="1235">
          <cell r="A1235">
            <v>26426</v>
          </cell>
          <cell r="B1235" t="str">
            <v>王佳羚</v>
          </cell>
          <cell r="C1235" t="str">
            <v>站務員</v>
          </cell>
        </row>
        <row r="1236">
          <cell r="A1236">
            <v>26427</v>
          </cell>
          <cell r="B1236" t="str">
            <v>蔡宛恬</v>
          </cell>
          <cell r="C1236" t="str">
            <v>站務員</v>
          </cell>
        </row>
        <row r="1237">
          <cell r="A1237">
            <v>26428</v>
          </cell>
          <cell r="B1237" t="str">
            <v>李慧文</v>
          </cell>
          <cell r="C1237" t="str">
            <v>站務員</v>
          </cell>
        </row>
        <row r="1238">
          <cell r="A1238">
            <v>26429</v>
          </cell>
          <cell r="B1238" t="str">
            <v>蔡智文</v>
          </cell>
          <cell r="C1238" t="str">
            <v>評價副站長</v>
          </cell>
        </row>
        <row r="1239">
          <cell r="A1239">
            <v>26430</v>
          </cell>
          <cell r="B1239" t="str">
            <v>江政儀</v>
          </cell>
          <cell r="C1239" t="str">
            <v>站務員</v>
          </cell>
        </row>
        <row r="1240">
          <cell r="A1240">
            <v>26447</v>
          </cell>
          <cell r="B1240" t="str">
            <v>胡汮佑</v>
          </cell>
          <cell r="C1240" t="str">
            <v>站務員</v>
          </cell>
        </row>
        <row r="1241">
          <cell r="A1241">
            <v>26483</v>
          </cell>
          <cell r="B1241" t="str">
            <v>林楓霖</v>
          </cell>
          <cell r="C1241" t="str">
            <v>評價副站長</v>
          </cell>
        </row>
        <row r="1242">
          <cell r="A1242">
            <v>26495</v>
          </cell>
          <cell r="B1242" t="str">
            <v>陳韋翰</v>
          </cell>
          <cell r="C1242" t="str">
            <v>技術員</v>
          </cell>
        </row>
        <row r="1243">
          <cell r="A1243">
            <v>26496</v>
          </cell>
          <cell r="B1243" t="str">
            <v>洪子牧</v>
          </cell>
          <cell r="C1243" t="str">
            <v>技術員</v>
          </cell>
        </row>
        <row r="1244">
          <cell r="A1244">
            <v>26498</v>
          </cell>
          <cell r="B1244" t="str">
            <v>張喬惟</v>
          </cell>
          <cell r="C1244" t="str">
            <v>技術員</v>
          </cell>
        </row>
        <row r="1245">
          <cell r="A1245">
            <v>26504</v>
          </cell>
          <cell r="B1245" t="str">
            <v>莊華顥</v>
          </cell>
          <cell r="C1245" t="str">
            <v>站務員</v>
          </cell>
        </row>
        <row r="1246">
          <cell r="A1246">
            <v>26505</v>
          </cell>
          <cell r="B1246" t="str">
            <v>溫維鈞</v>
          </cell>
          <cell r="C1246" t="str">
            <v>站務員</v>
          </cell>
        </row>
        <row r="1247">
          <cell r="A1247">
            <v>26506</v>
          </cell>
          <cell r="B1247" t="str">
            <v>李宗宸</v>
          </cell>
          <cell r="C1247" t="str">
            <v>站務員</v>
          </cell>
        </row>
        <row r="1248">
          <cell r="A1248">
            <v>26517</v>
          </cell>
          <cell r="B1248" t="str">
            <v>蔡惠宇</v>
          </cell>
          <cell r="C1248" t="str">
            <v>技術員</v>
          </cell>
        </row>
        <row r="1249">
          <cell r="A1249">
            <v>26523</v>
          </cell>
          <cell r="B1249" t="str">
            <v>林之慶</v>
          </cell>
          <cell r="C1249" t="str">
            <v>站務員</v>
          </cell>
        </row>
        <row r="1250">
          <cell r="A1250">
            <v>26527</v>
          </cell>
          <cell r="B1250" t="str">
            <v>高振淵</v>
          </cell>
          <cell r="C1250" t="str">
            <v>站務員</v>
          </cell>
        </row>
        <row r="1251">
          <cell r="A1251">
            <v>26538</v>
          </cell>
          <cell r="B1251" t="str">
            <v>林易辰</v>
          </cell>
          <cell r="C1251" t="str">
            <v>站務員</v>
          </cell>
        </row>
        <row r="1252">
          <cell r="A1252">
            <v>26540</v>
          </cell>
          <cell r="B1252" t="str">
            <v>吳軍滽</v>
          </cell>
          <cell r="C1252" t="str">
            <v>站務員</v>
          </cell>
        </row>
        <row r="1253">
          <cell r="A1253">
            <v>26542</v>
          </cell>
          <cell r="B1253" t="str">
            <v>張芸榕</v>
          </cell>
          <cell r="C1253" t="str">
            <v>評價副站長</v>
          </cell>
        </row>
        <row r="1254">
          <cell r="A1254">
            <v>26544</v>
          </cell>
          <cell r="B1254" t="str">
            <v>曾偉倫</v>
          </cell>
          <cell r="C1254" t="str">
            <v>站務員</v>
          </cell>
        </row>
        <row r="1255">
          <cell r="A1255">
            <v>26545</v>
          </cell>
          <cell r="B1255" t="str">
            <v>陳弘煜</v>
          </cell>
          <cell r="C1255" t="str">
            <v>站務員</v>
          </cell>
        </row>
        <row r="1256">
          <cell r="A1256">
            <v>26546</v>
          </cell>
          <cell r="B1256" t="str">
            <v>劉芷妤</v>
          </cell>
          <cell r="C1256" t="str">
            <v>評價副站長</v>
          </cell>
        </row>
        <row r="1257">
          <cell r="A1257">
            <v>26550</v>
          </cell>
          <cell r="B1257" t="str">
            <v>李杰紳</v>
          </cell>
          <cell r="C1257" t="str">
            <v>技術員</v>
          </cell>
        </row>
        <row r="1258">
          <cell r="A1258">
            <v>26561</v>
          </cell>
          <cell r="B1258" t="str">
            <v>王穩婷</v>
          </cell>
          <cell r="C1258" t="str">
            <v>站務員</v>
          </cell>
        </row>
        <row r="1259">
          <cell r="A1259">
            <v>26562</v>
          </cell>
          <cell r="B1259" t="str">
            <v>劉峰睿</v>
          </cell>
          <cell r="C1259" t="str">
            <v>站務員</v>
          </cell>
        </row>
        <row r="1260">
          <cell r="A1260">
            <v>26598</v>
          </cell>
          <cell r="B1260" t="str">
            <v>范姜媛</v>
          </cell>
          <cell r="C1260" t="str">
            <v>站務員</v>
          </cell>
        </row>
        <row r="1261">
          <cell r="A1261">
            <v>26599</v>
          </cell>
          <cell r="B1261" t="str">
            <v>宋奇昌</v>
          </cell>
          <cell r="C1261" t="str">
            <v>站務員</v>
          </cell>
        </row>
        <row r="1262">
          <cell r="A1262">
            <v>26600</v>
          </cell>
          <cell r="B1262" t="str">
            <v>黃育菁</v>
          </cell>
          <cell r="C1262" t="str">
            <v>站務員</v>
          </cell>
        </row>
        <row r="1263">
          <cell r="A1263">
            <v>26601</v>
          </cell>
          <cell r="B1263" t="str">
            <v>黃燦武</v>
          </cell>
          <cell r="C1263" t="str">
            <v>站務員</v>
          </cell>
        </row>
        <row r="1264">
          <cell r="A1264">
            <v>26602</v>
          </cell>
          <cell r="B1264" t="str">
            <v>劉怡均</v>
          </cell>
          <cell r="C1264" t="str">
            <v>站務員</v>
          </cell>
        </row>
        <row r="1265">
          <cell r="A1265">
            <v>26604</v>
          </cell>
          <cell r="B1265" t="str">
            <v>陳可芳</v>
          </cell>
          <cell r="C1265" t="str">
            <v>站務員</v>
          </cell>
        </row>
        <row r="1266">
          <cell r="A1266">
            <v>26606</v>
          </cell>
          <cell r="B1266" t="str">
            <v>陳慧貞</v>
          </cell>
          <cell r="C1266" t="str">
            <v>站務員</v>
          </cell>
        </row>
        <row r="1267">
          <cell r="A1267">
            <v>26607</v>
          </cell>
          <cell r="B1267" t="str">
            <v>張淵荏</v>
          </cell>
          <cell r="C1267" t="str">
            <v>站務員</v>
          </cell>
        </row>
        <row r="1268">
          <cell r="A1268">
            <v>26608</v>
          </cell>
          <cell r="B1268" t="str">
            <v>張懋廷</v>
          </cell>
          <cell r="C1268" t="str">
            <v>站務員</v>
          </cell>
        </row>
        <row r="1269">
          <cell r="A1269">
            <v>26609</v>
          </cell>
          <cell r="B1269" t="str">
            <v>葉詠瑄</v>
          </cell>
          <cell r="C1269" t="str">
            <v>站務員</v>
          </cell>
        </row>
        <row r="1270">
          <cell r="A1270">
            <v>26611</v>
          </cell>
          <cell r="B1270" t="str">
            <v>蔡叔恩</v>
          </cell>
          <cell r="C1270" t="str">
            <v>站務員</v>
          </cell>
        </row>
        <row r="1271">
          <cell r="A1271">
            <v>26612</v>
          </cell>
          <cell r="B1271" t="str">
            <v>陳佩潔</v>
          </cell>
          <cell r="C1271" t="str">
            <v>站務員</v>
          </cell>
        </row>
        <row r="1272">
          <cell r="A1272">
            <v>26613</v>
          </cell>
          <cell r="B1272" t="str">
            <v>蔡依璇</v>
          </cell>
          <cell r="C1272" t="str">
            <v>站務員</v>
          </cell>
        </row>
        <row r="1273">
          <cell r="A1273">
            <v>26621</v>
          </cell>
          <cell r="B1273" t="str">
            <v>黄凱健</v>
          </cell>
          <cell r="C1273" t="str">
            <v>站務員</v>
          </cell>
        </row>
        <row r="1274">
          <cell r="A1274">
            <v>26655</v>
          </cell>
          <cell r="B1274" t="str">
            <v>馮天賦</v>
          </cell>
          <cell r="C1274" t="str">
            <v>技術員</v>
          </cell>
        </row>
        <row r="1275">
          <cell r="A1275">
            <v>26659</v>
          </cell>
          <cell r="B1275" t="str">
            <v>戴淑文</v>
          </cell>
          <cell r="C1275" t="str">
            <v>評價副站長</v>
          </cell>
        </row>
        <row r="1276">
          <cell r="A1276">
            <v>26660</v>
          </cell>
          <cell r="B1276" t="str">
            <v>陳俞呈</v>
          </cell>
          <cell r="C1276" t="str">
            <v>評價副站長</v>
          </cell>
        </row>
        <row r="1277">
          <cell r="A1277">
            <v>26661</v>
          </cell>
          <cell r="B1277" t="str">
            <v>陳劉哲</v>
          </cell>
          <cell r="C1277" t="str">
            <v>評價副站長</v>
          </cell>
        </row>
        <row r="1278">
          <cell r="A1278">
            <v>26662</v>
          </cell>
          <cell r="B1278" t="str">
            <v>倪嘉駒</v>
          </cell>
          <cell r="C1278" t="str">
            <v>站務員</v>
          </cell>
        </row>
        <row r="1279">
          <cell r="A1279">
            <v>26664</v>
          </cell>
          <cell r="B1279" t="str">
            <v>柯昶伶</v>
          </cell>
          <cell r="C1279" t="str">
            <v>站務員</v>
          </cell>
        </row>
        <row r="1280">
          <cell r="A1280">
            <v>26665</v>
          </cell>
          <cell r="B1280" t="str">
            <v>劉玖祚</v>
          </cell>
          <cell r="C1280" t="str">
            <v>站務員</v>
          </cell>
        </row>
        <row r="1281">
          <cell r="A1281">
            <v>26666</v>
          </cell>
          <cell r="B1281" t="str">
            <v>張容瑜</v>
          </cell>
          <cell r="C1281" t="str">
            <v>站務員</v>
          </cell>
        </row>
        <row r="1282">
          <cell r="A1282">
            <v>26668</v>
          </cell>
          <cell r="B1282" t="str">
            <v>丁盈琦</v>
          </cell>
          <cell r="C1282" t="str">
            <v>站務員</v>
          </cell>
        </row>
        <row r="1283">
          <cell r="A1283">
            <v>26672</v>
          </cell>
          <cell r="B1283" t="str">
            <v>張展瑜</v>
          </cell>
          <cell r="C1283" t="str">
            <v>評價副站長</v>
          </cell>
        </row>
        <row r="1284">
          <cell r="A1284">
            <v>26703</v>
          </cell>
          <cell r="B1284" t="str">
            <v>陳偉棟</v>
          </cell>
          <cell r="C1284" t="str">
            <v>技術員</v>
          </cell>
        </row>
        <row r="1285">
          <cell r="A1285">
            <v>26704</v>
          </cell>
          <cell r="B1285" t="str">
            <v>王文忠</v>
          </cell>
          <cell r="C1285" t="str">
            <v>技術員</v>
          </cell>
        </row>
        <row r="1286">
          <cell r="A1286">
            <v>26705</v>
          </cell>
          <cell r="B1286" t="str">
            <v>鄧延桑</v>
          </cell>
          <cell r="C1286" t="str">
            <v>技術員</v>
          </cell>
        </row>
        <row r="1287">
          <cell r="A1287">
            <v>26720</v>
          </cell>
          <cell r="B1287" t="str">
            <v>林詩茵</v>
          </cell>
          <cell r="C1287" t="str">
            <v>技術員</v>
          </cell>
        </row>
        <row r="1288">
          <cell r="A1288">
            <v>26751</v>
          </cell>
          <cell r="B1288" t="str">
            <v>廖聿芃</v>
          </cell>
          <cell r="C1288" t="str">
            <v>評價副站長</v>
          </cell>
        </row>
        <row r="1289">
          <cell r="A1289">
            <v>26754</v>
          </cell>
          <cell r="B1289" t="str">
            <v>蔡傳民</v>
          </cell>
          <cell r="C1289" t="str">
            <v>站務員</v>
          </cell>
        </row>
        <row r="1290">
          <cell r="A1290">
            <v>26756</v>
          </cell>
          <cell r="B1290" t="str">
            <v>謝佳霖</v>
          </cell>
          <cell r="C1290" t="str">
            <v>站務員</v>
          </cell>
        </row>
        <row r="1291">
          <cell r="A1291">
            <v>26757</v>
          </cell>
          <cell r="B1291" t="str">
            <v>黃苡婷</v>
          </cell>
          <cell r="C1291" t="str">
            <v>站務員</v>
          </cell>
        </row>
        <row r="1292">
          <cell r="A1292">
            <v>26758</v>
          </cell>
          <cell r="B1292" t="str">
            <v>沈佩萱</v>
          </cell>
          <cell r="C1292" t="str">
            <v>站務員</v>
          </cell>
        </row>
        <row r="1293">
          <cell r="A1293">
            <v>26759</v>
          </cell>
          <cell r="B1293" t="str">
            <v>楊舜凱</v>
          </cell>
          <cell r="C1293" t="str">
            <v>站務員</v>
          </cell>
        </row>
        <row r="1294">
          <cell r="A1294">
            <v>26761</v>
          </cell>
          <cell r="B1294" t="str">
            <v>李柏儒</v>
          </cell>
          <cell r="C1294" t="str">
            <v>站務員</v>
          </cell>
        </row>
        <row r="1295">
          <cell r="A1295">
            <v>26762</v>
          </cell>
          <cell r="B1295" t="str">
            <v>江冠宏</v>
          </cell>
          <cell r="C1295" t="str">
            <v>站務員</v>
          </cell>
        </row>
        <row r="1296">
          <cell r="A1296">
            <v>26764</v>
          </cell>
          <cell r="B1296" t="str">
            <v>周俊佑</v>
          </cell>
          <cell r="C1296" t="str">
            <v>站務員</v>
          </cell>
        </row>
        <row r="1297">
          <cell r="A1297">
            <v>26765</v>
          </cell>
          <cell r="B1297" t="str">
            <v>鄭安晴</v>
          </cell>
          <cell r="C1297" t="str">
            <v>站務員</v>
          </cell>
        </row>
        <row r="1298">
          <cell r="A1298">
            <v>26766</v>
          </cell>
          <cell r="B1298" t="str">
            <v>鄭雅文</v>
          </cell>
          <cell r="C1298" t="str">
            <v>站務員</v>
          </cell>
        </row>
        <row r="1299">
          <cell r="A1299">
            <v>26767</v>
          </cell>
          <cell r="B1299" t="str">
            <v>黃彥超</v>
          </cell>
          <cell r="C1299" t="str">
            <v>站務員</v>
          </cell>
        </row>
        <row r="1300">
          <cell r="A1300">
            <v>26768</v>
          </cell>
          <cell r="B1300" t="str">
            <v>廖柏凱</v>
          </cell>
          <cell r="C1300" t="str">
            <v>站務員</v>
          </cell>
        </row>
        <row r="1301">
          <cell r="A1301">
            <v>26769</v>
          </cell>
          <cell r="B1301" t="str">
            <v>章萱</v>
          </cell>
          <cell r="C1301" t="str">
            <v>站務員</v>
          </cell>
        </row>
        <row r="1302">
          <cell r="A1302">
            <v>26770</v>
          </cell>
          <cell r="B1302" t="str">
            <v>何涴恬</v>
          </cell>
          <cell r="C1302" t="str">
            <v>站務員</v>
          </cell>
        </row>
        <row r="1303">
          <cell r="A1303">
            <v>26771</v>
          </cell>
          <cell r="B1303" t="str">
            <v>詹雅筑</v>
          </cell>
          <cell r="C1303" t="str">
            <v>評價副站長</v>
          </cell>
        </row>
        <row r="1304">
          <cell r="A1304">
            <v>26772</v>
          </cell>
          <cell r="B1304" t="str">
            <v>蔡淑慎</v>
          </cell>
          <cell r="C1304" t="str">
            <v>站務員</v>
          </cell>
        </row>
        <row r="1305">
          <cell r="A1305">
            <v>26775</v>
          </cell>
          <cell r="B1305" t="str">
            <v>徐佩婷</v>
          </cell>
          <cell r="C1305" t="str">
            <v>站務員</v>
          </cell>
        </row>
        <row r="1306">
          <cell r="A1306">
            <v>26776</v>
          </cell>
          <cell r="B1306" t="str">
            <v>許淞展</v>
          </cell>
          <cell r="C1306" t="str">
            <v>站務員</v>
          </cell>
        </row>
        <row r="1307">
          <cell r="A1307">
            <v>26778</v>
          </cell>
          <cell r="B1307" t="str">
            <v>王上銘</v>
          </cell>
          <cell r="C1307" t="str">
            <v>站務員</v>
          </cell>
        </row>
        <row r="1308">
          <cell r="A1308">
            <v>26779</v>
          </cell>
          <cell r="B1308" t="str">
            <v>田曉寒</v>
          </cell>
          <cell r="C1308" t="str">
            <v>站務員</v>
          </cell>
        </row>
        <row r="1309">
          <cell r="A1309">
            <v>26925</v>
          </cell>
          <cell r="B1309" t="str">
            <v>陳亮幃</v>
          </cell>
          <cell r="C1309" t="str">
            <v>站務員</v>
          </cell>
        </row>
        <row r="1310">
          <cell r="A1310">
            <v>26926</v>
          </cell>
          <cell r="B1310" t="str">
            <v>康海翎</v>
          </cell>
          <cell r="C1310" t="str">
            <v>站務員</v>
          </cell>
        </row>
        <row r="1311">
          <cell r="A1311">
            <v>26927</v>
          </cell>
          <cell r="B1311" t="str">
            <v>李郁</v>
          </cell>
          <cell r="C1311" t="str">
            <v>站務員</v>
          </cell>
        </row>
        <row r="1312">
          <cell r="A1312">
            <v>26928</v>
          </cell>
          <cell r="B1312" t="str">
            <v>邱德政</v>
          </cell>
          <cell r="C1312" t="str">
            <v>站務員</v>
          </cell>
        </row>
        <row r="1313">
          <cell r="A1313">
            <v>26929</v>
          </cell>
          <cell r="B1313" t="str">
            <v>莊杭庭</v>
          </cell>
          <cell r="C1313" t="str">
            <v>站務員</v>
          </cell>
        </row>
        <row r="1314">
          <cell r="A1314">
            <v>26930</v>
          </cell>
          <cell r="B1314" t="str">
            <v>塗涴喻</v>
          </cell>
          <cell r="C1314" t="str">
            <v>站務員</v>
          </cell>
        </row>
        <row r="1315">
          <cell r="A1315">
            <v>26931</v>
          </cell>
          <cell r="B1315" t="str">
            <v>黃琲瑜</v>
          </cell>
          <cell r="C1315" t="str">
            <v>站務員</v>
          </cell>
        </row>
        <row r="1316">
          <cell r="A1316">
            <v>26932</v>
          </cell>
          <cell r="B1316" t="str">
            <v>葉柏輝</v>
          </cell>
          <cell r="C1316" t="str">
            <v>站務員</v>
          </cell>
        </row>
        <row r="1317">
          <cell r="A1317">
            <v>26933</v>
          </cell>
          <cell r="B1317" t="str">
            <v>王柔懿</v>
          </cell>
          <cell r="C1317" t="str">
            <v>站務員</v>
          </cell>
        </row>
        <row r="1318">
          <cell r="A1318">
            <v>26934</v>
          </cell>
          <cell r="B1318" t="str">
            <v>何明瑾</v>
          </cell>
          <cell r="C1318" t="str">
            <v>站務員</v>
          </cell>
        </row>
        <row r="1319">
          <cell r="A1319">
            <v>26935</v>
          </cell>
          <cell r="B1319" t="str">
            <v>劉繼鴻</v>
          </cell>
          <cell r="C1319" t="str">
            <v>站務員</v>
          </cell>
        </row>
        <row r="1320">
          <cell r="A1320">
            <v>26936</v>
          </cell>
          <cell r="B1320" t="str">
            <v>蘇京威</v>
          </cell>
          <cell r="C1320" t="str">
            <v>站務員</v>
          </cell>
        </row>
        <row r="1321">
          <cell r="A1321">
            <v>26938</v>
          </cell>
          <cell r="B1321" t="str">
            <v>黃雯璟</v>
          </cell>
          <cell r="C1321" t="str">
            <v>站務員</v>
          </cell>
        </row>
        <row r="1322">
          <cell r="A1322">
            <v>26939</v>
          </cell>
          <cell r="B1322" t="str">
            <v>陳怡潔</v>
          </cell>
          <cell r="C1322" t="str">
            <v>站務員</v>
          </cell>
        </row>
        <row r="1323">
          <cell r="A1323">
            <v>26940</v>
          </cell>
          <cell r="B1323" t="str">
            <v>高偉晉</v>
          </cell>
          <cell r="C1323" t="str">
            <v>站務員</v>
          </cell>
        </row>
        <row r="1324">
          <cell r="A1324">
            <v>26941</v>
          </cell>
          <cell r="B1324" t="str">
            <v>周心亞</v>
          </cell>
          <cell r="C1324" t="str">
            <v>站務員</v>
          </cell>
        </row>
        <row r="1325">
          <cell r="A1325">
            <v>26942</v>
          </cell>
          <cell r="B1325" t="str">
            <v>蕭煥林</v>
          </cell>
          <cell r="C1325" t="str">
            <v>站務員</v>
          </cell>
        </row>
        <row r="1326">
          <cell r="A1326">
            <v>26943</v>
          </cell>
          <cell r="B1326" t="str">
            <v>黃琦絲</v>
          </cell>
          <cell r="C1326" t="str">
            <v>站務員</v>
          </cell>
        </row>
        <row r="1327">
          <cell r="A1327">
            <v>26944</v>
          </cell>
          <cell r="B1327" t="str">
            <v>林業勝</v>
          </cell>
          <cell r="C1327" t="str">
            <v>站務員</v>
          </cell>
        </row>
        <row r="1328">
          <cell r="A1328">
            <v>26945</v>
          </cell>
          <cell r="B1328" t="str">
            <v>張玉鵬</v>
          </cell>
          <cell r="C1328" t="str">
            <v>站務員</v>
          </cell>
        </row>
        <row r="1329">
          <cell r="A1329">
            <v>26949</v>
          </cell>
          <cell r="B1329" t="str">
            <v>葛昭昕</v>
          </cell>
          <cell r="C1329" t="str">
            <v>站務員</v>
          </cell>
        </row>
        <row r="1330">
          <cell r="A1330">
            <v>26950</v>
          </cell>
          <cell r="B1330" t="str">
            <v>張芳瑜</v>
          </cell>
          <cell r="C1330" t="str">
            <v>站務員</v>
          </cell>
        </row>
        <row r="1331">
          <cell r="A1331">
            <v>26951</v>
          </cell>
          <cell r="B1331" t="str">
            <v>范詞茵</v>
          </cell>
          <cell r="C1331" t="str">
            <v>站務員</v>
          </cell>
        </row>
        <row r="1332">
          <cell r="A1332">
            <v>26953</v>
          </cell>
          <cell r="B1332" t="str">
            <v>朱正信</v>
          </cell>
          <cell r="C1332" t="str">
            <v>站務員</v>
          </cell>
        </row>
        <row r="1333">
          <cell r="A1333">
            <v>26954</v>
          </cell>
          <cell r="B1333" t="str">
            <v>陳中沂</v>
          </cell>
          <cell r="C1333" t="str">
            <v>站務員</v>
          </cell>
        </row>
        <row r="1334">
          <cell r="A1334">
            <v>26955</v>
          </cell>
          <cell r="B1334" t="str">
            <v>鍾亞峻</v>
          </cell>
          <cell r="C1334" t="str">
            <v>站務員</v>
          </cell>
        </row>
        <row r="1335">
          <cell r="A1335">
            <v>26983</v>
          </cell>
          <cell r="B1335" t="str">
            <v>龔俊瑜</v>
          </cell>
          <cell r="C1335" t="str">
            <v>技術員</v>
          </cell>
        </row>
        <row r="1336">
          <cell r="A1336">
            <v>26984</v>
          </cell>
          <cell r="B1336" t="str">
            <v>吳庭輝</v>
          </cell>
          <cell r="C1336" t="str">
            <v>技術員</v>
          </cell>
        </row>
        <row r="1337">
          <cell r="A1337">
            <v>26987</v>
          </cell>
          <cell r="B1337" t="str">
            <v>周季蔚</v>
          </cell>
          <cell r="C1337" t="str">
            <v>技術員</v>
          </cell>
        </row>
        <row r="1338">
          <cell r="A1338">
            <v>27061</v>
          </cell>
          <cell r="B1338" t="str">
            <v>許項傑</v>
          </cell>
          <cell r="C1338" t="str">
            <v>站務員</v>
          </cell>
        </row>
        <row r="1339">
          <cell r="A1339">
            <v>27062</v>
          </cell>
          <cell r="B1339" t="str">
            <v>李哲逸</v>
          </cell>
          <cell r="C1339" t="str">
            <v>站務員</v>
          </cell>
        </row>
        <row r="1340">
          <cell r="A1340">
            <v>27064</v>
          </cell>
          <cell r="B1340" t="str">
            <v>陳玉玲</v>
          </cell>
          <cell r="C1340" t="str">
            <v>站務員</v>
          </cell>
        </row>
        <row r="1341">
          <cell r="A1341">
            <v>27065</v>
          </cell>
          <cell r="B1341" t="str">
            <v>尤嘉緯</v>
          </cell>
          <cell r="C1341" t="str">
            <v>站務員</v>
          </cell>
        </row>
        <row r="1342">
          <cell r="A1342">
            <v>27066</v>
          </cell>
          <cell r="B1342" t="str">
            <v>張文嫙</v>
          </cell>
          <cell r="C1342" t="str">
            <v>站務員</v>
          </cell>
        </row>
        <row r="1343">
          <cell r="A1343">
            <v>27067</v>
          </cell>
          <cell r="B1343" t="str">
            <v>廖珮如</v>
          </cell>
          <cell r="C1343" t="str">
            <v>評價副站長</v>
          </cell>
        </row>
        <row r="1344">
          <cell r="A1344">
            <v>27068</v>
          </cell>
          <cell r="B1344" t="str">
            <v>蔡佩芸</v>
          </cell>
          <cell r="C1344" t="str">
            <v>站務員</v>
          </cell>
        </row>
        <row r="1345">
          <cell r="A1345">
            <v>27069</v>
          </cell>
          <cell r="B1345" t="str">
            <v>周美儀</v>
          </cell>
          <cell r="C1345" t="str">
            <v>評價副站長</v>
          </cell>
        </row>
        <row r="1346">
          <cell r="A1346">
            <v>27070</v>
          </cell>
          <cell r="B1346" t="str">
            <v>郭芷銓</v>
          </cell>
          <cell r="C1346" t="str">
            <v>站務員</v>
          </cell>
        </row>
        <row r="1347">
          <cell r="A1347">
            <v>27071</v>
          </cell>
          <cell r="B1347" t="str">
            <v>蔡宛均</v>
          </cell>
          <cell r="C1347" t="str">
            <v>站務員</v>
          </cell>
        </row>
        <row r="1348">
          <cell r="A1348">
            <v>27072</v>
          </cell>
          <cell r="B1348" t="str">
            <v>林芷葳</v>
          </cell>
          <cell r="C1348" t="str">
            <v>站務員</v>
          </cell>
        </row>
        <row r="1349">
          <cell r="A1349">
            <v>27073</v>
          </cell>
          <cell r="B1349" t="str">
            <v>邱雅芬</v>
          </cell>
          <cell r="C1349" t="str">
            <v>站務員</v>
          </cell>
        </row>
        <row r="1350">
          <cell r="A1350">
            <v>27074</v>
          </cell>
          <cell r="B1350" t="str">
            <v>蘇郁涵</v>
          </cell>
          <cell r="C1350" t="str">
            <v>站務員</v>
          </cell>
        </row>
        <row r="1351">
          <cell r="A1351">
            <v>27076</v>
          </cell>
          <cell r="B1351" t="str">
            <v>陳思穎</v>
          </cell>
          <cell r="C1351" t="str">
            <v>站務員</v>
          </cell>
        </row>
        <row r="1352">
          <cell r="A1352">
            <v>27078</v>
          </cell>
          <cell r="B1352" t="str">
            <v>陳宥蓁</v>
          </cell>
          <cell r="C1352" t="str">
            <v>站務員</v>
          </cell>
        </row>
        <row r="1353">
          <cell r="A1353">
            <v>27080</v>
          </cell>
          <cell r="B1353" t="str">
            <v>陳仕哲</v>
          </cell>
          <cell r="C1353" t="str">
            <v>站務員</v>
          </cell>
        </row>
        <row r="1354">
          <cell r="A1354">
            <v>27081</v>
          </cell>
          <cell r="B1354" t="str">
            <v>林郁欣</v>
          </cell>
          <cell r="C1354" t="str">
            <v>站務員</v>
          </cell>
        </row>
        <row r="1355">
          <cell r="A1355">
            <v>27082</v>
          </cell>
          <cell r="B1355" t="str">
            <v>陳映蓉</v>
          </cell>
          <cell r="C1355" t="str">
            <v>站務員</v>
          </cell>
        </row>
        <row r="1356">
          <cell r="A1356">
            <v>27083</v>
          </cell>
          <cell r="B1356" t="str">
            <v>郭郁琪</v>
          </cell>
          <cell r="C1356" t="str">
            <v>站務員</v>
          </cell>
        </row>
        <row r="1357">
          <cell r="A1357">
            <v>27084</v>
          </cell>
          <cell r="B1357" t="str">
            <v>藍品涵</v>
          </cell>
          <cell r="C1357" t="str">
            <v>站務員</v>
          </cell>
        </row>
        <row r="1358">
          <cell r="A1358">
            <v>27085</v>
          </cell>
          <cell r="B1358" t="str">
            <v>王石定</v>
          </cell>
          <cell r="C1358" t="str">
            <v>站務員</v>
          </cell>
        </row>
        <row r="1359">
          <cell r="A1359">
            <v>27086</v>
          </cell>
          <cell r="B1359" t="str">
            <v>孫立庭</v>
          </cell>
          <cell r="C1359" t="str">
            <v>站務員</v>
          </cell>
        </row>
        <row r="1360">
          <cell r="A1360">
            <v>27087</v>
          </cell>
          <cell r="B1360" t="str">
            <v>陳苡諼</v>
          </cell>
          <cell r="C1360" t="str">
            <v>站務員</v>
          </cell>
        </row>
        <row r="1361">
          <cell r="A1361">
            <v>27088</v>
          </cell>
          <cell r="B1361" t="str">
            <v>陳瑋</v>
          </cell>
          <cell r="C1361" t="str">
            <v>站務員</v>
          </cell>
        </row>
        <row r="1362">
          <cell r="A1362">
            <v>27217</v>
          </cell>
          <cell r="B1362" t="str">
            <v>鄭綉紋</v>
          </cell>
          <cell r="C1362" t="str">
            <v>工程員（三）</v>
          </cell>
        </row>
        <row r="1363">
          <cell r="A1363">
            <v>27218</v>
          </cell>
          <cell r="B1363" t="str">
            <v>王煜仁</v>
          </cell>
          <cell r="C1363" t="str">
            <v>技術員</v>
          </cell>
        </row>
        <row r="1364">
          <cell r="A1364">
            <v>27258</v>
          </cell>
          <cell r="B1364" t="str">
            <v>邱俊凱</v>
          </cell>
          <cell r="C1364" t="str">
            <v>工程員（三）</v>
          </cell>
        </row>
        <row r="1365">
          <cell r="A1365">
            <v>27298</v>
          </cell>
          <cell r="B1365" t="str">
            <v>楊宗任</v>
          </cell>
          <cell r="C1365" t="str">
            <v>技術員</v>
          </cell>
        </row>
        <row r="1366">
          <cell r="A1366">
            <v>27303</v>
          </cell>
          <cell r="B1366" t="str">
            <v>蔡其宏</v>
          </cell>
          <cell r="C1366" t="str">
            <v>評價副站長</v>
          </cell>
        </row>
        <row r="1367">
          <cell r="A1367">
            <v>27304</v>
          </cell>
          <cell r="B1367" t="str">
            <v>許金樹</v>
          </cell>
          <cell r="C1367" t="str">
            <v>評價副站長</v>
          </cell>
        </row>
        <row r="1368">
          <cell r="A1368">
            <v>27305</v>
          </cell>
          <cell r="B1368" t="str">
            <v>許雅棋</v>
          </cell>
          <cell r="C1368" t="str">
            <v>評價副站長</v>
          </cell>
        </row>
        <row r="1369">
          <cell r="A1369">
            <v>27306</v>
          </cell>
          <cell r="B1369" t="str">
            <v>鍾千慧</v>
          </cell>
          <cell r="C1369" t="str">
            <v>評價副站長</v>
          </cell>
        </row>
        <row r="1370">
          <cell r="A1370">
            <v>27307</v>
          </cell>
          <cell r="B1370" t="str">
            <v>李嘉祥</v>
          </cell>
          <cell r="C1370" t="str">
            <v>評價副站長</v>
          </cell>
        </row>
        <row r="1371">
          <cell r="A1371">
            <v>27308</v>
          </cell>
          <cell r="B1371" t="str">
            <v>張芳穆</v>
          </cell>
          <cell r="C1371" t="str">
            <v>評價副站長</v>
          </cell>
        </row>
        <row r="1372">
          <cell r="A1372">
            <v>27309</v>
          </cell>
          <cell r="B1372" t="str">
            <v>陳弘毅</v>
          </cell>
          <cell r="C1372" t="str">
            <v>評價副站長</v>
          </cell>
        </row>
        <row r="1373">
          <cell r="A1373">
            <v>27310</v>
          </cell>
          <cell r="B1373" t="str">
            <v>陳柏翰</v>
          </cell>
          <cell r="C1373" t="str">
            <v>評價副站長</v>
          </cell>
        </row>
        <row r="1374">
          <cell r="A1374">
            <v>27311</v>
          </cell>
          <cell r="B1374" t="str">
            <v>趙盈怡</v>
          </cell>
          <cell r="C1374" t="str">
            <v>評價副站長</v>
          </cell>
        </row>
        <row r="1375">
          <cell r="A1375">
            <v>27312</v>
          </cell>
          <cell r="B1375" t="str">
            <v>鍾以倫</v>
          </cell>
          <cell r="C1375" t="str">
            <v>評價副站長</v>
          </cell>
        </row>
        <row r="1376">
          <cell r="A1376">
            <v>27313</v>
          </cell>
          <cell r="B1376" t="str">
            <v>張琬恬</v>
          </cell>
          <cell r="C1376" t="str">
            <v>評價副站長</v>
          </cell>
        </row>
        <row r="1377">
          <cell r="A1377">
            <v>27314</v>
          </cell>
          <cell r="B1377" t="str">
            <v>李承憲</v>
          </cell>
          <cell r="C1377" t="str">
            <v>評價副站長</v>
          </cell>
        </row>
        <row r="1378">
          <cell r="A1378">
            <v>27315</v>
          </cell>
          <cell r="B1378" t="str">
            <v>李伊羚</v>
          </cell>
          <cell r="C1378" t="str">
            <v>評價副站長</v>
          </cell>
        </row>
        <row r="1379">
          <cell r="A1379">
            <v>27316</v>
          </cell>
          <cell r="B1379" t="str">
            <v>吳建鑫</v>
          </cell>
          <cell r="C1379" t="str">
            <v>評價副站長</v>
          </cell>
        </row>
        <row r="1380">
          <cell r="A1380">
            <v>27317</v>
          </cell>
          <cell r="B1380" t="str">
            <v>許華書</v>
          </cell>
          <cell r="C1380" t="str">
            <v>評價副站長</v>
          </cell>
        </row>
        <row r="1381">
          <cell r="A1381">
            <v>27318</v>
          </cell>
          <cell r="B1381" t="str">
            <v>蔡仲倫</v>
          </cell>
          <cell r="C1381" t="str">
            <v>評價副站長</v>
          </cell>
        </row>
        <row r="1382">
          <cell r="A1382">
            <v>27319</v>
          </cell>
          <cell r="B1382" t="str">
            <v>許雅婷</v>
          </cell>
          <cell r="C1382" t="str">
            <v>評價副站長</v>
          </cell>
        </row>
        <row r="1383">
          <cell r="A1383">
            <v>27320</v>
          </cell>
          <cell r="B1383" t="str">
            <v>黃淑華</v>
          </cell>
          <cell r="C1383" t="str">
            <v>評價副站長</v>
          </cell>
        </row>
        <row r="1384">
          <cell r="A1384">
            <v>27321</v>
          </cell>
          <cell r="B1384" t="str">
            <v>林必成</v>
          </cell>
          <cell r="C1384" t="str">
            <v>評價副站長</v>
          </cell>
        </row>
        <row r="1385">
          <cell r="A1385">
            <v>27322</v>
          </cell>
          <cell r="B1385" t="str">
            <v>陸聖雅</v>
          </cell>
          <cell r="C1385" t="str">
            <v>評價副站長</v>
          </cell>
        </row>
        <row r="1386">
          <cell r="A1386">
            <v>27323</v>
          </cell>
          <cell r="B1386" t="str">
            <v>施懿容</v>
          </cell>
          <cell r="C1386" t="str">
            <v>評價副站長</v>
          </cell>
        </row>
        <row r="1387">
          <cell r="A1387">
            <v>27324</v>
          </cell>
          <cell r="B1387" t="str">
            <v>郭君義</v>
          </cell>
          <cell r="C1387" t="str">
            <v>評價副站長</v>
          </cell>
        </row>
        <row r="1388">
          <cell r="A1388">
            <v>27325</v>
          </cell>
          <cell r="B1388" t="str">
            <v>劉稼珍</v>
          </cell>
          <cell r="C1388" t="str">
            <v>評價副站長</v>
          </cell>
        </row>
        <row r="1389">
          <cell r="A1389">
            <v>27326</v>
          </cell>
          <cell r="B1389" t="str">
            <v>王建欣</v>
          </cell>
          <cell r="C1389" t="str">
            <v>評價副站長</v>
          </cell>
        </row>
        <row r="1390">
          <cell r="A1390">
            <v>27328</v>
          </cell>
          <cell r="B1390" t="str">
            <v>潘嘉祥</v>
          </cell>
          <cell r="C1390" t="str">
            <v>技術員</v>
          </cell>
        </row>
        <row r="1391">
          <cell r="A1391">
            <v>27333</v>
          </cell>
          <cell r="B1391" t="str">
            <v>何素綾</v>
          </cell>
          <cell r="C1391" t="str">
            <v>評價副站長</v>
          </cell>
        </row>
        <row r="1392">
          <cell r="A1392">
            <v>27369</v>
          </cell>
          <cell r="B1392" t="str">
            <v>張滙</v>
          </cell>
          <cell r="C1392" t="str">
            <v>站務員</v>
          </cell>
        </row>
        <row r="1393">
          <cell r="A1393">
            <v>27371</v>
          </cell>
          <cell r="B1393" t="str">
            <v>張智凱</v>
          </cell>
          <cell r="C1393" t="str">
            <v>站務員</v>
          </cell>
        </row>
        <row r="1394">
          <cell r="A1394">
            <v>27372</v>
          </cell>
          <cell r="B1394" t="str">
            <v>劉宜君</v>
          </cell>
          <cell r="C1394" t="str">
            <v>站務員</v>
          </cell>
        </row>
        <row r="1395">
          <cell r="A1395">
            <v>27373</v>
          </cell>
          <cell r="B1395" t="str">
            <v>陳俊安</v>
          </cell>
          <cell r="C1395" t="str">
            <v>站務員</v>
          </cell>
        </row>
        <row r="1396">
          <cell r="A1396">
            <v>27374</v>
          </cell>
          <cell r="B1396" t="str">
            <v>黃宜婕</v>
          </cell>
          <cell r="C1396" t="str">
            <v>站務員</v>
          </cell>
        </row>
        <row r="1397">
          <cell r="A1397">
            <v>27375</v>
          </cell>
          <cell r="B1397" t="str">
            <v>張佳霖</v>
          </cell>
          <cell r="C1397" t="str">
            <v>站務員</v>
          </cell>
        </row>
        <row r="1398">
          <cell r="A1398">
            <v>27376</v>
          </cell>
          <cell r="B1398" t="str">
            <v>費昱凱</v>
          </cell>
          <cell r="C1398" t="str">
            <v>站務員</v>
          </cell>
        </row>
        <row r="1399">
          <cell r="A1399">
            <v>27377</v>
          </cell>
          <cell r="B1399" t="str">
            <v>李莉莉</v>
          </cell>
          <cell r="C1399" t="str">
            <v>站務員</v>
          </cell>
        </row>
        <row r="1400">
          <cell r="A1400">
            <v>27378</v>
          </cell>
          <cell r="B1400" t="str">
            <v>趙若宸</v>
          </cell>
          <cell r="C1400" t="str">
            <v>站務員</v>
          </cell>
        </row>
        <row r="1401">
          <cell r="A1401">
            <v>27381</v>
          </cell>
          <cell r="B1401" t="str">
            <v>陳思妤</v>
          </cell>
          <cell r="C1401" t="str">
            <v>站務員</v>
          </cell>
        </row>
        <row r="1402">
          <cell r="A1402">
            <v>27382</v>
          </cell>
          <cell r="B1402" t="str">
            <v>林江玉</v>
          </cell>
          <cell r="C1402" t="str">
            <v>站務員</v>
          </cell>
        </row>
        <row r="1403">
          <cell r="A1403">
            <v>27383</v>
          </cell>
          <cell r="B1403" t="str">
            <v>李佩穎</v>
          </cell>
          <cell r="C1403" t="str">
            <v>站務員</v>
          </cell>
        </row>
        <row r="1404">
          <cell r="A1404">
            <v>27384</v>
          </cell>
          <cell r="B1404" t="str">
            <v>陸治緯</v>
          </cell>
          <cell r="C1404" t="str">
            <v>站務員</v>
          </cell>
        </row>
        <row r="1405">
          <cell r="A1405">
            <v>27392</v>
          </cell>
          <cell r="B1405" t="str">
            <v>張心柔</v>
          </cell>
          <cell r="C1405" t="str">
            <v>站務員</v>
          </cell>
        </row>
        <row r="1406">
          <cell r="A1406">
            <v>27415</v>
          </cell>
          <cell r="B1406" t="str">
            <v>葉曄</v>
          </cell>
          <cell r="C1406" t="str">
            <v>站務員</v>
          </cell>
        </row>
        <row r="1407">
          <cell r="A1407">
            <v>27417</v>
          </cell>
          <cell r="B1407" t="str">
            <v>張家誠</v>
          </cell>
          <cell r="C1407" t="str">
            <v>站務員</v>
          </cell>
        </row>
      </sheetData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5積分"/>
      <sheetName val="4件"/>
      <sheetName val="名單"/>
      <sheetName val="違規內容"/>
      <sheetName val="工作表1"/>
    </sheetNames>
    <sheetDataSet>
      <sheetData sheetId="0" refreshError="1"/>
      <sheetData sheetId="1" refreshError="1"/>
      <sheetData sheetId="2">
        <row r="2">
          <cell r="A2">
            <v>113</v>
          </cell>
          <cell r="B2" t="str">
            <v>賴正霖</v>
          </cell>
          <cell r="C2" t="str">
            <v>助理管理師</v>
          </cell>
        </row>
        <row r="3">
          <cell r="A3">
            <v>124</v>
          </cell>
          <cell r="B3" t="str">
            <v>王玉君</v>
          </cell>
          <cell r="C3" t="str">
            <v>副工程師</v>
          </cell>
        </row>
        <row r="4">
          <cell r="A4">
            <v>127</v>
          </cell>
          <cell r="B4" t="str">
            <v>張慶芳</v>
          </cell>
          <cell r="C4" t="str">
            <v>副工程師</v>
          </cell>
        </row>
        <row r="5">
          <cell r="A5">
            <v>154</v>
          </cell>
          <cell r="B5" t="str">
            <v>徐國育</v>
          </cell>
          <cell r="C5" t="str">
            <v>副段長</v>
          </cell>
        </row>
        <row r="6">
          <cell r="A6">
            <v>157</v>
          </cell>
          <cell r="B6" t="str">
            <v>傅明瑩</v>
          </cell>
          <cell r="C6" t="str">
            <v>副管理師</v>
          </cell>
        </row>
        <row r="7">
          <cell r="A7">
            <v>177</v>
          </cell>
          <cell r="B7" t="str">
            <v>江淑慧</v>
          </cell>
          <cell r="C7" t="str">
            <v>組長</v>
          </cell>
        </row>
        <row r="8">
          <cell r="A8">
            <v>181</v>
          </cell>
          <cell r="B8" t="str">
            <v>周昆德</v>
          </cell>
          <cell r="C8" t="str">
            <v>場長</v>
          </cell>
        </row>
        <row r="9">
          <cell r="A9">
            <v>190</v>
          </cell>
          <cell r="B9" t="str">
            <v>朱芳苓</v>
          </cell>
          <cell r="C9" t="str">
            <v>副段長</v>
          </cell>
        </row>
        <row r="10">
          <cell r="A10">
            <v>216</v>
          </cell>
          <cell r="B10" t="str">
            <v>李耀坤</v>
          </cell>
          <cell r="C10" t="str">
            <v>副管理師</v>
          </cell>
        </row>
        <row r="11">
          <cell r="A11">
            <v>256</v>
          </cell>
          <cell r="B11" t="str">
            <v>楊秦恒</v>
          </cell>
          <cell r="C11" t="str">
            <v>處長</v>
          </cell>
        </row>
        <row r="12">
          <cell r="A12">
            <v>271</v>
          </cell>
          <cell r="B12" t="str">
            <v>陳定漢</v>
          </cell>
          <cell r="C12" t="str">
            <v>中心副主任</v>
          </cell>
        </row>
        <row r="13">
          <cell r="A13">
            <v>350</v>
          </cell>
          <cell r="B13" t="str">
            <v>吳麗敏</v>
          </cell>
          <cell r="C13" t="str">
            <v>助理工程師</v>
          </cell>
        </row>
        <row r="14">
          <cell r="A14">
            <v>354</v>
          </cell>
          <cell r="B14" t="str">
            <v>萬惠頤</v>
          </cell>
          <cell r="C14" t="str">
            <v>正工程師</v>
          </cell>
        </row>
        <row r="15">
          <cell r="A15">
            <v>392</v>
          </cell>
          <cell r="B15" t="str">
            <v>陳至杰</v>
          </cell>
          <cell r="C15" t="str">
            <v>副工程師</v>
          </cell>
        </row>
        <row r="16">
          <cell r="A16">
            <v>394</v>
          </cell>
          <cell r="B16" t="str">
            <v>蘇文昭</v>
          </cell>
          <cell r="C16" t="str">
            <v>中心副主任</v>
          </cell>
        </row>
        <row r="17">
          <cell r="A17">
            <v>396</v>
          </cell>
          <cell r="B17" t="str">
            <v>陳仁靖</v>
          </cell>
          <cell r="C17" t="str">
            <v>助理管理師</v>
          </cell>
        </row>
        <row r="18">
          <cell r="A18">
            <v>429</v>
          </cell>
          <cell r="B18" t="str">
            <v>張相胤</v>
          </cell>
          <cell r="C18" t="str">
            <v>正工程師</v>
          </cell>
        </row>
        <row r="19">
          <cell r="A19">
            <v>431</v>
          </cell>
          <cell r="B19" t="str">
            <v>曹忠文</v>
          </cell>
          <cell r="C19" t="str">
            <v>副段長</v>
          </cell>
        </row>
        <row r="20">
          <cell r="A20">
            <v>438</v>
          </cell>
          <cell r="B20" t="str">
            <v>鍾東宏</v>
          </cell>
          <cell r="C20" t="str">
            <v>副段長</v>
          </cell>
        </row>
        <row r="21">
          <cell r="A21">
            <v>468</v>
          </cell>
          <cell r="B21" t="str">
            <v>游榮興</v>
          </cell>
          <cell r="C21" t="str">
            <v>助理管理師</v>
          </cell>
        </row>
        <row r="22">
          <cell r="A22">
            <v>475</v>
          </cell>
          <cell r="B22" t="str">
            <v>林淑精</v>
          </cell>
          <cell r="C22" t="str">
            <v>助理管理師</v>
          </cell>
        </row>
        <row r="23">
          <cell r="A23">
            <v>485</v>
          </cell>
          <cell r="B23" t="str">
            <v>劉桂寶</v>
          </cell>
          <cell r="C23" t="str">
            <v>專員（一）</v>
          </cell>
        </row>
        <row r="24">
          <cell r="A24">
            <v>491</v>
          </cell>
          <cell r="B24" t="str">
            <v>賀慶華</v>
          </cell>
          <cell r="C24" t="str">
            <v>副管理師</v>
          </cell>
        </row>
        <row r="25">
          <cell r="A25">
            <v>516</v>
          </cell>
          <cell r="B25" t="str">
            <v>葉宗旻</v>
          </cell>
          <cell r="C25" t="str">
            <v>工程員（一）</v>
          </cell>
        </row>
        <row r="26">
          <cell r="A26">
            <v>678</v>
          </cell>
          <cell r="B26" t="str">
            <v>胡正倫</v>
          </cell>
          <cell r="C26" t="str">
            <v>中心主任</v>
          </cell>
        </row>
        <row r="27">
          <cell r="A27">
            <v>686</v>
          </cell>
          <cell r="B27" t="str">
            <v>徐郁雯</v>
          </cell>
          <cell r="C27" t="str">
            <v>副段長</v>
          </cell>
        </row>
        <row r="28">
          <cell r="A28">
            <v>757</v>
          </cell>
          <cell r="B28" t="str">
            <v>鄭志平</v>
          </cell>
          <cell r="C28" t="str">
            <v>副段長</v>
          </cell>
        </row>
        <row r="29">
          <cell r="A29">
            <v>776</v>
          </cell>
          <cell r="B29" t="str">
            <v>黃淑娟</v>
          </cell>
          <cell r="C29" t="str">
            <v>副管理師</v>
          </cell>
        </row>
        <row r="30">
          <cell r="A30">
            <v>788</v>
          </cell>
          <cell r="B30" t="str">
            <v>陳俊呈</v>
          </cell>
          <cell r="C30" t="str">
            <v>助理管理師</v>
          </cell>
        </row>
        <row r="31">
          <cell r="A31">
            <v>810</v>
          </cell>
          <cell r="B31" t="str">
            <v>洪國樑</v>
          </cell>
          <cell r="C31" t="str">
            <v>副管理師</v>
          </cell>
        </row>
        <row r="32">
          <cell r="A32">
            <v>829</v>
          </cell>
          <cell r="B32" t="str">
            <v>游進俊</v>
          </cell>
          <cell r="C32" t="str">
            <v>中心副主任</v>
          </cell>
        </row>
        <row r="33">
          <cell r="A33">
            <v>843</v>
          </cell>
          <cell r="B33" t="str">
            <v>吳書銘</v>
          </cell>
          <cell r="C33" t="str">
            <v>副段長</v>
          </cell>
        </row>
        <row r="34">
          <cell r="A34">
            <v>859</v>
          </cell>
          <cell r="B34" t="str">
            <v>林錦河</v>
          </cell>
          <cell r="C34" t="str">
            <v>副處長</v>
          </cell>
        </row>
        <row r="35">
          <cell r="A35">
            <v>877</v>
          </cell>
          <cell r="B35" t="str">
            <v>林昌廷</v>
          </cell>
          <cell r="C35" t="str">
            <v>工程員（三）</v>
          </cell>
        </row>
        <row r="36">
          <cell r="A36">
            <v>925</v>
          </cell>
          <cell r="B36" t="str">
            <v>林榮昌</v>
          </cell>
          <cell r="C36" t="str">
            <v>副段長</v>
          </cell>
        </row>
        <row r="37">
          <cell r="A37">
            <v>940</v>
          </cell>
          <cell r="B37" t="str">
            <v>劉建業</v>
          </cell>
          <cell r="C37" t="str">
            <v>助理管理師</v>
          </cell>
        </row>
        <row r="38">
          <cell r="A38">
            <v>957</v>
          </cell>
          <cell r="B38" t="str">
            <v>李宗岳</v>
          </cell>
          <cell r="C38" t="str">
            <v>副工程師</v>
          </cell>
        </row>
        <row r="39">
          <cell r="A39">
            <v>958</v>
          </cell>
          <cell r="B39" t="str">
            <v>余至偉</v>
          </cell>
          <cell r="C39" t="str">
            <v>課長</v>
          </cell>
        </row>
        <row r="40">
          <cell r="A40">
            <v>961</v>
          </cell>
          <cell r="B40" t="str">
            <v>張志鴻</v>
          </cell>
          <cell r="C40" t="str">
            <v>副段長</v>
          </cell>
        </row>
        <row r="41">
          <cell r="A41">
            <v>968</v>
          </cell>
          <cell r="B41" t="str">
            <v>李仁忠</v>
          </cell>
          <cell r="C41" t="str">
            <v>副段長</v>
          </cell>
        </row>
        <row r="42">
          <cell r="A42">
            <v>969</v>
          </cell>
          <cell r="B42" t="str">
            <v>王志誠</v>
          </cell>
          <cell r="C42" t="str">
            <v>副工程師</v>
          </cell>
        </row>
        <row r="43">
          <cell r="A43">
            <v>975</v>
          </cell>
          <cell r="B43" t="str">
            <v>徐欣至</v>
          </cell>
          <cell r="C43" t="str">
            <v>段長</v>
          </cell>
        </row>
        <row r="44">
          <cell r="A44">
            <v>976</v>
          </cell>
          <cell r="B44" t="str">
            <v>鄭順興</v>
          </cell>
          <cell r="C44" t="str">
            <v>助理工程師</v>
          </cell>
        </row>
        <row r="45">
          <cell r="A45">
            <v>980</v>
          </cell>
          <cell r="B45" t="str">
            <v>江宗輝</v>
          </cell>
          <cell r="C45" t="str">
            <v>副段長</v>
          </cell>
        </row>
        <row r="46">
          <cell r="A46">
            <v>982</v>
          </cell>
          <cell r="B46" t="str">
            <v>羅僑助</v>
          </cell>
          <cell r="C46" t="str">
            <v>副段長</v>
          </cell>
        </row>
        <row r="47">
          <cell r="A47">
            <v>983</v>
          </cell>
          <cell r="B47" t="str">
            <v>黃耀陞</v>
          </cell>
          <cell r="C47" t="str">
            <v>副段長</v>
          </cell>
        </row>
        <row r="48">
          <cell r="A48">
            <v>984</v>
          </cell>
          <cell r="B48" t="str">
            <v>林宜皇</v>
          </cell>
          <cell r="C48" t="str">
            <v>站務員</v>
          </cell>
        </row>
        <row r="49">
          <cell r="A49">
            <v>985</v>
          </cell>
          <cell r="B49" t="str">
            <v>張穎光</v>
          </cell>
          <cell r="C49" t="str">
            <v>副工程師</v>
          </cell>
        </row>
        <row r="50">
          <cell r="A50">
            <v>986</v>
          </cell>
          <cell r="B50" t="str">
            <v>藍功育</v>
          </cell>
          <cell r="C50" t="str">
            <v>分類副站長</v>
          </cell>
        </row>
        <row r="51">
          <cell r="A51">
            <v>987</v>
          </cell>
          <cell r="B51" t="str">
            <v>徐天柱</v>
          </cell>
          <cell r="C51" t="str">
            <v>工程員（三）</v>
          </cell>
        </row>
        <row r="52">
          <cell r="A52">
            <v>1019</v>
          </cell>
          <cell r="B52" t="str">
            <v>莊博仁</v>
          </cell>
          <cell r="C52" t="str">
            <v>場長</v>
          </cell>
        </row>
        <row r="53">
          <cell r="A53">
            <v>1043</v>
          </cell>
          <cell r="B53" t="str">
            <v>劉士莒</v>
          </cell>
          <cell r="C53" t="str">
            <v>副處長</v>
          </cell>
        </row>
        <row r="54">
          <cell r="A54">
            <v>1045</v>
          </cell>
          <cell r="B54" t="str">
            <v>方世哲</v>
          </cell>
          <cell r="C54" t="str">
            <v>中心副主任</v>
          </cell>
        </row>
        <row r="55">
          <cell r="A55">
            <v>1056</v>
          </cell>
          <cell r="B55" t="str">
            <v>曾文德</v>
          </cell>
          <cell r="C55" t="str">
            <v>場長</v>
          </cell>
        </row>
        <row r="56">
          <cell r="A56">
            <v>1108</v>
          </cell>
          <cell r="B56" t="str">
            <v>楊燦堂</v>
          </cell>
          <cell r="C56" t="str">
            <v>專員（一）</v>
          </cell>
        </row>
        <row r="57">
          <cell r="A57">
            <v>1109</v>
          </cell>
          <cell r="B57" t="str">
            <v>林榮輝</v>
          </cell>
          <cell r="C57" t="str">
            <v>中心主任</v>
          </cell>
        </row>
        <row r="58">
          <cell r="A58">
            <v>1139</v>
          </cell>
          <cell r="B58" t="str">
            <v>林繼業</v>
          </cell>
          <cell r="C58" t="str">
            <v>中心主任</v>
          </cell>
        </row>
        <row r="59">
          <cell r="A59">
            <v>1150</v>
          </cell>
          <cell r="B59" t="str">
            <v>陳巨昌</v>
          </cell>
          <cell r="C59" t="str">
            <v>工程員（三）</v>
          </cell>
        </row>
        <row r="60">
          <cell r="A60">
            <v>1164</v>
          </cell>
          <cell r="B60" t="str">
            <v>洪志鵬</v>
          </cell>
          <cell r="C60" t="str">
            <v>助理管理師</v>
          </cell>
        </row>
        <row r="61">
          <cell r="A61">
            <v>1199</v>
          </cell>
          <cell r="B61" t="str">
            <v>劉素華</v>
          </cell>
          <cell r="C61" t="str">
            <v>助理工程師</v>
          </cell>
        </row>
        <row r="62">
          <cell r="A62">
            <v>1206</v>
          </cell>
          <cell r="B62" t="str">
            <v>游政憲</v>
          </cell>
          <cell r="C62" t="str">
            <v>助理管理師</v>
          </cell>
        </row>
        <row r="63">
          <cell r="A63">
            <v>1208</v>
          </cell>
          <cell r="B63" t="str">
            <v>劉建宏</v>
          </cell>
          <cell r="C63" t="str">
            <v>副工程師</v>
          </cell>
        </row>
        <row r="64">
          <cell r="A64">
            <v>1212</v>
          </cell>
          <cell r="B64" t="str">
            <v>蔡登毅</v>
          </cell>
          <cell r="C64" t="str">
            <v>副段長</v>
          </cell>
        </row>
        <row r="65">
          <cell r="A65">
            <v>1219</v>
          </cell>
          <cell r="B65" t="str">
            <v>陳碩彥</v>
          </cell>
          <cell r="C65" t="str">
            <v>副工程師</v>
          </cell>
        </row>
        <row r="66">
          <cell r="A66">
            <v>1221</v>
          </cell>
          <cell r="B66" t="str">
            <v>王顗睿</v>
          </cell>
          <cell r="C66" t="str">
            <v>站長</v>
          </cell>
        </row>
        <row r="67">
          <cell r="A67">
            <v>1224</v>
          </cell>
          <cell r="B67" t="str">
            <v>游歆絢</v>
          </cell>
          <cell r="C67" t="str">
            <v>副工程師</v>
          </cell>
        </row>
        <row r="68">
          <cell r="A68">
            <v>1225</v>
          </cell>
          <cell r="B68" t="str">
            <v>林素如</v>
          </cell>
          <cell r="C68" t="str">
            <v>副管理師</v>
          </cell>
        </row>
        <row r="69">
          <cell r="A69">
            <v>1226</v>
          </cell>
          <cell r="B69" t="str">
            <v>陳良宏</v>
          </cell>
          <cell r="C69" t="str">
            <v>段長</v>
          </cell>
        </row>
        <row r="70">
          <cell r="A70">
            <v>1234</v>
          </cell>
          <cell r="B70" t="str">
            <v>康辰源</v>
          </cell>
          <cell r="C70" t="str">
            <v>助理工程師</v>
          </cell>
        </row>
        <row r="71">
          <cell r="A71">
            <v>1239</v>
          </cell>
          <cell r="B71" t="str">
            <v>呂南儒</v>
          </cell>
          <cell r="C71" t="str">
            <v>分類副站長</v>
          </cell>
        </row>
        <row r="72">
          <cell r="A72">
            <v>1258</v>
          </cell>
          <cell r="B72" t="str">
            <v>江宇哲</v>
          </cell>
          <cell r="C72" t="str">
            <v>股長</v>
          </cell>
        </row>
        <row r="73">
          <cell r="A73">
            <v>1274</v>
          </cell>
          <cell r="B73" t="str">
            <v>陳逸群</v>
          </cell>
          <cell r="C73" t="str">
            <v>股長</v>
          </cell>
        </row>
        <row r="74">
          <cell r="A74">
            <v>1296</v>
          </cell>
          <cell r="B74" t="str">
            <v>陳坤照</v>
          </cell>
          <cell r="C74" t="str">
            <v>分類副站長</v>
          </cell>
        </row>
        <row r="75">
          <cell r="A75">
            <v>1298</v>
          </cell>
          <cell r="B75" t="str">
            <v>蔡嘉信</v>
          </cell>
          <cell r="C75" t="str">
            <v>工程員（一）</v>
          </cell>
        </row>
        <row r="76">
          <cell r="A76">
            <v>1311</v>
          </cell>
          <cell r="B76" t="str">
            <v>黃裕祥</v>
          </cell>
          <cell r="C76" t="str">
            <v>副工程師</v>
          </cell>
        </row>
        <row r="77">
          <cell r="A77">
            <v>1341</v>
          </cell>
          <cell r="B77" t="str">
            <v>謝國松</v>
          </cell>
          <cell r="C77" t="str">
            <v>副工程師</v>
          </cell>
        </row>
        <row r="78">
          <cell r="A78">
            <v>1342</v>
          </cell>
          <cell r="B78" t="str">
            <v>蔡志忠</v>
          </cell>
          <cell r="C78" t="str">
            <v>段長</v>
          </cell>
        </row>
        <row r="79">
          <cell r="A79">
            <v>1347</v>
          </cell>
          <cell r="B79" t="str">
            <v>林武忠</v>
          </cell>
          <cell r="C79" t="str">
            <v>段長</v>
          </cell>
        </row>
        <row r="80">
          <cell r="A80">
            <v>1393</v>
          </cell>
          <cell r="B80" t="str">
            <v>莊馥豪</v>
          </cell>
          <cell r="C80" t="str">
            <v>副段長</v>
          </cell>
        </row>
        <row r="81">
          <cell r="A81">
            <v>1435</v>
          </cell>
          <cell r="B81" t="str">
            <v>周伯胤</v>
          </cell>
          <cell r="C81" t="str">
            <v>副段長</v>
          </cell>
        </row>
        <row r="82">
          <cell r="A82">
            <v>1452</v>
          </cell>
          <cell r="B82" t="str">
            <v>林俊旭</v>
          </cell>
          <cell r="C82" t="str">
            <v>中心副主任</v>
          </cell>
        </row>
        <row r="83">
          <cell r="A83">
            <v>1458</v>
          </cell>
          <cell r="B83" t="str">
            <v>陳建仲</v>
          </cell>
          <cell r="C83" t="str">
            <v>中心主任</v>
          </cell>
        </row>
        <row r="84">
          <cell r="A84">
            <v>1463</v>
          </cell>
          <cell r="B84" t="str">
            <v>鄭宇桓</v>
          </cell>
          <cell r="C84" t="str">
            <v>分類副站長</v>
          </cell>
        </row>
        <row r="85">
          <cell r="A85">
            <v>1467</v>
          </cell>
          <cell r="B85" t="str">
            <v>黃志維</v>
          </cell>
          <cell r="C85" t="str">
            <v>分類副站長</v>
          </cell>
        </row>
        <row r="86">
          <cell r="A86">
            <v>1475</v>
          </cell>
          <cell r="B86" t="str">
            <v>胡良亭</v>
          </cell>
          <cell r="C86" t="str">
            <v>助理管理師</v>
          </cell>
        </row>
        <row r="87">
          <cell r="A87">
            <v>1481</v>
          </cell>
          <cell r="B87" t="str">
            <v>廖鴻一</v>
          </cell>
          <cell r="C87" t="str">
            <v>工程員（一）</v>
          </cell>
        </row>
        <row r="88">
          <cell r="A88">
            <v>1492</v>
          </cell>
          <cell r="B88" t="str">
            <v>顧有斐</v>
          </cell>
          <cell r="C88" t="str">
            <v>課長</v>
          </cell>
        </row>
        <row r="89">
          <cell r="A89">
            <v>1493</v>
          </cell>
          <cell r="B89" t="str">
            <v>蔡瑞澤</v>
          </cell>
          <cell r="C89" t="str">
            <v>工程員（一）</v>
          </cell>
        </row>
        <row r="90">
          <cell r="A90">
            <v>1497</v>
          </cell>
          <cell r="B90" t="str">
            <v>劉久豐</v>
          </cell>
          <cell r="C90" t="str">
            <v>副段長</v>
          </cell>
        </row>
        <row r="91">
          <cell r="A91">
            <v>1511</v>
          </cell>
          <cell r="B91" t="str">
            <v>張國華</v>
          </cell>
          <cell r="C91" t="str">
            <v>助理工程師</v>
          </cell>
        </row>
        <row r="92">
          <cell r="A92">
            <v>1519</v>
          </cell>
          <cell r="B92" t="str">
            <v>許樹霖</v>
          </cell>
          <cell r="C92" t="str">
            <v>分類副站長</v>
          </cell>
        </row>
        <row r="93">
          <cell r="A93">
            <v>1521</v>
          </cell>
          <cell r="B93" t="str">
            <v>李云薰</v>
          </cell>
          <cell r="C93" t="str">
            <v>助理工程師</v>
          </cell>
        </row>
        <row r="94">
          <cell r="A94">
            <v>1542</v>
          </cell>
          <cell r="B94" t="str">
            <v>林延澤</v>
          </cell>
          <cell r="C94" t="str">
            <v>助理工程師</v>
          </cell>
        </row>
        <row r="95">
          <cell r="A95">
            <v>1546</v>
          </cell>
          <cell r="B95" t="str">
            <v>陳書怡</v>
          </cell>
          <cell r="C95" t="str">
            <v>站長</v>
          </cell>
        </row>
        <row r="96">
          <cell r="A96">
            <v>1547</v>
          </cell>
          <cell r="B96" t="str">
            <v>林建宏</v>
          </cell>
          <cell r="C96" t="str">
            <v>副工程師</v>
          </cell>
        </row>
        <row r="97">
          <cell r="A97">
            <v>1559</v>
          </cell>
          <cell r="B97" t="str">
            <v>沈遠蓉</v>
          </cell>
          <cell r="C97" t="str">
            <v>副工程師</v>
          </cell>
        </row>
        <row r="98">
          <cell r="A98">
            <v>1562</v>
          </cell>
          <cell r="B98" t="str">
            <v>邵健誠</v>
          </cell>
          <cell r="C98" t="str">
            <v>段長</v>
          </cell>
        </row>
        <row r="99">
          <cell r="A99">
            <v>1565</v>
          </cell>
          <cell r="B99" t="str">
            <v>葉珏衫</v>
          </cell>
          <cell r="C99" t="str">
            <v>助理工程師</v>
          </cell>
        </row>
        <row r="100">
          <cell r="A100">
            <v>1574</v>
          </cell>
          <cell r="B100" t="str">
            <v>黃皇憲</v>
          </cell>
          <cell r="C100" t="str">
            <v>中心副主任</v>
          </cell>
        </row>
        <row r="101">
          <cell r="A101">
            <v>1611</v>
          </cell>
          <cell r="B101" t="str">
            <v>鄧金地</v>
          </cell>
          <cell r="C101" t="str">
            <v>中心主任</v>
          </cell>
        </row>
        <row r="102">
          <cell r="A102">
            <v>1631</v>
          </cell>
          <cell r="B102" t="str">
            <v>陳禹銘</v>
          </cell>
          <cell r="C102" t="str">
            <v>專員（三）</v>
          </cell>
        </row>
        <row r="103">
          <cell r="A103">
            <v>1640</v>
          </cell>
          <cell r="B103" t="str">
            <v>羅志雄</v>
          </cell>
          <cell r="C103" t="str">
            <v>副工程師</v>
          </cell>
        </row>
        <row r="104">
          <cell r="A104">
            <v>1648</v>
          </cell>
          <cell r="B104" t="str">
            <v>蔡雅麗</v>
          </cell>
          <cell r="C104" t="str">
            <v>站長</v>
          </cell>
        </row>
        <row r="105">
          <cell r="A105">
            <v>1649</v>
          </cell>
          <cell r="B105" t="str">
            <v>賴昀佑</v>
          </cell>
          <cell r="C105" t="str">
            <v>副段長</v>
          </cell>
        </row>
        <row r="106">
          <cell r="A106">
            <v>1652</v>
          </cell>
          <cell r="B106" t="str">
            <v>劉永隆</v>
          </cell>
          <cell r="C106" t="str">
            <v>站長</v>
          </cell>
        </row>
        <row r="107">
          <cell r="A107">
            <v>1669</v>
          </cell>
          <cell r="B107" t="str">
            <v>蕭亦玲</v>
          </cell>
          <cell r="C107" t="str">
            <v>工程員（一）</v>
          </cell>
        </row>
        <row r="108">
          <cell r="A108">
            <v>1670</v>
          </cell>
          <cell r="B108" t="str">
            <v>王心儀</v>
          </cell>
          <cell r="C108" t="str">
            <v>助理管理師</v>
          </cell>
        </row>
        <row r="109">
          <cell r="A109">
            <v>1672</v>
          </cell>
          <cell r="B109" t="str">
            <v>李周陽</v>
          </cell>
          <cell r="C109" t="str">
            <v>課長</v>
          </cell>
        </row>
        <row r="110">
          <cell r="A110">
            <v>1680</v>
          </cell>
          <cell r="B110" t="str">
            <v>古文綺</v>
          </cell>
          <cell r="C110" t="str">
            <v>助理管理師</v>
          </cell>
        </row>
        <row r="111">
          <cell r="A111">
            <v>1695</v>
          </cell>
          <cell r="B111" t="str">
            <v>周芷昱</v>
          </cell>
          <cell r="C111" t="str">
            <v>助理管理師</v>
          </cell>
        </row>
        <row r="112">
          <cell r="A112">
            <v>1716</v>
          </cell>
          <cell r="B112" t="str">
            <v>王俊評</v>
          </cell>
          <cell r="C112" t="str">
            <v>工程員（一）</v>
          </cell>
        </row>
        <row r="113">
          <cell r="A113">
            <v>1739</v>
          </cell>
          <cell r="B113" t="str">
            <v>劉雯怡</v>
          </cell>
          <cell r="C113" t="str">
            <v>副工程師</v>
          </cell>
        </row>
        <row r="114">
          <cell r="A114">
            <v>1759</v>
          </cell>
          <cell r="B114" t="str">
            <v>甘家宇</v>
          </cell>
          <cell r="C114" t="str">
            <v>副管理師</v>
          </cell>
        </row>
        <row r="115">
          <cell r="A115">
            <v>1766</v>
          </cell>
          <cell r="B115" t="str">
            <v>姚瓊媖</v>
          </cell>
          <cell r="C115" t="str">
            <v>助理管理師</v>
          </cell>
        </row>
        <row r="116">
          <cell r="A116">
            <v>1768</v>
          </cell>
          <cell r="B116" t="str">
            <v>李文仁</v>
          </cell>
          <cell r="C116" t="str">
            <v>站長</v>
          </cell>
        </row>
        <row r="117">
          <cell r="A117">
            <v>1794</v>
          </cell>
          <cell r="B117" t="str">
            <v>楊境航</v>
          </cell>
          <cell r="C117" t="str">
            <v>副段長</v>
          </cell>
        </row>
        <row r="118">
          <cell r="A118">
            <v>1799</v>
          </cell>
          <cell r="B118" t="str">
            <v>何承璞</v>
          </cell>
          <cell r="C118" t="str">
            <v>副段長</v>
          </cell>
        </row>
        <row r="119">
          <cell r="A119">
            <v>1841</v>
          </cell>
          <cell r="B119" t="str">
            <v>范嘉芸</v>
          </cell>
          <cell r="C119" t="str">
            <v>助理管理師</v>
          </cell>
        </row>
        <row r="120">
          <cell r="A120">
            <v>1842</v>
          </cell>
          <cell r="B120" t="str">
            <v>楊美芬</v>
          </cell>
          <cell r="C120" t="str">
            <v>助理管理師</v>
          </cell>
        </row>
        <row r="121">
          <cell r="A121">
            <v>1843</v>
          </cell>
          <cell r="B121" t="str">
            <v>林美娟</v>
          </cell>
          <cell r="C121" t="str">
            <v>副段長</v>
          </cell>
        </row>
        <row r="122">
          <cell r="A122">
            <v>1848</v>
          </cell>
          <cell r="B122" t="str">
            <v>羅立詮</v>
          </cell>
          <cell r="C122" t="str">
            <v>工程員（三）</v>
          </cell>
        </row>
        <row r="123">
          <cell r="A123">
            <v>1913</v>
          </cell>
          <cell r="B123" t="str">
            <v>蔡宏俊</v>
          </cell>
          <cell r="C123" t="str">
            <v>段長</v>
          </cell>
        </row>
        <row r="124">
          <cell r="A124">
            <v>1934</v>
          </cell>
          <cell r="B124" t="str">
            <v>陳芷瑩</v>
          </cell>
          <cell r="C124" t="str">
            <v>助理管理師</v>
          </cell>
        </row>
        <row r="125">
          <cell r="A125">
            <v>1966</v>
          </cell>
          <cell r="B125" t="str">
            <v>戴丞穎</v>
          </cell>
          <cell r="C125" t="str">
            <v>助理管理師</v>
          </cell>
        </row>
        <row r="126">
          <cell r="A126">
            <v>1981</v>
          </cell>
          <cell r="B126" t="str">
            <v>葉俞君</v>
          </cell>
          <cell r="C126" t="str">
            <v>助理工程師</v>
          </cell>
        </row>
        <row r="127">
          <cell r="A127">
            <v>1989</v>
          </cell>
          <cell r="B127" t="str">
            <v>張立偉</v>
          </cell>
          <cell r="C127" t="str">
            <v>助理工程師</v>
          </cell>
        </row>
        <row r="128">
          <cell r="A128">
            <v>2001</v>
          </cell>
          <cell r="B128" t="str">
            <v>陳紀如</v>
          </cell>
          <cell r="C128" t="str">
            <v>助理工程師</v>
          </cell>
        </row>
        <row r="129">
          <cell r="A129">
            <v>2014</v>
          </cell>
          <cell r="B129" t="str">
            <v>黃世金</v>
          </cell>
          <cell r="C129" t="str">
            <v>股長</v>
          </cell>
        </row>
        <row r="130">
          <cell r="A130">
            <v>2030</v>
          </cell>
          <cell r="B130" t="str">
            <v>晁方</v>
          </cell>
          <cell r="C130" t="str">
            <v>助理工程師</v>
          </cell>
        </row>
        <row r="131">
          <cell r="A131">
            <v>2034</v>
          </cell>
          <cell r="B131" t="str">
            <v>許瓊今</v>
          </cell>
          <cell r="C131" t="str">
            <v>助理工程師</v>
          </cell>
        </row>
        <row r="132">
          <cell r="A132">
            <v>2040</v>
          </cell>
          <cell r="B132" t="str">
            <v>黃世詮</v>
          </cell>
          <cell r="C132" t="str">
            <v>助理工程師</v>
          </cell>
        </row>
        <row r="133">
          <cell r="A133">
            <v>2073</v>
          </cell>
          <cell r="B133" t="str">
            <v>朱永裕</v>
          </cell>
          <cell r="C133" t="str">
            <v>助理工程師</v>
          </cell>
        </row>
        <row r="134">
          <cell r="A134">
            <v>2079</v>
          </cell>
          <cell r="B134" t="str">
            <v>謝鑫棟</v>
          </cell>
          <cell r="C134" t="str">
            <v>助理工程師</v>
          </cell>
        </row>
        <row r="135">
          <cell r="A135">
            <v>2080</v>
          </cell>
          <cell r="B135" t="str">
            <v>劉立人</v>
          </cell>
          <cell r="C135" t="str">
            <v>副段長</v>
          </cell>
        </row>
        <row r="136">
          <cell r="A136">
            <v>2082</v>
          </cell>
          <cell r="B136" t="str">
            <v>楊宗勳</v>
          </cell>
          <cell r="C136" t="str">
            <v>助理工程師</v>
          </cell>
        </row>
        <row r="137">
          <cell r="A137">
            <v>2089</v>
          </cell>
          <cell r="B137" t="str">
            <v>李怡萱</v>
          </cell>
          <cell r="C137" t="str">
            <v>分類副站長</v>
          </cell>
        </row>
        <row r="138">
          <cell r="A138">
            <v>10009</v>
          </cell>
          <cell r="B138" t="str">
            <v>陳佩如</v>
          </cell>
          <cell r="C138" t="str">
            <v>評價副站長</v>
          </cell>
        </row>
        <row r="139">
          <cell r="A139">
            <v>10010</v>
          </cell>
          <cell r="B139" t="str">
            <v>王小芬</v>
          </cell>
          <cell r="C139" t="str">
            <v>助理管理師</v>
          </cell>
        </row>
        <row r="140">
          <cell r="A140">
            <v>10022</v>
          </cell>
          <cell r="B140" t="str">
            <v>蔡欣宏</v>
          </cell>
          <cell r="C140" t="str">
            <v>站務員</v>
          </cell>
        </row>
        <row r="141">
          <cell r="A141">
            <v>10032</v>
          </cell>
          <cell r="B141" t="str">
            <v>李淑貞</v>
          </cell>
          <cell r="C141" t="str">
            <v>站務員</v>
          </cell>
        </row>
        <row r="142">
          <cell r="A142">
            <v>10037</v>
          </cell>
          <cell r="B142" t="str">
            <v>劉秀侖</v>
          </cell>
          <cell r="C142" t="str">
            <v>站務員</v>
          </cell>
        </row>
        <row r="143">
          <cell r="A143">
            <v>10048</v>
          </cell>
          <cell r="B143" t="str">
            <v>蕭雅云</v>
          </cell>
          <cell r="C143" t="str">
            <v>技術員</v>
          </cell>
        </row>
        <row r="144">
          <cell r="A144">
            <v>10055</v>
          </cell>
          <cell r="B144" t="str">
            <v>李天麟</v>
          </cell>
          <cell r="C144" t="str">
            <v>評價副站長</v>
          </cell>
        </row>
        <row r="145">
          <cell r="A145">
            <v>10059</v>
          </cell>
          <cell r="B145" t="str">
            <v>賴永城</v>
          </cell>
          <cell r="C145" t="str">
            <v>評價副站長</v>
          </cell>
        </row>
        <row r="146">
          <cell r="A146">
            <v>10072</v>
          </cell>
          <cell r="B146" t="str">
            <v>鄭淑雯</v>
          </cell>
          <cell r="C146" t="str">
            <v>分類副站長</v>
          </cell>
        </row>
        <row r="147">
          <cell r="A147">
            <v>20003</v>
          </cell>
          <cell r="B147" t="str">
            <v>簡志安</v>
          </cell>
          <cell r="C147" t="str">
            <v>助理工程師</v>
          </cell>
        </row>
        <row r="148">
          <cell r="A148">
            <v>20044</v>
          </cell>
          <cell r="B148" t="str">
            <v>劉桂芳</v>
          </cell>
          <cell r="C148" t="str">
            <v>領班</v>
          </cell>
        </row>
        <row r="149">
          <cell r="A149">
            <v>20058</v>
          </cell>
          <cell r="B149" t="str">
            <v>林鳳珠</v>
          </cell>
          <cell r="C149" t="str">
            <v>專員（一）</v>
          </cell>
        </row>
        <row r="150">
          <cell r="A150">
            <v>20075</v>
          </cell>
          <cell r="B150" t="str">
            <v>張啟南</v>
          </cell>
          <cell r="C150" t="str">
            <v>評價副站長</v>
          </cell>
        </row>
        <row r="151">
          <cell r="A151">
            <v>20081</v>
          </cell>
          <cell r="B151" t="str">
            <v>羅湘傑</v>
          </cell>
          <cell r="C151" t="str">
            <v>專員（三）</v>
          </cell>
        </row>
        <row r="152">
          <cell r="A152">
            <v>20085</v>
          </cell>
          <cell r="B152" t="str">
            <v>劉謹先</v>
          </cell>
          <cell r="C152" t="str">
            <v>站務員</v>
          </cell>
        </row>
        <row r="153">
          <cell r="A153">
            <v>20087</v>
          </cell>
          <cell r="B153" t="str">
            <v>郭瑞青</v>
          </cell>
          <cell r="C153" t="str">
            <v>評價副站長</v>
          </cell>
        </row>
        <row r="154">
          <cell r="A154">
            <v>20088</v>
          </cell>
          <cell r="B154" t="str">
            <v>郭俞均</v>
          </cell>
          <cell r="C154" t="str">
            <v>站長</v>
          </cell>
        </row>
        <row r="155">
          <cell r="A155">
            <v>20089</v>
          </cell>
          <cell r="B155" t="str">
            <v>林玉志</v>
          </cell>
          <cell r="C155" t="str">
            <v>站務員</v>
          </cell>
        </row>
        <row r="156">
          <cell r="A156">
            <v>20091</v>
          </cell>
          <cell r="B156" t="str">
            <v>王守仁</v>
          </cell>
          <cell r="C156" t="str">
            <v>評價副站長</v>
          </cell>
        </row>
        <row r="157">
          <cell r="A157">
            <v>20092</v>
          </cell>
          <cell r="B157" t="str">
            <v>邱清俊</v>
          </cell>
          <cell r="C157" t="str">
            <v>副段長</v>
          </cell>
        </row>
        <row r="158">
          <cell r="A158">
            <v>20093</v>
          </cell>
          <cell r="B158" t="str">
            <v>羅維貞</v>
          </cell>
          <cell r="C158" t="str">
            <v>評價副站長</v>
          </cell>
        </row>
        <row r="159">
          <cell r="A159">
            <v>20100</v>
          </cell>
          <cell r="B159" t="str">
            <v>戴大傑</v>
          </cell>
          <cell r="C159" t="str">
            <v>評價副站長</v>
          </cell>
        </row>
        <row r="160">
          <cell r="A160">
            <v>20102</v>
          </cell>
          <cell r="B160" t="str">
            <v>甄宛玉</v>
          </cell>
          <cell r="C160" t="str">
            <v>站長</v>
          </cell>
        </row>
        <row r="161">
          <cell r="A161">
            <v>20104</v>
          </cell>
          <cell r="B161" t="str">
            <v>林淑萍</v>
          </cell>
          <cell r="C161" t="str">
            <v>助理工程師</v>
          </cell>
        </row>
        <row r="162">
          <cell r="A162">
            <v>20105</v>
          </cell>
          <cell r="B162" t="str">
            <v>王瑞菁</v>
          </cell>
          <cell r="C162" t="str">
            <v>評價副站長</v>
          </cell>
        </row>
        <row r="163">
          <cell r="A163">
            <v>20106</v>
          </cell>
          <cell r="B163" t="str">
            <v>黃美玲</v>
          </cell>
          <cell r="C163" t="str">
            <v>專員（三）</v>
          </cell>
        </row>
        <row r="164">
          <cell r="A164">
            <v>20109</v>
          </cell>
          <cell r="B164" t="str">
            <v>盧翊庭</v>
          </cell>
          <cell r="C164" t="str">
            <v>評價副站長</v>
          </cell>
        </row>
        <row r="165">
          <cell r="A165">
            <v>20112</v>
          </cell>
          <cell r="B165" t="str">
            <v>林志忠</v>
          </cell>
          <cell r="C165" t="str">
            <v>評價副站長</v>
          </cell>
        </row>
        <row r="166">
          <cell r="A166">
            <v>20113</v>
          </cell>
          <cell r="B166" t="str">
            <v>陳玉玲</v>
          </cell>
          <cell r="C166" t="str">
            <v>站務員</v>
          </cell>
        </row>
        <row r="167">
          <cell r="A167">
            <v>20114</v>
          </cell>
          <cell r="B167" t="str">
            <v>楊致祥</v>
          </cell>
          <cell r="C167" t="str">
            <v>站長</v>
          </cell>
        </row>
        <row r="168">
          <cell r="A168">
            <v>20120</v>
          </cell>
          <cell r="B168" t="str">
            <v>鄒枋渝</v>
          </cell>
          <cell r="C168" t="str">
            <v>站務員</v>
          </cell>
        </row>
        <row r="169">
          <cell r="A169">
            <v>20121</v>
          </cell>
          <cell r="B169" t="str">
            <v>劉秀珍</v>
          </cell>
          <cell r="C169" t="str">
            <v>專員（一）</v>
          </cell>
        </row>
        <row r="170">
          <cell r="A170">
            <v>20124</v>
          </cell>
          <cell r="B170" t="str">
            <v>莊能旋</v>
          </cell>
          <cell r="C170" t="str">
            <v>評價副站長</v>
          </cell>
        </row>
        <row r="171">
          <cell r="A171">
            <v>20134</v>
          </cell>
          <cell r="B171" t="str">
            <v>林益新</v>
          </cell>
          <cell r="C171" t="str">
            <v>評價副站長</v>
          </cell>
        </row>
        <row r="172">
          <cell r="A172">
            <v>20135</v>
          </cell>
          <cell r="B172" t="str">
            <v>林伯祿</v>
          </cell>
          <cell r="C172" t="str">
            <v>助理工程師</v>
          </cell>
        </row>
        <row r="173">
          <cell r="A173">
            <v>20137</v>
          </cell>
          <cell r="B173" t="str">
            <v>張建智</v>
          </cell>
          <cell r="C173" t="str">
            <v>副段長</v>
          </cell>
        </row>
        <row r="174">
          <cell r="A174">
            <v>20139</v>
          </cell>
          <cell r="B174" t="str">
            <v>張菁芬</v>
          </cell>
          <cell r="C174" t="str">
            <v>評價副站長</v>
          </cell>
        </row>
        <row r="175">
          <cell r="A175">
            <v>20140</v>
          </cell>
          <cell r="B175" t="str">
            <v>陳麗真</v>
          </cell>
          <cell r="C175" t="str">
            <v>站務員</v>
          </cell>
        </row>
        <row r="176">
          <cell r="A176">
            <v>20144</v>
          </cell>
          <cell r="B176" t="str">
            <v>詹淑娟</v>
          </cell>
          <cell r="C176" t="str">
            <v>站長</v>
          </cell>
        </row>
        <row r="177">
          <cell r="A177">
            <v>20149</v>
          </cell>
          <cell r="B177" t="str">
            <v>游武雄</v>
          </cell>
          <cell r="C177" t="str">
            <v>副段長</v>
          </cell>
        </row>
        <row r="178">
          <cell r="A178">
            <v>20150</v>
          </cell>
          <cell r="B178" t="str">
            <v>黃日曄</v>
          </cell>
          <cell r="C178" t="str">
            <v>評價副站長</v>
          </cell>
        </row>
        <row r="179">
          <cell r="A179">
            <v>20152</v>
          </cell>
          <cell r="B179" t="str">
            <v>潘錦郎</v>
          </cell>
          <cell r="C179" t="str">
            <v>副工程師</v>
          </cell>
        </row>
        <row r="180">
          <cell r="A180">
            <v>20159</v>
          </cell>
          <cell r="B180" t="str">
            <v>蔡春卿</v>
          </cell>
          <cell r="C180" t="str">
            <v>評價副站長</v>
          </cell>
        </row>
        <row r="181">
          <cell r="A181">
            <v>20160</v>
          </cell>
          <cell r="B181" t="str">
            <v>廖育寬</v>
          </cell>
          <cell r="C181" t="str">
            <v>助理工程師</v>
          </cell>
        </row>
        <row r="182">
          <cell r="A182">
            <v>20162</v>
          </cell>
          <cell r="B182" t="str">
            <v>陳洪偉</v>
          </cell>
          <cell r="C182" t="str">
            <v>評價副站長</v>
          </cell>
        </row>
        <row r="183">
          <cell r="A183">
            <v>20165</v>
          </cell>
          <cell r="B183" t="str">
            <v>林佳明</v>
          </cell>
          <cell r="C183" t="str">
            <v>副段長</v>
          </cell>
        </row>
        <row r="184">
          <cell r="A184">
            <v>20172</v>
          </cell>
          <cell r="B184" t="str">
            <v>麥崇順</v>
          </cell>
          <cell r="C184" t="str">
            <v>站長</v>
          </cell>
        </row>
        <row r="185">
          <cell r="A185">
            <v>20180</v>
          </cell>
          <cell r="B185" t="str">
            <v>呂明鋒</v>
          </cell>
          <cell r="C185" t="str">
            <v>股長</v>
          </cell>
        </row>
        <row r="186">
          <cell r="A186">
            <v>20200</v>
          </cell>
          <cell r="B186" t="str">
            <v>林清仁</v>
          </cell>
          <cell r="C186" t="str">
            <v>評價副站長</v>
          </cell>
        </row>
        <row r="187">
          <cell r="A187">
            <v>20201</v>
          </cell>
          <cell r="B187" t="str">
            <v>魏瑛宏</v>
          </cell>
          <cell r="C187" t="str">
            <v>評價副站長</v>
          </cell>
        </row>
        <row r="188">
          <cell r="A188">
            <v>20204</v>
          </cell>
          <cell r="B188" t="str">
            <v>呂宗熹</v>
          </cell>
          <cell r="C188" t="str">
            <v>技術員</v>
          </cell>
        </row>
        <row r="189">
          <cell r="A189">
            <v>20209</v>
          </cell>
          <cell r="B189" t="str">
            <v>方雅蓉</v>
          </cell>
          <cell r="C189" t="str">
            <v>副段長</v>
          </cell>
        </row>
        <row r="190">
          <cell r="A190">
            <v>20212</v>
          </cell>
          <cell r="B190" t="str">
            <v>吳芳嬌</v>
          </cell>
          <cell r="C190" t="str">
            <v>站務員</v>
          </cell>
        </row>
        <row r="191">
          <cell r="A191">
            <v>20214</v>
          </cell>
          <cell r="B191" t="str">
            <v>邱欣潔</v>
          </cell>
          <cell r="C191" t="str">
            <v>站長</v>
          </cell>
        </row>
        <row r="192">
          <cell r="A192">
            <v>20215</v>
          </cell>
          <cell r="B192" t="str">
            <v>宋勝雄</v>
          </cell>
          <cell r="C192" t="str">
            <v>助理工程師</v>
          </cell>
        </row>
        <row r="193">
          <cell r="A193">
            <v>20217</v>
          </cell>
          <cell r="B193" t="str">
            <v>林忠廣</v>
          </cell>
          <cell r="C193" t="str">
            <v>站務員</v>
          </cell>
        </row>
        <row r="194">
          <cell r="A194">
            <v>20222</v>
          </cell>
          <cell r="B194" t="str">
            <v>唐存中</v>
          </cell>
          <cell r="C194" t="str">
            <v>評價副站長</v>
          </cell>
        </row>
        <row r="195">
          <cell r="A195">
            <v>20224</v>
          </cell>
          <cell r="B195" t="str">
            <v>林家玄</v>
          </cell>
          <cell r="C195" t="str">
            <v>站長</v>
          </cell>
        </row>
        <row r="196">
          <cell r="A196">
            <v>20235</v>
          </cell>
          <cell r="B196" t="str">
            <v>李麗娜</v>
          </cell>
          <cell r="C196" t="str">
            <v>評價副站長</v>
          </cell>
        </row>
        <row r="197">
          <cell r="A197">
            <v>20237</v>
          </cell>
          <cell r="B197" t="str">
            <v>沈玲鳴</v>
          </cell>
          <cell r="C197" t="str">
            <v>站務員</v>
          </cell>
        </row>
        <row r="198">
          <cell r="A198">
            <v>20238</v>
          </cell>
          <cell r="B198" t="str">
            <v>鄭揚儒</v>
          </cell>
          <cell r="C198" t="str">
            <v>站務員</v>
          </cell>
        </row>
        <row r="199">
          <cell r="A199">
            <v>20241</v>
          </cell>
          <cell r="B199" t="str">
            <v>賴俊堯</v>
          </cell>
          <cell r="C199" t="str">
            <v>評價副站長</v>
          </cell>
        </row>
        <row r="200">
          <cell r="A200">
            <v>20242</v>
          </cell>
          <cell r="B200" t="str">
            <v>余楊弘</v>
          </cell>
          <cell r="C200" t="str">
            <v>股長</v>
          </cell>
        </row>
        <row r="201">
          <cell r="A201">
            <v>20243</v>
          </cell>
          <cell r="B201" t="str">
            <v>曾健豪</v>
          </cell>
          <cell r="C201" t="str">
            <v>工程員（一）</v>
          </cell>
        </row>
        <row r="202">
          <cell r="A202">
            <v>20247</v>
          </cell>
          <cell r="B202" t="str">
            <v>徐家洋</v>
          </cell>
          <cell r="C202" t="str">
            <v>服務員</v>
          </cell>
        </row>
        <row r="203">
          <cell r="A203">
            <v>20250</v>
          </cell>
          <cell r="B203" t="str">
            <v>周欣儀</v>
          </cell>
          <cell r="C203" t="str">
            <v>專員（三）</v>
          </cell>
        </row>
        <row r="204">
          <cell r="A204">
            <v>20255</v>
          </cell>
          <cell r="B204" t="str">
            <v>闕慶富</v>
          </cell>
          <cell r="C204" t="str">
            <v>技術員</v>
          </cell>
        </row>
        <row r="205">
          <cell r="A205">
            <v>20256</v>
          </cell>
          <cell r="B205" t="str">
            <v>范揚宏</v>
          </cell>
          <cell r="C205" t="str">
            <v>站務員</v>
          </cell>
        </row>
        <row r="206">
          <cell r="A206">
            <v>20260</v>
          </cell>
          <cell r="B206" t="str">
            <v>李建德</v>
          </cell>
          <cell r="C206" t="str">
            <v>技術士</v>
          </cell>
        </row>
        <row r="207">
          <cell r="A207">
            <v>20262</v>
          </cell>
          <cell r="B207" t="str">
            <v>謝芳蘭</v>
          </cell>
          <cell r="C207" t="str">
            <v>工程員（一）</v>
          </cell>
        </row>
        <row r="208">
          <cell r="A208">
            <v>20263</v>
          </cell>
          <cell r="B208" t="str">
            <v>吳致寬</v>
          </cell>
          <cell r="C208" t="str">
            <v>分類副站長</v>
          </cell>
        </row>
        <row r="209">
          <cell r="A209">
            <v>20267</v>
          </cell>
          <cell r="B209" t="str">
            <v>廖世筑</v>
          </cell>
          <cell r="C209" t="str">
            <v>工程員（一）</v>
          </cell>
        </row>
        <row r="210">
          <cell r="A210">
            <v>20272</v>
          </cell>
          <cell r="B210" t="str">
            <v>呂志銘</v>
          </cell>
          <cell r="C210" t="str">
            <v>領班</v>
          </cell>
        </row>
        <row r="211">
          <cell r="A211">
            <v>20275</v>
          </cell>
          <cell r="B211" t="str">
            <v>黃志堅</v>
          </cell>
          <cell r="C211" t="str">
            <v>領班</v>
          </cell>
        </row>
        <row r="212">
          <cell r="A212">
            <v>20280</v>
          </cell>
          <cell r="B212" t="str">
            <v>陳緒錦</v>
          </cell>
          <cell r="C212" t="str">
            <v>評價副站長</v>
          </cell>
        </row>
        <row r="213">
          <cell r="A213">
            <v>20284</v>
          </cell>
          <cell r="B213" t="str">
            <v>溫得銓</v>
          </cell>
          <cell r="C213" t="str">
            <v>技術員</v>
          </cell>
        </row>
        <row r="214">
          <cell r="A214">
            <v>20290</v>
          </cell>
          <cell r="B214" t="str">
            <v>闕鑫榮</v>
          </cell>
          <cell r="C214" t="str">
            <v>組長</v>
          </cell>
        </row>
        <row r="215">
          <cell r="A215">
            <v>20301</v>
          </cell>
          <cell r="B215" t="str">
            <v>林昌文</v>
          </cell>
          <cell r="C215" t="str">
            <v>領班</v>
          </cell>
        </row>
        <row r="216">
          <cell r="A216">
            <v>20302</v>
          </cell>
          <cell r="B216" t="str">
            <v>詹淑芳</v>
          </cell>
          <cell r="C216" t="str">
            <v>分類副站長</v>
          </cell>
        </row>
        <row r="217">
          <cell r="A217">
            <v>20305</v>
          </cell>
          <cell r="B217" t="str">
            <v>李萬年</v>
          </cell>
          <cell r="C217" t="str">
            <v>副段長</v>
          </cell>
        </row>
        <row r="218">
          <cell r="A218">
            <v>20309</v>
          </cell>
          <cell r="B218" t="str">
            <v>陳逸人</v>
          </cell>
          <cell r="C218" t="str">
            <v>站長</v>
          </cell>
        </row>
        <row r="219">
          <cell r="A219">
            <v>20311</v>
          </cell>
          <cell r="B219" t="str">
            <v>洪偉勇</v>
          </cell>
          <cell r="C219" t="str">
            <v>評價副站長</v>
          </cell>
        </row>
        <row r="220">
          <cell r="A220">
            <v>20312</v>
          </cell>
          <cell r="B220" t="str">
            <v>阮光威</v>
          </cell>
          <cell r="C220" t="str">
            <v>助理管理師</v>
          </cell>
        </row>
        <row r="221">
          <cell r="A221">
            <v>20314</v>
          </cell>
          <cell r="B221" t="str">
            <v>謝偉隆</v>
          </cell>
          <cell r="C221" t="str">
            <v>評價副站長</v>
          </cell>
        </row>
        <row r="222">
          <cell r="A222">
            <v>20315</v>
          </cell>
          <cell r="B222" t="str">
            <v>馮貽昌</v>
          </cell>
          <cell r="C222" t="str">
            <v>站長</v>
          </cell>
        </row>
        <row r="223">
          <cell r="A223">
            <v>20316</v>
          </cell>
          <cell r="B223" t="str">
            <v>王如玉</v>
          </cell>
          <cell r="C223" t="str">
            <v>副段長</v>
          </cell>
        </row>
        <row r="224">
          <cell r="A224">
            <v>20326</v>
          </cell>
          <cell r="B224" t="str">
            <v>葉佳良</v>
          </cell>
          <cell r="C224" t="str">
            <v>評價副站長</v>
          </cell>
        </row>
        <row r="225">
          <cell r="A225">
            <v>20329</v>
          </cell>
          <cell r="B225" t="str">
            <v>高玉城</v>
          </cell>
          <cell r="C225" t="str">
            <v>評價副站長</v>
          </cell>
        </row>
        <row r="226">
          <cell r="A226">
            <v>20336</v>
          </cell>
          <cell r="B226" t="str">
            <v>徐建發</v>
          </cell>
          <cell r="C226" t="str">
            <v>事務員</v>
          </cell>
        </row>
        <row r="227">
          <cell r="A227">
            <v>20337</v>
          </cell>
          <cell r="B227" t="str">
            <v>李建輝</v>
          </cell>
          <cell r="C227" t="str">
            <v>評價副站長</v>
          </cell>
        </row>
        <row r="228">
          <cell r="A228">
            <v>20338</v>
          </cell>
          <cell r="B228" t="str">
            <v>羅柏倫</v>
          </cell>
          <cell r="C228" t="str">
            <v>評價副站長</v>
          </cell>
        </row>
        <row r="229">
          <cell r="A229">
            <v>20339</v>
          </cell>
          <cell r="B229" t="str">
            <v>汪健銘</v>
          </cell>
          <cell r="C229" t="str">
            <v>評價副站長</v>
          </cell>
        </row>
        <row r="230">
          <cell r="A230">
            <v>20344</v>
          </cell>
          <cell r="B230" t="str">
            <v>邱子芸</v>
          </cell>
          <cell r="C230" t="str">
            <v>評價副站長</v>
          </cell>
        </row>
        <row r="231">
          <cell r="A231">
            <v>20345</v>
          </cell>
          <cell r="B231" t="str">
            <v>莊菁怡</v>
          </cell>
          <cell r="C231" t="str">
            <v>站長</v>
          </cell>
        </row>
        <row r="232">
          <cell r="A232">
            <v>20347</v>
          </cell>
          <cell r="B232" t="str">
            <v>楊明仁</v>
          </cell>
          <cell r="C232" t="str">
            <v>副段長</v>
          </cell>
        </row>
        <row r="233">
          <cell r="A233">
            <v>20348</v>
          </cell>
          <cell r="B233" t="str">
            <v>許俊賢</v>
          </cell>
          <cell r="C233" t="str">
            <v>評價副站長</v>
          </cell>
        </row>
        <row r="234">
          <cell r="A234">
            <v>20349</v>
          </cell>
          <cell r="B234" t="str">
            <v>李秋櫻</v>
          </cell>
          <cell r="C234" t="str">
            <v>評價副站長</v>
          </cell>
        </row>
        <row r="235">
          <cell r="A235">
            <v>20350</v>
          </cell>
          <cell r="B235" t="str">
            <v>楊雅芬</v>
          </cell>
          <cell r="C235" t="str">
            <v>評價副站長</v>
          </cell>
        </row>
        <row r="236">
          <cell r="A236">
            <v>20359</v>
          </cell>
          <cell r="B236" t="str">
            <v>蘇正豐</v>
          </cell>
          <cell r="C236" t="str">
            <v>站務員</v>
          </cell>
        </row>
        <row r="237">
          <cell r="A237">
            <v>20361</v>
          </cell>
          <cell r="B237" t="str">
            <v>羅秀蓮</v>
          </cell>
          <cell r="C237" t="str">
            <v>站長</v>
          </cell>
        </row>
        <row r="238">
          <cell r="A238">
            <v>20377</v>
          </cell>
          <cell r="B238" t="str">
            <v>楊仁君</v>
          </cell>
          <cell r="C238" t="str">
            <v>站長</v>
          </cell>
        </row>
        <row r="239">
          <cell r="A239">
            <v>20404</v>
          </cell>
          <cell r="B239" t="str">
            <v>劉建成</v>
          </cell>
          <cell r="C239" t="str">
            <v>技術員</v>
          </cell>
        </row>
        <row r="240">
          <cell r="A240">
            <v>20408</v>
          </cell>
          <cell r="B240" t="str">
            <v>蘇美岐</v>
          </cell>
          <cell r="C240" t="str">
            <v>站長</v>
          </cell>
        </row>
        <row r="241">
          <cell r="A241">
            <v>20411</v>
          </cell>
          <cell r="B241" t="str">
            <v>沈佳憲</v>
          </cell>
          <cell r="C241" t="str">
            <v>評價副站長</v>
          </cell>
        </row>
        <row r="242">
          <cell r="A242">
            <v>20412</v>
          </cell>
          <cell r="B242" t="str">
            <v>盧景鴻</v>
          </cell>
          <cell r="C242" t="str">
            <v>評價副站長</v>
          </cell>
        </row>
        <row r="243">
          <cell r="A243">
            <v>20423</v>
          </cell>
          <cell r="B243" t="str">
            <v>吳浚岩</v>
          </cell>
          <cell r="C243" t="str">
            <v>站務員</v>
          </cell>
        </row>
        <row r="244">
          <cell r="A244">
            <v>20425</v>
          </cell>
          <cell r="B244" t="str">
            <v>武佳斌</v>
          </cell>
          <cell r="C244" t="str">
            <v>站務員</v>
          </cell>
        </row>
        <row r="245">
          <cell r="A245">
            <v>20426</v>
          </cell>
          <cell r="B245" t="str">
            <v>簡裕昇</v>
          </cell>
          <cell r="C245" t="str">
            <v>評價副站長</v>
          </cell>
        </row>
        <row r="246">
          <cell r="A246">
            <v>20427</v>
          </cell>
          <cell r="B246" t="str">
            <v>盧雅芬</v>
          </cell>
          <cell r="C246" t="str">
            <v>副工程師</v>
          </cell>
        </row>
        <row r="247">
          <cell r="A247">
            <v>20434</v>
          </cell>
          <cell r="B247" t="str">
            <v>劉如珊</v>
          </cell>
          <cell r="C247" t="str">
            <v>站務員</v>
          </cell>
        </row>
        <row r="248">
          <cell r="A248">
            <v>20435</v>
          </cell>
          <cell r="B248" t="str">
            <v>王仁良</v>
          </cell>
          <cell r="C248" t="str">
            <v>站務員</v>
          </cell>
        </row>
        <row r="249">
          <cell r="A249">
            <v>20437</v>
          </cell>
          <cell r="B249" t="str">
            <v>蘇素麗</v>
          </cell>
          <cell r="C249" t="str">
            <v>評價副站長</v>
          </cell>
        </row>
        <row r="250">
          <cell r="A250">
            <v>20439</v>
          </cell>
          <cell r="B250" t="str">
            <v>鄭金淑</v>
          </cell>
          <cell r="C250" t="str">
            <v>副段長</v>
          </cell>
        </row>
        <row r="251">
          <cell r="A251">
            <v>20440</v>
          </cell>
          <cell r="B251" t="str">
            <v>錢雪明</v>
          </cell>
          <cell r="C251" t="str">
            <v>專員（一）</v>
          </cell>
        </row>
        <row r="252">
          <cell r="A252">
            <v>20441</v>
          </cell>
          <cell r="B252" t="str">
            <v>黃錦祥</v>
          </cell>
          <cell r="C252" t="str">
            <v>分類副站長</v>
          </cell>
        </row>
        <row r="253">
          <cell r="A253">
            <v>20442</v>
          </cell>
          <cell r="B253" t="str">
            <v>陳來興</v>
          </cell>
          <cell r="C253" t="str">
            <v>分類副站長</v>
          </cell>
        </row>
        <row r="254">
          <cell r="A254">
            <v>20446</v>
          </cell>
          <cell r="B254" t="str">
            <v>關少華</v>
          </cell>
          <cell r="C254" t="str">
            <v>評價副站長</v>
          </cell>
        </row>
        <row r="255">
          <cell r="A255">
            <v>20449</v>
          </cell>
          <cell r="B255" t="str">
            <v>楊自然</v>
          </cell>
          <cell r="C255" t="str">
            <v>評價副站長</v>
          </cell>
        </row>
        <row r="256">
          <cell r="A256">
            <v>20450</v>
          </cell>
          <cell r="B256" t="str">
            <v>龐文華</v>
          </cell>
          <cell r="C256" t="str">
            <v>副段長</v>
          </cell>
        </row>
        <row r="257">
          <cell r="A257">
            <v>20452</v>
          </cell>
          <cell r="B257" t="str">
            <v>楊智能</v>
          </cell>
          <cell r="C257" t="str">
            <v>段長</v>
          </cell>
        </row>
        <row r="258">
          <cell r="A258">
            <v>20453</v>
          </cell>
          <cell r="B258" t="str">
            <v>許建華</v>
          </cell>
          <cell r="C258" t="str">
            <v>站務員</v>
          </cell>
        </row>
        <row r="259">
          <cell r="A259">
            <v>20455</v>
          </cell>
          <cell r="B259" t="str">
            <v>童俊強</v>
          </cell>
          <cell r="C259" t="str">
            <v>站長</v>
          </cell>
        </row>
        <row r="260">
          <cell r="A260">
            <v>20457</v>
          </cell>
          <cell r="B260" t="str">
            <v>邱春順</v>
          </cell>
          <cell r="C260" t="str">
            <v>站務員</v>
          </cell>
        </row>
        <row r="261">
          <cell r="A261">
            <v>20459</v>
          </cell>
          <cell r="B261" t="str">
            <v>崔莉珍</v>
          </cell>
          <cell r="C261" t="str">
            <v>站務員</v>
          </cell>
        </row>
        <row r="262">
          <cell r="A262">
            <v>20464</v>
          </cell>
          <cell r="B262" t="str">
            <v>陳炳輝</v>
          </cell>
          <cell r="C262" t="str">
            <v>分類副站長</v>
          </cell>
        </row>
        <row r="263">
          <cell r="A263">
            <v>20465</v>
          </cell>
          <cell r="B263" t="str">
            <v>鄧文錦</v>
          </cell>
          <cell r="C263" t="str">
            <v>評價副站長</v>
          </cell>
        </row>
        <row r="264">
          <cell r="A264">
            <v>20466</v>
          </cell>
          <cell r="B264" t="str">
            <v>郭文雄</v>
          </cell>
          <cell r="C264" t="str">
            <v>分類副站長</v>
          </cell>
        </row>
        <row r="265">
          <cell r="A265">
            <v>20469</v>
          </cell>
          <cell r="B265" t="str">
            <v>湯瑾輝</v>
          </cell>
          <cell r="C265" t="str">
            <v>評價副站長</v>
          </cell>
        </row>
        <row r="266">
          <cell r="A266">
            <v>20475</v>
          </cell>
          <cell r="B266" t="str">
            <v>蘇克煌</v>
          </cell>
          <cell r="C266" t="str">
            <v>站務員</v>
          </cell>
        </row>
        <row r="267">
          <cell r="A267">
            <v>20478</v>
          </cell>
          <cell r="B267" t="str">
            <v>陳冠忠</v>
          </cell>
          <cell r="C267" t="str">
            <v>站務員</v>
          </cell>
        </row>
        <row r="268">
          <cell r="A268">
            <v>20489</v>
          </cell>
          <cell r="B268" t="str">
            <v>謝銘岳</v>
          </cell>
          <cell r="C268" t="str">
            <v>領班</v>
          </cell>
        </row>
        <row r="269">
          <cell r="A269">
            <v>20492</v>
          </cell>
          <cell r="B269" t="str">
            <v>鄭景文</v>
          </cell>
          <cell r="C269" t="str">
            <v>副工程師</v>
          </cell>
        </row>
        <row r="270">
          <cell r="A270">
            <v>20496</v>
          </cell>
          <cell r="B270" t="str">
            <v>林致宏</v>
          </cell>
          <cell r="C270" t="str">
            <v>股長</v>
          </cell>
        </row>
        <row r="271">
          <cell r="A271">
            <v>20502</v>
          </cell>
          <cell r="B271" t="str">
            <v>吳奕勳</v>
          </cell>
          <cell r="C271" t="str">
            <v>股長</v>
          </cell>
        </row>
        <row r="272">
          <cell r="A272">
            <v>20503</v>
          </cell>
          <cell r="B272" t="str">
            <v>沈德來</v>
          </cell>
          <cell r="C272" t="str">
            <v>股長</v>
          </cell>
        </row>
        <row r="273">
          <cell r="A273">
            <v>20512</v>
          </cell>
          <cell r="B273" t="str">
            <v>鄭逸南</v>
          </cell>
          <cell r="C273" t="str">
            <v>技術員</v>
          </cell>
        </row>
        <row r="274">
          <cell r="A274">
            <v>20520</v>
          </cell>
          <cell r="B274" t="str">
            <v>李明珠</v>
          </cell>
          <cell r="C274" t="str">
            <v>分類副站長</v>
          </cell>
        </row>
        <row r="275">
          <cell r="A275">
            <v>20524</v>
          </cell>
          <cell r="B275" t="str">
            <v>林俊良</v>
          </cell>
          <cell r="C275" t="str">
            <v>技術士</v>
          </cell>
        </row>
        <row r="276">
          <cell r="A276">
            <v>20529</v>
          </cell>
          <cell r="B276" t="str">
            <v>董杰焜</v>
          </cell>
          <cell r="C276" t="str">
            <v>評價副站長</v>
          </cell>
        </row>
        <row r="277">
          <cell r="A277">
            <v>20531</v>
          </cell>
          <cell r="B277" t="str">
            <v>陳凱薇</v>
          </cell>
          <cell r="C277" t="str">
            <v>專員（一）</v>
          </cell>
        </row>
        <row r="278">
          <cell r="A278">
            <v>20536</v>
          </cell>
          <cell r="B278" t="str">
            <v>李焜煒</v>
          </cell>
          <cell r="C278" t="str">
            <v>副段長</v>
          </cell>
        </row>
        <row r="279">
          <cell r="A279">
            <v>20539</v>
          </cell>
          <cell r="B279" t="str">
            <v>吳怡慧</v>
          </cell>
          <cell r="C279" t="str">
            <v>評價副站長</v>
          </cell>
        </row>
        <row r="280">
          <cell r="A280">
            <v>20545</v>
          </cell>
          <cell r="B280" t="str">
            <v>簡俊松</v>
          </cell>
          <cell r="C280" t="str">
            <v>站務員</v>
          </cell>
        </row>
        <row r="281">
          <cell r="A281">
            <v>20547</v>
          </cell>
          <cell r="B281" t="str">
            <v>陳坤煌</v>
          </cell>
          <cell r="C281" t="str">
            <v>評價副站長</v>
          </cell>
        </row>
        <row r="282">
          <cell r="A282">
            <v>20551</v>
          </cell>
          <cell r="B282" t="str">
            <v>邱秋英</v>
          </cell>
          <cell r="C282" t="str">
            <v>評價副站長</v>
          </cell>
        </row>
        <row r="283">
          <cell r="A283">
            <v>20553</v>
          </cell>
          <cell r="B283" t="str">
            <v>曾光星</v>
          </cell>
          <cell r="C283" t="str">
            <v>站務員</v>
          </cell>
        </row>
        <row r="284">
          <cell r="A284">
            <v>20564</v>
          </cell>
          <cell r="B284" t="str">
            <v>金妙樺</v>
          </cell>
          <cell r="C284" t="str">
            <v>評價副站長</v>
          </cell>
        </row>
        <row r="285">
          <cell r="A285">
            <v>20566</v>
          </cell>
          <cell r="B285" t="str">
            <v>陳征鋒</v>
          </cell>
          <cell r="C285" t="str">
            <v>專員（一）</v>
          </cell>
        </row>
        <row r="286">
          <cell r="A286">
            <v>20577</v>
          </cell>
          <cell r="B286" t="str">
            <v>邱金龍</v>
          </cell>
          <cell r="C286" t="str">
            <v>評價副站長</v>
          </cell>
        </row>
        <row r="287">
          <cell r="A287">
            <v>20578</v>
          </cell>
          <cell r="B287" t="str">
            <v>游儒彬</v>
          </cell>
          <cell r="C287" t="str">
            <v>副段長</v>
          </cell>
        </row>
        <row r="288">
          <cell r="A288">
            <v>20580</v>
          </cell>
          <cell r="B288" t="str">
            <v>李懷山</v>
          </cell>
          <cell r="C288" t="str">
            <v>領班</v>
          </cell>
        </row>
        <row r="289">
          <cell r="A289">
            <v>20581</v>
          </cell>
          <cell r="B289" t="str">
            <v>曹德明</v>
          </cell>
          <cell r="C289" t="str">
            <v>站長</v>
          </cell>
        </row>
        <row r="290">
          <cell r="A290">
            <v>20588</v>
          </cell>
          <cell r="B290" t="str">
            <v>楊靖晟</v>
          </cell>
          <cell r="C290" t="str">
            <v>專員（一）</v>
          </cell>
        </row>
        <row r="291">
          <cell r="A291">
            <v>20589</v>
          </cell>
          <cell r="B291" t="str">
            <v>王裕文</v>
          </cell>
          <cell r="C291" t="str">
            <v>副工程師</v>
          </cell>
        </row>
        <row r="292">
          <cell r="A292">
            <v>20590</v>
          </cell>
          <cell r="B292" t="str">
            <v>徐淑敏</v>
          </cell>
          <cell r="C292" t="str">
            <v>站務員</v>
          </cell>
        </row>
        <row r="293">
          <cell r="A293">
            <v>20591</v>
          </cell>
          <cell r="B293" t="str">
            <v>林澤民</v>
          </cell>
          <cell r="C293" t="str">
            <v>評價副站長</v>
          </cell>
        </row>
        <row r="294">
          <cell r="A294">
            <v>20595</v>
          </cell>
          <cell r="B294" t="str">
            <v>許逸蘭</v>
          </cell>
          <cell r="C294" t="str">
            <v>評價副站長</v>
          </cell>
        </row>
        <row r="295">
          <cell r="A295">
            <v>20601</v>
          </cell>
          <cell r="B295" t="str">
            <v>謝宗學</v>
          </cell>
          <cell r="C295" t="str">
            <v>評價副站長</v>
          </cell>
        </row>
        <row r="296">
          <cell r="A296">
            <v>20616</v>
          </cell>
          <cell r="B296" t="str">
            <v>陳家駒</v>
          </cell>
          <cell r="C296" t="str">
            <v>分類副站長</v>
          </cell>
        </row>
        <row r="297">
          <cell r="A297">
            <v>20619</v>
          </cell>
          <cell r="B297" t="str">
            <v>陳士林</v>
          </cell>
          <cell r="C297" t="str">
            <v>副段長</v>
          </cell>
        </row>
        <row r="298">
          <cell r="A298">
            <v>20622</v>
          </cell>
          <cell r="B298" t="str">
            <v>楊建斌</v>
          </cell>
          <cell r="C298" t="str">
            <v>副段長</v>
          </cell>
        </row>
        <row r="299">
          <cell r="A299">
            <v>20623</v>
          </cell>
          <cell r="B299" t="str">
            <v>許俊智</v>
          </cell>
          <cell r="C299" t="str">
            <v>評價副站長</v>
          </cell>
        </row>
        <row r="300">
          <cell r="A300">
            <v>20624</v>
          </cell>
          <cell r="B300" t="str">
            <v>馬偉衛</v>
          </cell>
          <cell r="C300" t="str">
            <v>副段長</v>
          </cell>
        </row>
        <row r="301">
          <cell r="A301">
            <v>20625</v>
          </cell>
          <cell r="B301" t="str">
            <v>蔡幸彰</v>
          </cell>
          <cell r="C301" t="str">
            <v>評價副站長</v>
          </cell>
        </row>
        <row r="302">
          <cell r="A302">
            <v>20627</v>
          </cell>
          <cell r="B302" t="str">
            <v>洪國愷</v>
          </cell>
          <cell r="C302" t="str">
            <v>段長</v>
          </cell>
        </row>
        <row r="303">
          <cell r="A303">
            <v>20629</v>
          </cell>
          <cell r="B303" t="str">
            <v>高榮章</v>
          </cell>
          <cell r="C303" t="str">
            <v>評價副站長</v>
          </cell>
        </row>
        <row r="304">
          <cell r="A304">
            <v>20631</v>
          </cell>
          <cell r="B304" t="str">
            <v>唐爾士</v>
          </cell>
          <cell r="C304" t="str">
            <v>站長</v>
          </cell>
        </row>
        <row r="305">
          <cell r="A305">
            <v>20632</v>
          </cell>
          <cell r="B305" t="str">
            <v>呂冠宏</v>
          </cell>
          <cell r="C305" t="str">
            <v>站務員</v>
          </cell>
        </row>
        <row r="306">
          <cell r="A306">
            <v>20633</v>
          </cell>
          <cell r="B306" t="str">
            <v>陳文良</v>
          </cell>
          <cell r="C306" t="str">
            <v>副段長</v>
          </cell>
        </row>
        <row r="307">
          <cell r="A307">
            <v>20634</v>
          </cell>
          <cell r="B307" t="str">
            <v>張家維</v>
          </cell>
          <cell r="C307" t="str">
            <v>站長</v>
          </cell>
        </row>
        <row r="308">
          <cell r="A308">
            <v>20636</v>
          </cell>
          <cell r="B308" t="str">
            <v>邱信勳</v>
          </cell>
          <cell r="C308" t="str">
            <v>評價副站長</v>
          </cell>
        </row>
        <row r="309">
          <cell r="A309">
            <v>20637</v>
          </cell>
          <cell r="B309" t="str">
            <v>俞呈祥</v>
          </cell>
          <cell r="C309" t="str">
            <v>評價副站長</v>
          </cell>
        </row>
        <row r="310">
          <cell r="A310">
            <v>20639</v>
          </cell>
          <cell r="B310" t="str">
            <v>莊易達</v>
          </cell>
          <cell r="C310" t="str">
            <v>副段長</v>
          </cell>
        </row>
        <row r="311">
          <cell r="A311">
            <v>20640</v>
          </cell>
          <cell r="B311" t="str">
            <v>鍾仁擇</v>
          </cell>
          <cell r="C311" t="str">
            <v>副段長</v>
          </cell>
        </row>
        <row r="312">
          <cell r="A312">
            <v>20642</v>
          </cell>
          <cell r="B312" t="str">
            <v>田志雄</v>
          </cell>
          <cell r="C312" t="str">
            <v>站長</v>
          </cell>
        </row>
        <row r="313">
          <cell r="A313">
            <v>20646</v>
          </cell>
          <cell r="B313" t="str">
            <v>周宜緯</v>
          </cell>
          <cell r="C313" t="str">
            <v>分類副站長</v>
          </cell>
        </row>
        <row r="314">
          <cell r="A314">
            <v>20649</v>
          </cell>
          <cell r="B314" t="str">
            <v>劉家熺</v>
          </cell>
          <cell r="C314" t="str">
            <v>站長</v>
          </cell>
        </row>
        <row r="315">
          <cell r="A315">
            <v>20652</v>
          </cell>
          <cell r="B315" t="str">
            <v>盧廣豪</v>
          </cell>
          <cell r="C315" t="str">
            <v>段長</v>
          </cell>
        </row>
        <row r="316">
          <cell r="A316">
            <v>20654</v>
          </cell>
          <cell r="B316" t="str">
            <v>鄭宏志</v>
          </cell>
          <cell r="C316" t="str">
            <v>評價副站長</v>
          </cell>
        </row>
        <row r="317">
          <cell r="A317">
            <v>20655</v>
          </cell>
          <cell r="B317" t="str">
            <v>顏廷祐</v>
          </cell>
          <cell r="C317" t="str">
            <v>評價副站長</v>
          </cell>
        </row>
        <row r="318">
          <cell r="A318">
            <v>20660</v>
          </cell>
          <cell r="B318" t="str">
            <v>劉原良</v>
          </cell>
          <cell r="C318" t="str">
            <v>評價副站長</v>
          </cell>
        </row>
        <row r="319">
          <cell r="A319">
            <v>20664</v>
          </cell>
          <cell r="B319" t="str">
            <v>林浩宇</v>
          </cell>
          <cell r="C319" t="str">
            <v>評價副站長</v>
          </cell>
        </row>
        <row r="320">
          <cell r="A320">
            <v>20677</v>
          </cell>
          <cell r="B320" t="str">
            <v>吳國良</v>
          </cell>
          <cell r="C320" t="str">
            <v>技術員</v>
          </cell>
        </row>
        <row r="321">
          <cell r="A321">
            <v>20679</v>
          </cell>
          <cell r="B321" t="str">
            <v>伍和成</v>
          </cell>
          <cell r="C321" t="str">
            <v>領班</v>
          </cell>
        </row>
        <row r="322">
          <cell r="A322">
            <v>20684</v>
          </cell>
          <cell r="B322" t="str">
            <v>曾柏翰</v>
          </cell>
          <cell r="C322" t="str">
            <v>技術士</v>
          </cell>
        </row>
        <row r="323">
          <cell r="A323">
            <v>20690</v>
          </cell>
          <cell r="B323" t="str">
            <v>許晉萌</v>
          </cell>
          <cell r="C323" t="str">
            <v>技術員</v>
          </cell>
        </row>
        <row r="324">
          <cell r="A324">
            <v>20706</v>
          </cell>
          <cell r="B324" t="str">
            <v>趙勁智</v>
          </cell>
          <cell r="C324" t="str">
            <v>副段長</v>
          </cell>
        </row>
        <row r="325">
          <cell r="A325">
            <v>20708</v>
          </cell>
          <cell r="B325" t="str">
            <v>林永鴻</v>
          </cell>
          <cell r="C325" t="str">
            <v>評價副站長</v>
          </cell>
        </row>
        <row r="326">
          <cell r="A326">
            <v>20717</v>
          </cell>
          <cell r="B326" t="str">
            <v>吳錫民</v>
          </cell>
          <cell r="C326" t="str">
            <v>分類副站長</v>
          </cell>
        </row>
        <row r="327">
          <cell r="A327">
            <v>20728</v>
          </cell>
          <cell r="B327" t="str">
            <v>張本烜</v>
          </cell>
          <cell r="C327" t="str">
            <v>站長</v>
          </cell>
        </row>
        <row r="328">
          <cell r="A328">
            <v>20742</v>
          </cell>
          <cell r="B328" t="str">
            <v>翁清景</v>
          </cell>
          <cell r="C328" t="str">
            <v>站務員</v>
          </cell>
        </row>
        <row r="329">
          <cell r="A329">
            <v>20759</v>
          </cell>
          <cell r="B329" t="str">
            <v>洪雅文</v>
          </cell>
          <cell r="C329" t="str">
            <v>領班</v>
          </cell>
        </row>
        <row r="330">
          <cell r="A330">
            <v>20761</v>
          </cell>
          <cell r="B330" t="str">
            <v>李仁維</v>
          </cell>
          <cell r="C330" t="str">
            <v>評價副站長</v>
          </cell>
        </row>
        <row r="331">
          <cell r="A331">
            <v>20776</v>
          </cell>
          <cell r="B331" t="str">
            <v>賴睿雄</v>
          </cell>
          <cell r="C331" t="str">
            <v>站務員</v>
          </cell>
        </row>
        <row r="332">
          <cell r="A332">
            <v>20781</v>
          </cell>
          <cell r="B332" t="str">
            <v>陳建旭</v>
          </cell>
          <cell r="C332" t="str">
            <v>評價副站長</v>
          </cell>
        </row>
        <row r="333">
          <cell r="A333">
            <v>20790</v>
          </cell>
          <cell r="B333" t="str">
            <v>林志明</v>
          </cell>
          <cell r="C333" t="str">
            <v>站務員</v>
          </cell>
        </row>
        <row r="334">
          <cell r="A334">
            <v>20794</v>
          </cell>
          <cell r="B334" t="str">
            <v>林正昊</v>
          </cell>
          <cell r="C334" t="str">
            <v>評價副站長</v>
          </cell>
        </row>
        <row r="335">
          <cell r="A335">
            <v>20796</v>
          </cell>
          <cell r="B335" t="str">
            <v>周陳松</v>
          </cell>
          <cell r="C335" t="str">
            <v>站務員</v>
          </cell>
        </row>
        <row r="336">
          <cell r="A336">
            <v>20805</v>
          </cell>
          <cell r="B336" t="str">
            <v>林銘恩</v>
          </cell>
          <cell r="C336" t="str">
            <v>站務員</v>
          </cell>
        </row>
        <row r="337">
          <cell r="A337">
            <v>20808</v>
          </cell>
          <cell r="B337" t="str">
            <v>張進興</v>
          </cell>
          <cell r="C337" t="str">
            <v>評價副站長</v>
          </cell>
        </row>
        <row r="338">
          <cell r="A338">
            <v>20815</v>
          </cell>
          <cell r="B338" t="str">
            <v>李家瑞</v>
          </cell>
          <cell r="C338" t="str">
            <v>分類副站長</v>
          </cell>
        </row>
        <row r="339">
          <cell r="A339">
            <v>20825</v>
          </cell>
          <cell r="B339" t="str">
            <v>黃春財</v>
          </cell>
          <cell r="C339" t="str">
            <v>評價副站長</v>
          </cell>
        </row>
        <row r="340">
          <cell r="A340">
            <v>20830</v>
          </cell>
          <cell r="B340" t="str">
            <v>黃瑋宏</v>
          </cell>
          <cell r="C340" t="str">
            <v>技術員</v>
          </cell>
        </row>
        <row r="341">
          <cell r="A341">
            <v>20833</v>
          </cell>
          <cell r="B341" t="str">
            <v>簡振榮</v>
          </cell>
          <cell r="C341" t="str">
            <v>站務員</v>
          </cell>
        </row>
        <row r="342">
          <cell r="A342">
            <v>20834</v>
          </cell>
          <cell r="B342" t="str">
            <v>楊振邦</v>
          </cell>
          <cell r="C342" t="str">
            <v>評價副站長</v>
          </cell>
        </row>
        <row r="343">
          <cell r="A343">
            <v>20835</v>
          </cell>
          <cell r="B343" t="str">
            <v>王亮福</v>
          </cell>
          <cell r="C343" t="str">
            <v>站務員</v>
          </cell>
        </row>
        <row r="344">
          <cell r="A344">
            <v>20836</v>
          </cell>
          <cell r="B344" t="str">
            <v>陳永欽</v>
          </cell>
          <cell r="C344" t="str">
            <v>評價副站長</v>
          </cell>
        </row>
        <row r="345">
          <cell r="A345">
            <v>20837</v>
          </cell>
          <cell r="B345" t="str">
            <v>吳政男</v>
          </cell>
          <cell r="C345" t="str">
            <v>技術員</v>
          </cell>
        </row>
        <row r="346">
          <cell r="A346">
            <v>20840</v>
          </cell>
          <cell r="B346" t="str">
            <v>蔡建強</v>
          </cell>
          <cell r="C346" t="str">
            <v>站長</v>
          </cell>
        </row>
        <row r="347">
          <cell r="A347">
            <v>20841</v>
          </cell>
          <cell r="B347" t="str">
            <v>王心玓</v>
          </cell>
          <cell r="C347" t="str">
            <v>段長</v>
          </cell>
        </row>
        <row r="348">
          <cell r="A348">
            <v>20848</v>
          </cell>
          <cell r="B348" t="str">
            <v>李弘文</v>
          </cell>
          <cell r="C348" t="str">
            <v>服務員</v>
          </cell>
        </row>
        <row r="349">
          <cell r="A349">
            <v>20849</v>
          </cell>
          <cell r="B349" t="str">
            <v>張永忠</v>
          </cell>
          <cell r="C349" t="str">
            <v>評價副站長</v>
          </cell>
        </row>
        <row r="350">
          <cell r="A350">
            <v>20850</v>
          </cell>
          <cell r="B350" t="str">
            <v>黃大揮</v>
          </cell>
          <cell r="C350" t="str">
            <v>站務員</v>
          </cell>
        </row>
        <row r="351">
          <cell r="A351">
            <v>20852</v>
          </cell>
          <cell r="B351" t="str">
            <v>王啟柏</v>
          </cell>
          <cell r="C351" t="str">
            <v>站務員</v>
          </cell>
        </row>
        <row r="352">
          <cell r="A352">
            <v>20853</v>
          </cell>
          <cell r="B352" t="str">
            <v>林志德</v>
          </cell>
          <cell r="C352" t="str">
            <v>評價副站長</v>
          </cell>
        </row>
        <row r="353">
          <cell r="A353">
            <v>20855</v>
          </cell>
          <cell r="B353" t="str">
            <v>翁瑞隆</v>
          </cell>
          <cell r="C353" t="str">
            <v>專員（三）</v>
          </cell>
        </row>
        <row r="354">
          <cell r="A354">
            <v>20856</v>
          </cell>
          <cell r="B354" t="str">
            <v>許峰銘</v>
          </cell>
          <cell r="C354" t="str">
            <v>站務員</v>
          </cell>
        </row>
        <row r="355">
          <cell r="A355">
            <v>20862</v>
          </cell>
          <cell r="B355" t="str">
            <v>許文雄</v>
          </cell>
          <cell r="C355" t="str">
            <v>分類副站長</v>
          </cell>
        </row>
        <row r="356">
          <cell r="A356">
            <v>20863</v>
          </cell>
          <cell r="B356" t="str">
            <v>毛美明</v>
          </cell>
          <cell r="C356" t="str">
            <v>服務員</v>
          </cell>
        </row>
        <row r="357">
          <cell r="A357">
            <v>20876</v>
          </cell>
          <cell r="B357" t="str">
            <v>黃泰煌</v>
          </cell>
          <cell r="C357" t="str">
            <v>評價副站長</v>
          </cell>
        </row>
        <row r="358">
          <cell r="A358">
            <v>20884</v>
          </cell>
          <cell r="B358" t="str">
            <v>黃智輝</v>
          </cell>
          <cell r="C358" t="str">
            <v>技術員</v>
          </cell>
        </row>
        <row r="359">
          <cell r="A359">
            <v>20886</v>
          </cell>
          <cell r="B359" t="str">
            <v>柯政儀</v>
          </cell>
          <cell r="C359" t="str">
            <v>領班</v>
          </cell>
        </row>
        <row r="360">
          <cell r="A360">
            <v>20932</v>
          </cell>
          <cell r="B360" t="str">
            <v>呂育霖</v>
          </cell>
          <cell r="C360" t="str">
            <v>領班</v>
          </cell>
        </row>
        <row r="361">
          <cell r="A361">
            <v>20951</v>
          </cell>
          <cell r="B361" t="str">
            <v>林騰輝</v>
          </cell>
          <cell r="C361" t="str">
            <v>工程員（一）</v>
          </cell>
        </row>
        <row r="362">
          <cell r="A362">
            <v>20955</v>
          </cell>
          <cell r="B362" t="str">
            <v>林柳均</v>
          </cell>
          <cell r="C362" t="str">
            <v>評價副站長</v>
          </cell>
        </row>
        <row r="363">
          <cell r="A363">
            <v>20959</v>
          </cell>
          <cell r="B363" t="str">
            <v>林怡呈</v>
          </cell>
          <cell r="C363" t="str">
            <v>評價副站長</v>
          </cell>
        </row>
        <row r="364">
          <cell r="A364">
            <v>20966</v>
          </cell>
          <cell r="B364" t="str">
            <v>陳聰文</v>
          </cell>
          <cell r="C364" t="str">
            <v>評價副站長</v>
          </cell>
        </row>
        <row r="365">
          <cell r="A365">
            <v>20967</v>
          </cell>
          <cell r="B365" t="str">
            <v>潘淑玲</v>
          </cell>
          <cell r="C365" t="str">
            <v>專員（一）</v>
          </cell>
        </row>
        <row r="366">
          <cell r="A366">
            <v>20972</v>
          </cell>
          <cell r="B366" t="str">
            <v>王玉山</v>
          </cell>
          <cell r="C366" t="str">
            <v>評價副站長</v>
          </cell>
        </row>
        <row r="367">
          <cell r="A367">
            <v>20975</v>
          </cell>
          <cell r="B367" t="str">
            <v>李朝巽</v>
          </cell>
          <cell r="C367" t="str">
            <v>評價副站長</v>
          </cell>
        </row>
        <row r="368">
          <cell r="A368">
            <v>20987</v>
          </cell>
          <cell r="B368" t="str">
            <v>蔡滄溟</v>
          </cell>
          <cell r="C368" t="str">
            <v>副段長</v>
          </cell>
        </row>
        <row r="369">
          <cell r="A369">
            <v>20990</v>
          </cell>
          <cell r="B369" t="str">
            <v>張世偉</v>
          </cell>
          <cell r="C369" t="str">
            <v>評價副站長</v>
          </cell>
        </row>
        <row r="370">
          <cell r="A370">
            <v>20995</v>
          </cell>
          <cell r="B370" t="str">
            <v>蔡蓮珠</v>
          </cell>
          <cell r="C370" t="str">
            <v>評價副站長</v>
          </cell>
        </row>
        <row r="371">
          <cell r="A371">
            <v>20996</v>
          </cell>
          <cell r="B371" t="str">
            <v>吳芸臻</v>
          </cell>
          <cell r="C371" t="str">
            <v>評價副站長</v>
          </cell>
        </row>
        <row r="372">
          <cell r="A372">
            <v>20997</v>
          </cell>
          <cell r="B372" t="str">
            <v>張麗玉</v>
          </cell>
          <cell r="C372" t="str">
            <v>評價副站長</v>
          </cell>
        </row>
        <row r="373">
          <cell r="A373">
            <v>20998</v>
          </cell>
          <cell r="B373" t="str">
            <v>林鴻璋</v>
          </cell>
          <cell r="C373" t="str">
            <v>站務員</v>
          </cell>
        </row>
        <row r="374">
          <cell r="A374">
            <v>21034</v>
          </cell>
          <cell r="B374" t="str">
            <v>許文坪</v>
          </cell>
          <cell r="C374" t="str">
            <v>站務員</v>
          </cell>
        </row>
        <row r="375">
          <cell r="A375">
            <v>21039</v>
          </cell>
          <cell r="B375" t="str">
            <v>林淑敏</v>
          </cell>
          <cell r="C375" t="str">
            <v>專員（三）</v>
          </cell>
        </row>
        <row r="376">
          <cell r="A376">
            <v>21041</v>
          </cell>
          <cell r="B376" t="str">
            <v>黃文雄</v>
          </cell>
          <cell r="C376" t="str">
            <v>評價副站長</v>
          </cell>
        </row>
        <row r="377">
          <cell r="A377">
            <v>21045</v>
          </cell>
          <cell r="B377" t="str">
            <v>魏志城</v>
          </cell>
          <cell r="C377" t="str">
            <v>領班</v>
          </cell>
        </row>
        <row r="378">
          <cell r="A378">
            <v>21058</v>
          </cell>
          <cell r="B378" t="str">
            <v>葉茂發</v>
          </cell>
          <cell r="C378" t="str">
            <v>站長</v>
          </cell>
        </row>
        <row r="379">
          <cell r="A379">
            <v>21075</v>
          </cell>
          <cell r="B379" t="str">
            <v>鄭瑞宏</v>
          </cell>
          <cell r="C379" t="str">
            <v>站長</v>
          </cell>
        </row>
        <row r="380">
          <cell r="A380">
            <v>21089</v>
          </cell>
          <cell r="B380" t="str">
            <v>朱玄志</v>
          </cell>
          <cell r="C380" t="str">
            <v>技術員</v>
          </cell>
        </row>
        <row r="381">
          <cell r="A381">
            <v>21090</v>
          </cell>
          <cell r="B381" t="str">
            <v>楊偉汶</v>
          </cell>
          <cell r="C381" t="str">
            <v>領班</v>
          </cell>
        </row>
        <row r="382">
          <cell r="A382">
            <v>21124</v>
          </cell>
          <cell r="B382" t="str">
            <v>陳建榮</v>
          </cell>
          <cell r="C382" t="str">
            <v>站務員</v>
          </cell>
        </row>
        <row r="383">
          <cell r="A383">
            <v>21128</v>
          </cell>
          <cell r="B383" t="str">
            <v>游鎧藝</v>
          </cell>
          <cell r="C383" t="str">
            <v>技術士</v>
          </cell>
        </row>
        <row r="384">
          <cell r="A384">
            <v>21136</v>
          </cell>
          <cell r="B384" t="str">
            <v>陳建呈</v>
          </cell>
          <cell r="C384" t="str">
            <v>站務員</v>
          </cell>
        </row>
        <row r="385">
          <cell r="A385">
            <v>21148</v>
          </cell>
          <cell r="B385" t="str">
            <v>陳川國</v>
          </cell>
          <cell r="C385" t="str">
            <v>副段長</v>
          </cell>
        </row>
        <row r="386">
          <cell r="A386">
            <v>21150</v>
          </cell>
          <cell r="B386" t="str">
            <v>陳得勝</v>
          </cell>
          <cell r="C386" t="str">
            <v>評價副站長</v>
          </cell>
        </row>
        <row r="387">
          <cell r="A387">
            <v>21152</v>
          </cell>
          <cell r="B387" t="str">
            <v>黃啟育</v>
          </cell>
          <cell r="C387" t="str">
            <v>站務員</v>
          </cell>
        </row>
        <row r="388">
          <cell r="A388">
            <v>21156</v>
          </cell>
          <cell r="B388" t="str">
            <v>陳弘明</v>
          </cell>
          <cell r="C388" t="str">
            <v>副段長</v>
          </cell>
        </row>
        <row r="389">
          <cell r="A389">
            <v>21164</v>
          </cell>
          <cell r="B389" t="str">
            <v>胡美惠</v>
          </cell>
          <cell r="C389" t="str">
            <v>評價副站長</v>
          </cell>
        </row>
        <row r="390">
          <cell r="A390">
            <v>21185</v>
          </cell>
          <cell r="B390" t="str">
            <v>黃義宏</v>
          </cell>
          <cell r="C390" t="str">
            <v>評價副站長</v>
          </cell>
        </row>
        <row r="391">
          <cell r="A391">
            <v>21186</v>
          </cell>
          <cell r="B391" t="str">
            <v>許嫊梅</v>
          </cell>
          <cell r="C391" t="str">
            <v>評價副站長</v>
          </cell>
        </row>
        <row r="392">
          <cell r="A392">
            <v>21187</v>
          </cell>
          <cell r="B392" t="str">
            <v>柯宗仁</v>
          </cell>
          <cell r="C392" t="str">
            <v>站務員</v>
          </cell>
        </row>
        <row r="393">
          <cell r="A393">
            <v>21189</v>
          </cell>
          <cell r="B393" t="str">
            <v>陳一助</v>
          </cell>
          <cell r="C393" t="str">
            <v>評價副站長</v>
          </cell>
        </row>
        <row r="394">
          <cell r="A394">
            <v>21190</v>
          </cell>
          <cell r="B394" t="str">
            <v>邱名延</v>
          </cell>
          <cell r="C394" t="str">
            <v>站務員</v>
          </cell>
        </row>
        <row r="395">
          <cell r="A395">
            <v>21192</v>
          </cell>
          <cell r="B395" t="str">
            <v>周正宇</v>
          </cell>
          <cell r="C395" t="str">
            <v>評價副站長</v>
          </cell>
        </row>
        <row r="396">
          <cell r="A396">
            <v>21193</v>
          </cell>
          <cell r="B396" t="str">
            <v>邱城樹</v>
          </cell>
          <cell r="C396" t="str">
            <v>評價副站長</v>
          </cell>
        </row>
        <row r="397">
          <cell r="A397">
            <v>21194</v>
          </cell>
          <cell r="B397" t="str">
            <v>李岳袁</v>
          </cell>
          <cell r="C397" t="str">
            <v>評價副站長</v>
          </cell>
        </row>
        <row r="398">
          <cell r="A398">
            <v>21195</v>
          </cell>
          <cell r="B398" t="str">
            <v>呂奉壽</v>
          </cell>
          <cell r="C398" t="str">
            <v>評價副站長</v>
          </cell>
        </row>
        <row r="399">
          <cell r="A399">
            <v>21196</v>
          </cell>
          <cell r="B399" t="str">
            <v>徐萬鈞</v>
          </cell>
          <cell r="C399" t="str">
            <v>專員（二）</v>
          </cell>
        </row>
        <row r="400">
          <cell r="A400">
            <v>21197</v>
          </cell>
          <cell r="B400" t="str">
            <v>林志明</v>
          </cell>
          <cell r="C400" t="str">
            <v>段長</v>
          </cell>
        </row>
        <row r="401">
          <cell r="A401">
            <v>21199</v>
          </cell>
          <cell r="B401" t="str">
            <v>郭志偉</v>
          </cell>
          <cell r="C401" t="str">
            <v>副段長</v>
          </cell>
        </row>
        <row r="402">
          <cell r="A402">
            <v>21200</v>
          </cell>
          <cell r="B402" t="str">
            <v>羅佩婷</v>
          </cell>
          <cell r="C402" t="str">
            <v>評價副站長</v>
          </cell>
        </row>
        <row r="403">
          <cell r="A403">
            <v>21203</v>
          </cell>
          <cell r="B403" t="str">
            <v>何政隆</v>
          </cell>
          <cell r="C403" t="str">
            <v>評價副站長</v>
          </cell>
        </row>
        <row r="404">
          <cell r="A404">
            <v>21206</v>
          </cell>
          <cell r="B404" t="str">
            <v>吳欣謙</v>
          </cell>
          <cell r="C404" t="str">
            <v>站務員</v>
          </cell>
        </row>
        <row r="405">
          <cell r="A405">
            <v>21207</v>
          </cell>
          <cell r="B405" t="str">
            <v>侯智君</v>
          </cell>
          <cell r="C405" t="str">
            <v>站務員</v>
          </cell>
        </row>
        <row r="406">
          <cell r="A406">
            <v>21208</v>
          </cell>
          <cell r="B406" t="str">
            <v>林建成</v>
          </cell>
          <cell r="C406" t="str">
            <v>站務員</v>
          </cell>
        </row>
        <row r="407">
          <cell r="A407">
            <v>21211</v>
          </cell>
          <cell r="B407" t="str">
            <v>劉智揚</v>
          </cell>
          <cell r="C407" t="str">
            <v>助理工程師</v>
          </cell>
        </row>
        <row r="408">
          <cell r="A408">
            <v>21230</v>
          </cell>
          <cell r="B408" t="str">
            <v>簡敏昌</v>
          </cell>
          <cell r="C408" t="str">
            <v>助理工程師</v>
          </cell>
        </row>
        <row r="409">
          <cell r="A409">
            <v>21231</v>
          </cell>
          <cell r="B409" t="str">
            <v>邱逸傑</v>
          </cell>
          <cell r="C409" t="str">
            <v>評價副站長</v>
          </cell>
        </row>
        <row r="410">
          <cell r="A410">
            <v>21232</v>
          </cell>
          <cell r="B410" t="str">
            <v>陳紀宏</v>
          </cell>
          <cell r="C410" t="str">
            <v>分類副站長</v>
          </cell>
        </row>
        <row r="411">
          <cell r="A411">
            <v>21235</v>
          </cell>
          <cell r="B411" t="str">
            <v>吳振杰</v>
          </cell>
          <cell r="C411" t="str">
            <v>評價副站長</v>
          </cell>
        </row>
        <row r="412">
          <cell r="A412">
            <v>21241</v>
          </cell>
          <cell r="B412" t="str">
            <v>蔡明勳</v>
          </cell>
          <cell r="C412" t="str">
            <v>站務員</v>
          </cell>
        </row>
        <row r="413">
          <cell r="A413">
            <v>21244</v>
          </cell>
          <cell r="B413" t="str">
            <v>黃建璋</v>
          </cell>
          <cell r="C413" t="str">
            <v>評價副站長</v>
          </cell>
        </row>
        <row r="414">
          <cell r="A414">
            <v>21245</v>
          </cell>
          <cell r="B414" t="str">
            <v>蔣煥廷</v>
          </cell>
          <cell r="C414" t="str">
            <v>評價副站長</v>
          </cell>
        </row>
        <row r="415">
          <cell r="A415">
            <v>21247</v>
          </cell>
          <cell r="B415" t="str">
            <v>林俊宏</v>
          </cell>
          <cell r="C415" t="str">
            <v>站務員</v>
          </cell>
        </row>
        <row r="416">
          <cell r="A416">
            <v>21248</v>
          </cell>
          <cell r="B416" t="str">
            <v>黃建智</v>
          </cell>
          <cell r="C416" t="str">
            <v>評價副站長</v>
          </cell>
        </row>
        <row r="417">
          <cell r="A417">
            <v>21249</v>
          </cell>
          <cell r="B417" t="str">
            <v>鍾建行</v>
          </cell>
          <cell r="C417" t="str">
            <v>站務員</v>
          </cell>
        </row>
        <row r="418">
          <cell r="A418">
            <v>21252</v>
          </cell>
          <cell r="B418" t="str">
            <v>李文龍</v>
          </cell>
          <cell r="C418" t="str">
            <v>技術士</v>
          </cell>
        </row>
        <row r="419">
          <cell r="A419">
            <v>21272</v>
          </cell>
          <cell r="B419" t="str">
            <v>黃偉倫</v>
          </cell>
          <cell r="C419" t="str">
            <v>技術士</v>
          </cell>
        </row>
        <row r="420">
          <cell r="A420">
            <v>21304</v>
          </cell>
          <cell r="B420" t="str">
            <v>賴政治</v>
          </cell>
          <cell r="C420" t="str">
            <v>領班</v>
          </cell>
        </row>
        <row r="421">
          <cell r="A421">
            <v>21305</v>
          </cell>
          <cell r="B421" t="str">
            <v>林湟凱</v>
          </cell>
          <cell r="C421" t="str">
            <v>技術士</v>
          </cell>
        </row>
        <row r="422">
          <cell r="A422">
            <v>21307</v>
          </cell>
          <cell r="B422" t="str">
            <v>何宗益</v>
          </cell>
          <cell r="C422" t="str">
            <v>股長</v>
          </cell>
        </row>
        <row r="423">
          <cell r="A423">
            <v>21309</v>
          </cell>
          <cell r="B423" t="str">
            <v>黃懷恩</v>
          </cell>
          <cell r="C423" t="str">
            <v>站務員</v>
          </cell>
        </row>
        <row r="424">
          <cell r="A424">
            <v>21310</v>
          </cell>
          <cell r="B424" t="str">
            <v>劉大任</v>
          </cell>
          <cell r="C424" t="str">
            <v>評價副站長</v>
          </cell>
        </row>
        <row r="425">
          <cell r="A425">
            <v>21311</v>
          </cell>
          <cell r="B425" t="str">
            <v>廖克斌</v>
          </cell>
          <cell r="C425" t="str">
            <v>站長</v>
          </cell>
        </row>
        <row r="426">
          <cell r="A426">
            <v>21312</v>
          </cell>
          <cell r="B426" t="str">
            <v>伍柏丞</v>
          </cell>
          <cell r="C426" t="str">
            <v>評價副站長</v>
          </cell>
        </row>
        <row r="427">
          <cell r="A427">
            <v>21313</v>
          </cell>
          <cell r="B427" t="str">
            <v>王為聖</v>
          </cell>
          <cell r="C427" t="str">
            <v>評價副站長</v>
          </cell>
        </row>
        <row r="428">
          <cell r="A428">
            <v>21315</v>
          </cell>
          <cell r="B428" t="str">
            <v>劉明富</v>
          </cell>
          <cell r="C428" t="str">
            <v>評價副站長</v>
          </cell>
        </row>
        <row r="429">
          <cell r="A429">
            <v>21316</v>
          </cell>
          <cell r="B429" t="str">
            <v>吳健銘</v>
          </cell>
          <cell r="C429" t="str">
            <v>專員（二）</v>
          </cell>
        </row>
        <row r="430">
          <cell r="A430">
            <v>21320</v>
          </cell>
          <cell r="B430" t="str">
            <v>賈雅傑</v>
          </cell>
          <cell r="C430" t="str">
            <v>站長</v>
          </cell>
        </row>
        <row r="431">
          <cell r="A431">
            <v>21323</v>
          </cell>
          <cell r="B431" t="str">
            <v>林秀雯</v>
          </cell>
          <cell r="C431" t="str">
            <v>評價副站長</v>
          </cell>
        </row>
        <row r="432">
          <cell r="A432">
            <v>21324</v>
          </cell>
          <cell r="B432" t="str">
            <v>古敏如</v>
          </cell>
          <cell r="C432" t="str">
            <v>站務員</v>
          </cell>
        </row>
        <row r="433">
          <cell r="A433">
            <v>21334</v>
          </cell>
          <cell r="B433" t="str">
            <v>李佳儒</v>
          </cell>
          <cell r="C433" t="str">
            <v>站長</v>
          </cell>
        </row>
        <row r="434">
          <cell r="A434">
            <v>21336</v>
          </cell>
          <cell r="B434" t="str">
            <v>楊新全</v>
          </cell>
          <cell r="C434" t="str">
            <v>分類副站長</v>
          </cell>
        </row>
        <row r="435">
          <cell r="A435">
            <v>21337</v>
          </cell>
          <cell r="B435" t="str">
            <v>林忠義</v>
          </cell>
          <cell r="C435" t="str">
            <v>站務員</v>
          </cell>
        </row>
        <row r="436">
          <cell r="A436">
            <v>21338</v>
          </cell>
          <cell r="B436" t="str">
            <v>楊大慶</v>
          </cell>
          <cell r="C436" t="str">
            <v>站長</v>
          </cell>
        </row>
        <row r="437">
          <cell r="A437">
            <v>21339</v>
          </cell>
          <cell r="B437" t="str">
            <v>黃勇為</v>
          </cell>
          <cell r="C437" t="str">
            <v>站長</v>
          </cell>
        </row>
        <row r="438">
          <cell r="A438">
            <v>21342</v>
          </cell>
          <cell r="B438" t="str">
            <v>黃威銓</v>
          </cell>
          <cell r="C438" t="str">
            <v>站長</v>
          </cell>
        </row>
        <row r="439">
          <cell r="A439">
            <v>21343</v>
          </cell>
          <cell r="B439" t="str">
            <v>羅佩珍</v>
          </cell>
          <cell r="C439" t="str">
            <v>站務員</v>
          </cell>
        </row>
        <row r="440">
          <cell r="A440">
            <v>21344</v>
          </cell>
          <cell r="B440" t="str">
            <v>丁怡秀</v>
          </cell>
          <cell r="C440" t="str">
            <v>站務員</v>
          </cell>
        </row>
        <row r="441">
          <cell r="A441">
            <v>21345</v>
          </cell>
          <cell r="B441" t="str">
            <v>王裕勝</v>
          </cell>
          <cell r="C441" t="str">
            <v>評價副站長</v>
          </cell>
        </row>
        <row r="442">
          <cell r="A442">
            <v>21364</v>
          </cell>
          <cell r="B442" t="str">
            <v>許宗智</v>
          </cell>
          <cell r="C442" t="str">
            <v>站務員</v>
          </cell>
        </row>
        <row r="443">
          <cell r="A443">
            <v>21367</v>
          </cell>
          <cell r="B443" t="str">
            <v>吳旭志</v>
          </cell>
          <cell r="C443" t="str">
            <v>評價副站長</v>
          </cell>
        </row>
        <row r="444">
          <cell r="A444">
            <v>21431</v>
          </cell>
          <cell r="B444" t="str">
            <v>黃志清</v>
          </cell>
          <cell r="C444" t="str">
            <v>站務員</v>
          </cell>
        </row>
        <row r="445">
          <cell r="A445">
            <v>21434</v>
          </cell>
          <cell r="B445" t="str">
            <v>官振聖</v>
          </cell>
          <cell r="C445" t="str">
            <v>評價副站長</v>
          </cell>
        </row>
        <row r="446">
          <cell r="A446">
            <v>21436</v>
          </cell>
          <cell r="B446" t="str">
            <v>蘇真賢</v>
          </cell>
          <cell r="C446" t="str">
            <v>站務員</v>
          </cell>
        </row>
        <row r="447">
          <cell r="A447">
            <v>21438</v>
          </cell>
          <cell r="B447" t="str">
            <v>曾馨慧</v>
          </cell>
          <cell r="C447" t="str">
            <v>副段長</v>
          </cell>
        </row>
        <row r="448">
          <cell r="A448">
            <v>21439</v>
          </cell>
          <cell r="B448" t="str">
            <v>許玉枝</v>
          </cell>
          <cell r="C448" t="str">
            <v>評價副站長</v>
          </cell>
        </row>
        <row r="449">
          <cell r="A449">
            <v>21440</v>
          </cell>
          <cell r="B449" t="str">
            <v>陳漢傑</v>
          </cell>
          <cell r="C449" t="str">
            <v>站務員</v>
          </cell>
        </row>
        <row r="450">
          <cell r="A450">
            <v>21441</v>
          </cell>
          <cell r="B450" t="str">
            <v>陳漢華</v>
          </cell>
          <cell r="C450" t="str">
            <v>站務員</v>
          </cell>
        </row>
        <row r="451">
          <cell r="A451">
            <v>21442</v>
          </cell>
          <cell r="B451" t="str">
            <v>蔡杰煬</v>
          </cell>
          <cell r="C451" t="str">
            <v>站務員</v>
          </cell>
        </row>
        <row r="452">
          <cell r="A452">
            <v>21445</v>
          </cell>
          <cell r="B452" t="str">
            <v>賈雋</v>
          </cell>
          <cell r="C452" t="str">
            <v>站長</v>
          </cell>
        </row>
        <row r="453">
          <cell r="A453">
            <v>21449</v>
          </cell>
          <cell r="B453" t="str">
            <v>黃勝國</v>
          </cell>
          <cell r="C453" t="str">
            <v>站長</v>
          </cell>
        </row>
        <row r="454">
          <cell r="A454">
            <v>21459</v>
          </cell>
          <cell r="B454" t="str">
            <v>黃啟善</v>
          </cell>
          <cell r="C454" t="str">
            <v>評價副站長</v>
          </cell>
        </row>
        <row r="455">
          <cell r="A455">
            <v>21461</v>
          </cell>
          <cell r="B455" t="str">
            <v>陳進聰</v>
          </cell>
          <cell r="C455" t="str">
            <v>評價副站長</v>
          </cell>
        </row>
        <row r="456">
          <cell r="A456">
            <v>21463</v>
          </cell>
          <cell r="B456" t="str">
            <v>張威遠</v>
          </cell>
          <cell r="C456" t="str">
            <v>評價副站長</v>
          </cell>
        </row>
        <row r="457">
          <cell r="A457">
            <v>21465</v>
          </cell>
          <cell r="B457" t="str">
            <v>沈明功</v>
          </cell>
          <cell r="C457" t="str">
            <v>評價副站長</v>
          </cell>
        </row>
        <row r="458">
          <cell r="A458">
            <v>21473</v>
          </cell>
          <cell r="B458" t="str">
            <v>羅敬凱</v>
          </cell>
          <cell r="C458" t="str">
            <v>評價副站長</v>
          </cell>
        </row>
        <row r="459">
          <cell r="A459">
            <v>21479</v>
          </cell>
          <cell r="B459" t="str">
            <v>楊正鈺</v>
          </cell>
          <cell r="C459" t="str">
            <v>技術士</v>
          </cell>
        </row>
        <row r="460">
          <cell r="A460">
            <v>21489</v>
          </cell>
          <cell r="B460" t="str">
            <v>陳政昱</v>
          </cell>
          <cell r="C460" t="str">
            <v>評價副站長</v>
          </cell>
        </row>
        <row r="461">
          <cell r="A461">
            <v>21490</v>
          </cell>
          <cell r="B461" t="str">
            <v>陳麗華</v>
          </cell>
          <cell r="C461" t="str">
            <v>評價副站長</v>
          </cell>
        </row>
        <row r="462">
          <cell r="A462">
            <v>21491</v>
          </cell>
          <cell r="B462" t="str">
            <v>黃嘉華</v>
          </cell>
          <cell r="C462" t="str">
            <v>站長</v>
          </cell>
        </row>
        <row r="463">
          <cell r="A463">
            <v>21498</v>
          </cell>
          <cell r="B463" t="str">
            <v>黃永智</v>
          </cell>
          <cell r="C463" t="str">
            <v>組長</v>
          </cell>
        </row>
        <row r="464">
          <cell r="A464">
            <v>21499</v>
          </cell>
          <cell r="B464" t="str">
            <v>張崇彥</v>
          </cell>
          <cell r="C464" t="str">
            <v>領班</v>
          </cell>
        </row>
        <row r="465">
          <cell r="A465">
            <v>21500</v>
          </cell>
          <cell r="B465" t="str">
            <v>林長源</v>
          </cell>
          <cell r="C465" t="str">
            <v>股長</v>
          </cell>
        </row>
        <row r="466">
          <cell r="A466">
            <v>21504</v>
          </cell>
          <cell r="B466" t="str">
            <v>葉亮宏</v>
          </cell>
          <cell r="C466" t="str">
            <v>技術員</v>
          </cell>
        </row>
        <row r="467">
          <cell r="A467">
            <v>21508</v>
          </cell>
          <cell r="B467" t="str">
            <v>李京燁</v>
          </cell>
          <cell r="C467" t="str">
            <v>領班</v>
          </cell>
        </row>
        <row r="468">
          <cell r="A468">
            <v>21538</v>
          </cell>
          <cell r="B468" t="str">
            <v>蘇晉瑩</v>
          </cell>
          <cell r="C468" t="str">
            <v>副段長</v>
          </cell>
        </row>
        <row r="469">
          <cell r="A469">
            <v>21539</v>
          </cell>
          <cell r="B469" t="str">
            <v>吳書賢</v>
          </cell>
          <cell r="C469" t="str">
            <v>站務員</v>
          </cell>
        </row>
        <row r="470">
          <cell r="A470">
            <v>21545</v>
          </cell>
          <cell r="B470" t="str">
            <v>王瑞文</v>
          </cell>
          <cell r="C470" t="str">
            <v>分類副站長</v>
          </cell>
        </row>
        <row r="471">
          <cell r="A471">
            <v>21554</v>
          </cell>
          <cell r="B471" t="str">
            <v>吳建明</v>
          </cell>
          <cell r="C471" t="str">
            <v>副段長</v>
          </cell>
        </row>
        <row r="472">
          <cell r="A472">
            <v>21568</v>
          </cell>
          <cell r="B472" t="str">
            <v>林宏彥</v>
          </cell>
          <cell r="C472" t="str">
            <v>評價副站長</v>
          </cell>
        </row>
        <row r="473">
          <cell r="A473">
            <v>21571</v>
          </cell>
          <cell r="B473" t="str">
            <v>張正宏</v>
          </cell>
          <cell r="C473" t="str">
            <v>站長</v>
          </cell>
        </row>
        <row r="474">
          <cell r="A474">
            <v>21572</v>
          </cell>
          <cell r="B474" t="str">
            <v>謝佳成</v>
          </cell>
          <cell r="C474" t="str">
            <v>分類副站長</v>
          </cell>
        </row>
        <row r="475">
          <cell r="A475">
            <v>21574</v>
          </cell>
          <cell r="B475" t="str">
            <v>蔡志雄</v>
          </cell>
          <cell r="C475" t="str">
            <v>評價副站長</v>
          </cell>
        </row>
        <row r="476">
          <cell r="A476">
            <v>21575</v>
          </cell>
          <cell r="B476" t="str">
            <v>藍國芳</v>
          </cell>
          <cell r="C476" t="str">
            <v>分類副站長</v>
          </cell>
        </row>
        <row r="477">
          <cell r="A477">
            <v>21579</v>
          </cell>
          <cell r="B477" t="str">
            <v>羅裕緯</v>
          </cell>
          <cell r="C477" t="str">
            <v>站長</v>
          </cell>
        </row>
        <row r="478">
          <cell r="A478">
            <v>21580</v>
          </cell>
          <cell r="B478" t="str">
            <v>高正樺</v>
          </cell>
          <cell r="C478" t="str">
            <v>站務員</v>
          </cell>
        </row>
        <row r="479">
          <cell r="A479">
            <v>21582</v>
          </cell>
          <cell r="B479" t="str">
            <v>藍堃榮</v>
          </cell>
          <cell r="C479" t="str">
            <v>分類副站長</v>
          </cell>
        </row>
        <row r="480">
          <cell r="A480">
            <v>21584</v>
          </cell>
          <cell r="B480" t="str">
            <v>倪學璋</v>
          </cell>
          <cell r="C480" t="str">
            <v>評價副站長</v>
          </cell>
        </row>
        <row r="481">
          <cell r="A481">
            <v>21587</v>
          </cell>
          <cell r="B481" t="str">
            <v>胡嘉偉</v>
          </cell>
          <cell r="C481" t="str">
            <v>站長</v>
          </cell>
        </row>
        <row r="482">
          <cell r="A482">
            <v>21589</v>
          </cell>
          <cell r="B482" t="str">
            <v>江永志</v>
          </cell>
          <cell r="C482" t="str">
            <v>評價副站長</v>
          </cell>
        </row>
        <row r="483">
          <cell r="A483">
            <v>21591</v>
          </cell>
          <cell r="B483" t="str">
            <v>朱有容</v>
          </cell>
          <cell r="C483" t="str">
            <v>副段長</v>
          </cell>
        </row>
        <row r="484">
          <cell r="A484">
            <v>21598</v>
          </cell>
          <cell r="B484" t="str">
            <v>周志龍</v>
          </cell>
          <cell r="C484" t="str">
            <v>評價副站長</v>
          </cell>
        </row>
        <row r="485">
          <cell r="A485">
            <v>21601</v>
          </cell>
          <cell r="B485" t="str">
            <v>呂學昂</v>
          </cell>
          <cell r="C485" t="str">
            <v>站務員</v>
          </cell>
        </row>
        <row r="486">
          <cell r="A486">
            <v>21602</v>
          </cell>
          <cell r="B486" t="str">
            <v>蔡肇儒</v>
          </cell>
          <cell r="C486" t="str">
            <v>站務員</v>
          </cell>
        </row>
        <row r="487">
          <cell r="A487">
            <v>21606</v>
          </cell>
          <cell r="B487" t="str">
            <v>吳柏騵</v>
          </cell>
          <cell r="C487" t="str">
            <v>服務員</v>
          </cell>
        </row>
        <row r="488">
          <cell r="A488">
            <v>21610</v>
          </cell>
          <cell r="B488" t="str">
            <v>林世傑</v>
          </cell>
          <cell r="C488" t="str">
            <v>評價副站長</v>
          </cell>
        </row>
        <row r="489">
          <cell r="A489">
            <v>21611</v>
          </cell>
          <cell r="B489" t="str">
            <v>汪翀名</v>
          </cell>
          <cell r="C489" t="str">
            <v>站務員</v>
          </cell>
        </row>
        <row r="490">
          <cell r="A490">
            <v>21614</v>
          </cell>
          <cell r="B490" t="str">
            <v>杜豐宏</v>
          </cell>
          <cell r="C490" t="str">
            <v>站長</v>
          </cell>
        </row>
        <row r="491">
          <cell r="A491">
            <v>21660</v>
          </cell>
          <cell r="B491" t="str">
            <v>吳聲政</v>
          </cell>
          <cell r="C491" t="str">
            <v>站長</v>
          </cell>
        </row>
        <row r="492">
          <cell r="A492">
            <v>21661</v>
          </cell>
          <cell r="B492" t="str">
            <v>廖民郎</v>
          </cell>
          <cell r="C492" t="str">
            <v>站長</v>
          </cell>
        </row>
        <row r="493">
          <cell r="A493">
            <v>21663</v>
          </cell>
          <cell r="B493" t="str">
            <v>翁瑜娸</v>
          </cell>
          <cell r="C493" t="str">
            <v>站長</v>
          </cell>
        </row>
        <row r="494">
          <cell r="A494">
            <v>21665</v>
          </cell>
          <cell r="B494" t="str">
            <v>賴美津</v>
          </cell>
          <cell r="C494" t="str">
            <v>事務員</v>
          </cell>
        </row>
        <row r="495">
          <cell r="A495">
            <v>21702</v>
          </cell>
          <cell r="B495" t="str">
            <v>葉志程</v>
          </cell>
          <cell r="C495" t="str">
            <v>領班</v>
          </cell>
        </row>
        <row r="496">
          <cell r="A496">
            <v>21713</v>
          </cell>
          <cell r="B496" t="str">
            <v>鍾明欽</v>
          </cell>
          <cell r="C496" t="str">
            <v>站長</v>
          </cell>
        </row>
        <row r="497">
          <cell r="A497">
            <v>21721</v>
          </cell>
          <cell r="B497" t="str">
            <v>張志為</v>
          </cell>
          <cell r="C497" t="str">
            <v>站長</v>
          </cell>
        </row>
        <row r="498">
          <cell r="A498">
            <v>21727</v>
          </cell>
          <cell r="B498" t="str">
            <v>劉郁錚</v>
          </cell>
          <cell r="C498" t="str">
            <v>站務員</v>
          </cell>
        </row>
        <row r="499">
          <cell r="A499">
            <v>21728</v>
          </cell>
          <cell r="B499" t="str">
            <v>林興家</v>
          </cell>
          <cell r="C499" t="str">
            <v>站長</v>
          </cell>
        </row>
        <row r="500">
          <cell r="A500">
            <v>21729</v>
          </cell>
          <cell r="B500" t="str">
            <v>鍾明秀</v>
          </cell>
          <cell r="C500" t="str">
            <v>站務員</v>
          </cell>
        </row>
        <row r="501">
          <cell r="A501">
            <v>21734</v>
          </cell>
          <cell r="B501" t="str">
            <v>李俊毅</v>
          </cell>
          <cell r="C501" t="str">
            <v>評價副站長</v>
          </cell>
        </row>
        <row r="502">
          <cell r="A502">
            <v>21735</v>
          </cell>
          <cell r="B502" t="str">
            <v>劉馨苓</v>
          </cell>
          <cell r="C502" t="str">
            <v>評價副站長</v>
          </cell>
        </row>
        <row r="503">
          <cell r="A503">
            <v>21736</v>
          </cell>
          <cell r="B503" t="str">
            <v>洪永樺</v>
          </cell>
          <cell r="C503" t="str">
            <v>站長</v>
          </cell>
        </row>
        <row r="504">
          <cell r="A504">
            <v>21738</v>
          </cell>
          <cell r="B504" t="str">
            <v>吳鎮</v>
          </cell>
          <cell r="C504" t="str">
            <v>評價副站長</v>
          </cell>
        </row>
        <row r="505">
          <cell r="A505">
            <v>21739</v>
          </cell>
          <cell r="B505" t="str">
            <v>柯珀州</v>
          </cell>
          <cell r="C505" t="str">
            <v>評價副站長</v>
          </cell>
        </row>
        <row r="506">
          <cell r="A506">
            <v>21740</v>
          </cell>
          <cell r="B506" t="str">
            <v>陳昌智</v>
          </cell>
          <cell r="C506" t="str">
            <v>站長</v>
          </cell>
        </row>
        <row r="507">
          <cell r="A507">
            <v>21742</v>
          </cell>
          <cell r="B507" t="str">
            <v>林銘煒</v>
          </cell>
          <cell r="C507" t="str">
            <v>站長</v>
          </cell>
        </row>
        <row r="508">
          <cell r="A508">
            <v>21745</v>
          </cell>
          <cell r="B508" t="str">
            <v>王芳怡</v>
          </cell>
          <cell r="C508" t="str">
            <v>站務員</v>
          </cell>
        </row>
        <row r="509">
          <cell r="A509">
            <v>21751</v>
          </cell>
          <cell r="B509" t="str">
            <v>陳文勝</v>
          </cell>
          <cell r="C509" t="str">
            <v>領班</v>
          </cell>
        </row>
        <row r="510">
          <cell r="A510">
            <v>21785</v>
          </cell>
          <cell r="B510" t="str">
            <v>賴志強</v>
          </cell>
          <cell r="C510" t="str">
            <v>技術士</v>
          </cell>
        </row>
        <row r="511">
          <cell r="A511">
            <v>21793</v>
          </cell>
          <cell r="B511" t="str">
            <v>黃信彰</v>
          </cell>
          <cell r="C511" t="str">
            <v>技術員</v>
          </cell>
        </row>
        <row r="512">
          <cell r="A512">
            <v>21794</v>
          </cell>
          <cell r="B512" t="str">
            <v>王俊翔</v>
          </cell>
          <cell r="C512" t="str">
            <v>技術士</v>
          </cell>
        </row>
        <row r="513">
          <cell r="A513">
            <v>21805</v>
          </cell>
          <cell r="B513" t="str">
            <v>吳宏宗</v>
          </cell>
          <cell r="C513" t="str">
            <v>評價副站長</v>
          </cell>
        </row>
        <row r="514">
          <cell r="A514">
            <v>21832</v>
          </cell>
          <cell r="B514" t="str">
            <v>朱盈仲</v>
          </cell>
          <cell r="C514" t="str">
            <v>評價副站長</v>
          </cell>
        </row>
        <row r="515">
          <cell r="A515">
            <v>21836</v>
          </cell>
          <cell r="B515" t="str">
            <v>吳松青</v>
          </cell>
          <cell r="C515" t="str">
            <v>站務員</v>
          </cell>
        </row>
        <row r="516">
          <cell r="A516">
            <v>21839</v>
          </cell>
          <cell r="B516" t="str">
            <v>賀添宋</v>
          </cell>
          <cell r="C516" t="str">
            <v>評價副站長</v>
          </cell>
        </row>
        <row r="517">
          <cell r="A517">
            <v>21851</v>
          </cell>
          <cell r="B517" t="str">
            <v>林俊憲</v>
          </cell>
          <cell r="C517" t="str">
            <v>評價副站長</v>
          </cell>
        </row>
        <row r="518">
          <cell r="A518">
            <v>21862</v>
          </cell>
          <cell r="B518" t="str">
            <v>李宏偉</v>
          </cell>
          <cell r="C518" t="str">
            <v>站務員</v>
          </cell>
        </row>
        <row r="519">
          <cell r="A519">
            <v>21868</v>
          </cell>
          <cell r="B519" t="str">
            <v>林建業</v>
          </cell>
          <cell r="C519" t="str">
            <v>評價副站長</v>
          </cell>
        </row>
        <row r="520">
          <cell r="A520">
            <v>21869</v>
          </cell>
          <cell r="B520" t="str">
            <v>張介宇</v>
          </cell>
          <cell r="C520" t="str">
            <v>評價副站長</v>
          </cell>
        </row>
        <row r="521">
          <cell r="A521">
            <v>21874</v>
          </cell>
          <cell r="B521" t="str">
            <v>黃廣祥</v>
          </cell>
          <cell r="C521" t="str">
            <v>分類副站長</v>
          </cell>
        </row>
        <row r="522">
          <cell r="A522">
            <v>21875</v>
          </cell>
          <cell r="B522" t="str">
            <v>邱創鈺</v>
          </cell>
          <cell r="C522" t="str">
            <v>副段長</v>
          </cell>
        </row>
        <row r="523">
          <cell r="A523">
            <v>21876</v>
          </cell>
          <cell r="B523" t="str">
            <v>簡啟弘</v>
          </cell>
          <cell r="C523" t="str">
            <v>分類副站長</v>
          </cell>
        </row>
        <row r="524">
          <cell r="A524">
            <v>21880</v>
          </cell>
          <cell r="B524" t="str">
            <v>徐志宏</v>
          </cell>
          <cell r="C524" t="str">
            <v>站務員</v>
          </cell>
        </row>
        <row r="525">
          <cell r="A525">
            <v>21883</v>
          </cell>
          <cell r="B525" t="str">
            <v>張曉峰</v>
          </cell>
          <cell r="C525" t="str">
            <v>站務員</v>
          </cell>
        </row>
        <row r="526">
          <cell r="A526">
            <v>21885</v>
          </cell>
          <cell r="B526" t="str">
            <v>莊宗恩</v>
          </cell>
          <cell r="C526" t="str">
            <v>評價副站長</v>
          </cell>
        </row>
        <row r="527">
          <cell r="A527">
            <v>21887</v>
          </cell>
          <cell r="B527" t="str">
            <v>葉明樹</v>
          </cell>
          <cell r="C527" t="str">
            <v>評價副站長</v>
          </cell>
        </row>
        <row r="528">
          <cell r="A528">
            <v>21889</v>
          </cell>
          <cell r="B528" t="str">
            <v>范漢強</v>
          </cell>
          <cell r="C528" t="str">
            <v>評價副站長</v>
          </cell>
        </row>
        <row r="529">
          <cell r="A529">
            <v>21895</v>
          </cell>
          <cell r="B529" t="str">
            <v>陳炳忠</v>
          </cell>
          <cell r="C529" t="str">
            <v>評價副站長</v>
          </cell>
        </row>
        <row r="530">
          <cell r="A530">
            <v>21903</v>
          </cell>
          <cell r="B530" t="str">
            <v>楊閔文</v>
          </cell>
          <cell r="C530" t="str">
            <v>站務員</v>
          </cell>
        </row>
        <row r="531">
          <cell r="A531">
            <v>21906</v>
          </cell>
          <cell r="B531" t="str">
            <v>陳志偉</v>
          </cell>
          <cell r="C531" t="str">
            <v>領班</v>
          </cell>
        </row>
        <row r="532">
          <cell r="A532">
            <v>21918</v>
          </cell>
          <cell r="B532" t="str">
            <v>潘信宏</v>
          </cell>
          <cell r="C532" t="str">
            <v>站務員</v>
          </cell>
        </row>
        <row r="533">
          <cell r="A533">
            <v>21920</v>
          </cell>
          <cell r="B533" t="str">
            <v>陶德軒</v>
          </cell>
          <cell r="C533" t="str">
            <v>領班</v>
          </cell>
        </row>
        <row r="534">
          <cell r="A534">
            <v>21921</v>
          </cell>
          <cell r="B534" t="str">
            <v>陳殿暉</v>
          </cell>
          <cell r="C534" t="str">
            <v>評價副站長</v>
          </cell>
        </row>
        <row r="535">
          <cell r="A535">
            <v>21922</v>
          </cell>
          <cell r="B535" t="str">
            <v>白峻榮</v>
          </cell>
          <cell r="C535" t="str">
            <v>站長</v>
          </cell>
        </row>
        <row r="536">
          <cell r="A536">
            <v>21923</v>
          </cell>
          <cell r="B536" t="str">
            <v>范雅媜</v>
          </cell>
          <cell r="C536" t="str">
            <v>評價副站長</v>
          </cell>
        </row>
        <row r="537">
          <cell r="A537">
            <v>21924</v>
          </cell>
          <cell r="B537" t="str">
            <v>賴志保</v>
          </cell>
          <cell r="C537" t="str">
            <v>領班</v>
          </cell>
        </row>
        <row r="538">
          <cell r="A538">
            <v>21926</v>
          </cell>
          <cell r="B538" t="str">
            <v>劉曉萍</v>
          </cell>
          <cell r="C538" t="str">
            <v>站長</v>
          </cell>
        </row>
        <row r="539">
          <cell r="A539">
            <v>21927</v>
          </cell>
          <cell r="B539" t="str">
            <v>龔千怡</v>
          </cell>
          <cell r="C539" t="str">
            <v>站長</v>
          </cell>
        </row>
        <row r="540">
          <cell r="A540">
            <v>21928</v>
          </cell>
          <cell r="B540" t="str">
            <v>徐慧昀</v>
          </cell>
          <cell r="C540" t="str">
            <v>分類副站長</v>
          </cell>
        </row>
        <row r="541">
          <cell r="A541">
            <v>21930</v>
          </cell>
          <cell r="B541" t="str">
            <v>胡碧純</v>
          </cell>
          <cell r="C541" t="str">
            <v>分類副站長</v>
          </cell>
        </row>
        <row r="542">
          <cell r="A542">
            <v>21932</v>
          </cell>
          <cell r="B542" t="str">
            <v>林可紘</v>
          </cell>
          <cell r="C542" t="str">
            <v>站務員</v>
          </cell>
        </row>
        <row r="543">
          <cell r="A543">
            <v>21933</v>
          </cell>
          <cell r="B543" t="str">
            <v>李靜宜</v>
          </cell>
          <cell r="C543" t="str">
            <v>副段長</v>
          </cell>
        </row>
        <row r="544">
          <cell r="A544">
            <v>21937</v>
          </cell>
          <cell r="B544" t="str">
            <v>官健成</v>
          </cell>
          <cell r="C544" t="str">
            <v>評價副站長</v>
          </cell>
        </row>
        <row r="545">
          <cell r="A545">
            <v>21941</v>
          </cell>
          <cell r="B545" t="str">
            <v>黃梨美</v>
          </cell>
          <cell r="C545" t="str">
            <v>副段長</v>
          </cell>
        </row>
        <row r="546">
          <cell r="A546">
            <v>21942</v>
          </cell>
          <cell r="B546" t="str">
            <v>陳秋君</v>
          </cell>
          <cell r="C546" t="str">
            <v>站長</v>
          </cell>
        </row>
        <row r="547">
          <cell r="A547">
            <v>21943</v>
          </cell>
          <cell r="B547" t="str">
            <v>洪真惠</v>
          </cell>
          <cell r="C547" t="str">
            <v>站務員</v>
          </cell>
        </row>
        <row r="548">
          <cell r="A548">
            <v>21944</v>
          </cell>
          <cell r="B548" t="str">
            <v>蕭正輝</v>
          </cell>
          <cell r="C548" t="str">
            <v>站務員</v>
          </cell>
        </row>
        <row r="549">
          <cell r="A549">
            <v>21945</v>
          </cell>
          <cell r="B549" t="str">
            <v>鄭嘉斌</v>
          </cell>
          <cell r="C549" t="str">
            <v>評價副站長</v>
          </cell>
        </row>
        <row r="550">
          <cell r="A550">
            <v>21946</v>
          </cell>
          <cell r="B550" t="str">
            <v>鄭仲欽</v>
          </cell>
          <cell r="C550" t="str">
            <v>站務員</v>
          </cell>
        </row>
        <row r="551">
          <cell r="A551">
            <v>21948</v>
          </cell>
          <cell r="B551" t="str">
            <v>陳映羽</v>
          </cell>
          <cell r="C551" t="str">
            <v>分類副站長</v>
          </cell>
        </row>
        <row r="552">
          <cell r="A552">
            <v>21949</v>
          </cell>
          <cell r="B552" t="str">
            <v>王正三</v>
          </cell>
          <cell r="C552" t="str">
            <v>站長</v>
          </cell>
        </row>
        <row r="553">
          <cell r="A553">
            <v>21993</v>
          </cell>
          <cell r="B553" t="str">
            <v>彭永松</v>
          </cell>
          <cell r="C553" t="str">
            <v>技術員</v>
          </cell>
        </row>
        <row r="554">
          <cell r="A554">
            <v>21994</v>
          </cell>
          <cell r="B554" t="str">
            <v>翁志勇</v>
          </cell>
          <cell r="C554" t="str">
            <v>技術士</v>
          </cell>
        </row>
        <row r="555">
          <cell r="A555">
            <v>21997</v>
          </cell>
          <cell r="B555" t="str">
            <v>劉紹勛</v>
          </cell>
          <cell r="C555" t="str">
            <v>技術士</v>
          </cell>
        </row>
        <row r="556">
          <cell r="A556">
            <v>21998</v>
          </cell>
          <cell r="B556" t="str">
            <v>林佳萱</v>
          </cell>
          <cell r="C556" t="str">
            <v>評價副站長</v>
          </cell>
        </row>
        <row r="557">
          <cell r="A557">
            <v>22000</v>
          </cell>
          <cell r="B557" t="str">
            <v>謝璨媛</v>
          </cell>
          <cell r="C557" t="str">
            <v>專員（二）</v>
          </cell>
        </row>
        <row r="558">
          <cell r="A558">
            <v>22001</v>
          </cell>
          <cell r="B558" t="str">
            <v>陳瑤儒</v>
          </cell>
          <cell r="C558" t="str">
            <v>評價副站長</v>
          </cell>
        </row>
        <row r="559">
          <cell r="A559">
            <v>22002</v>
          </cell>
          <cell r="B559" t="str">
            <v>江慶堯</v>
          </cell>
          <cell r="C559" t="str">
            <v>站務員</v>
          </cell>
        </row>
        <row r="560">
          <cell r="A560">
            <v>22003</v>
          </cell>
          <cell r="B560" t="str">
            <v>葉素吟</v>
          </cell>
          <cell r="C560" t="str">
            <v>站務員</v>
          </cell>
        </row>
        <row r="561">
          <cell r="A561">
            <v>22005</v>
          </cell>
          <cell r="B561" t="str">
            <v>王品翔</v>
          </cell>
          <cell r="C561" t="str">
            <v>站務員</v>
          </cell>
        </row>
        <row r="562">
          <cell r="A562">
            <v>22006</v>
          </cell>
          <cell r="B562" t="str">
            <v>馮泰靚</v>
          </cell>
          <cell r="C562" t="str">
            <v>站務員</v>
          </cell>
        </row>
        <row r="563">
          <cell r="A563">
            <v>22007</v>
          </cell>
          <cell r="B563" t="str">
            <v>鄭親賢</v>
          </cell>
          <cell r="C563" t="str">
            <v>站務員</v>
          </cell>
        </row>
        <row r="564">
          <cell r="A564">
            <v>22008</v>
          </cell>
          <cell r="B564" t="str">
            <v>陳柏曄</v>
          </cell>
          <cell r="C564" t="str">
            <v>分類副站長</v>
          </cell>
        </row>
        <row r="565">
          <cell r="A565">
            <v>22009</v>
          </cell>
          <cell r="B565" t="str">
            <v>李佩菁</v>
          </cell>
          <cell r="C565" t="str">
            <v>評價副站長</v>
          </cell>
        </row>
        <row r="566">
          <cell r="A566">
            <v>22011</v>
          </cell>
          <cell r="B566" t="str">
            <v>童凱玫</v>
          </cell>
          <cell r="C566" t="str">
            <v>評價副站長</v>
          </cell>
        </row>
        <row r="567">
          <cell r="A567">
            <v>22037</v>
          </cell>
          <cell r="B567" t="str">
            <v>曾子騏</v>
          </cell>
          <cell r="C567" t="str">
            <v>分類副站長</v>
          </cell>
        </row>
        <row r="568">
          <cell r="A568">
            <v>22041</v>
          </cell>
          <cell r="B568" t="str">
            <v>林怡君</v>
          </cell>
          <cell r="C568" t="str">
            <v>站長</v>
          </cell>
        </row>
        <row r="569">
          <cell r="A569">
            <v>22044</v>
          </cell>
          <cell r="B569" t="str">
            <v>姚瑞益</v>
          </cell>
          <cell r="C569" t="str">
            <v>站長</v>
          </cell>
        </row>
        <row r="570">
          <cell r="A570">
            <v>22045</v>
          </cell>
          <cell r="B570" t="str">
            <v>蔡昕儒</v>
          </cell>
          <cell r="C570" t="str">
            <v>評價副站長</v>
          </cell>
        </row>
        <row r="571">
          <cell r="A571">
            <v>22046</v>
          </cell>
          <cell r="B571" t="str">
            <v>李宏毅</v>
          </cell>
          <cell r="C571" t="str">
            <v>評價副站長</v>
          </cell>
        </row>
        <row r="572">
          <cell r="A572">
            <v>22057</v>
          </cell>
          <cell r="B572" t="str">
            <v>楊鎮仰</v>
          </cell>
          <cell r="C572" t="str">
            <v>領班</v>
          </cell>
        </row>
        <row r="573">
          <cell r="A573">
            <v>22060</v>
          </cell>
          <cell r="B573" t="str">
            <v>王運福</v>
          </cell>
          <cell r="C573" t="str">
            <v>評價副站長</v>
          </cell>
        </row>
        <row r="574">
          <cell r="A574">
            <v>22061</v>
          </cell>
          <cell r="B574" t="str">
            <v>呂碧秋</v>
          </cell>
          <cell r="C574" t="str">
            <v>評價副站長</v>
          </cell>
        </row>
        <row r="575">
          <cell r="A575">
            <v>22063</v>
          </cell>
          <cell r="B575" t="str">
            <v>鄧桂琴</v>
          </cell>
          <cell r="C575" t="str">
            <v>站長</v>
          </cell>
        </row>
        <row r="576">
          <cell r="A576">
            <v>22096</v>
          </cell>
          <cell r="B576" t="str">
            <v>郭嘉益</v>
          </cell>
          <cell r="C576" t="str">
            <v>技術員</v>
          </cell>
        </row>
        <row r="577">
          <cell r="A577">
            <v>22120</v>
          </cell>
          <cell r="B577" t="str">
            <v>鄭力銓</v>
          </cell>
          <cell r="C577" t="str">
            <v>評價副站長</v>
          </cell>
        </row>
        <row r="578">
          <cell r="A578">
            <v>22134</v>
          </cell>
          <cell r="B578" t="str">
            <v>何文智</v>
          </cell>
          <cell r="C578" t="str">
            <v>領班</v>
          </cell>
        </row>
        <row r="579">
          <cell r="A579">
            <v>22143</v>
          </cell>
          <cell r="B579" t="str">
            <v>黃玉英</v>
          </cell>
          <cell r="C579" t="str">
            <v>工程員（一）</v>
          </cell>
        </row>
        <row r="580">
          <cell r="A580">
            <v>22155</v>
          </cell>
          <cell r="B580" t="str">
            <v>孫麗如</v>
          </cell>
          <cell r="C580" t="str">
            <v>技術員</v>
          </cell>
        </row>
        <row r="581">
          <cell r="A581">
            <v>22217</v>
          </cell>
          <cell r="B581" t="str">
            <v>彭仲駿</v>
          </cell>
          <cell r="C581" t="str">
            <v>領班</v>
          </cell>
        </row>
        <row r="582">
          <cell r="A582">
            <v>22221</v>
          </cell>
          <cell r="B582" t="str">
            <v>陳維璽</v>
          </cell>
          <cell r="C582" t="str">
            <v>技術士</v>
          </cell>
        </row>
        <row r="583">
          <cell r="A583">
            <v>22274</v>
          </cell>
          <cell r="B583" t="str">
            <v>陳俞蓉</v>
          </cell>
          <cell r="C583" t="str">
            <v>評價副站長</v>
          </cell>
        </row>
        <row r="584">
          <cell r="A584">
            <v>22285</v>
          </cell>
          <cell r="B584" t="str">
            <v>李慧玲</v>
          </cell>
          <cell r="C584" t="str">
            <v>技術士</v>
          </cell>
        </row>
        <row r="585">
          <cell r="A585">
            <v>22315</v>
          </cell>
          <cell r="B585" t="str">
            <v>張志楠</v>
          </cell>
          <cell r="C585" t="str">
            <v>評價副站長</v>
          </cell>
        </row>
        <row r="586">
          <cell r="A586">
            <v>22318</v>
          </cell>
          <cell r="B586" t="str">
            <v>趙朝璋</v>
          </cell>
          <cell r="C586" t="str">
            <v>評價副站長</v>
          </cell>
        </row>
        <row r="587">
          <cell r="A587">
            <v>22320</v>
          </cell>
          <cell r="B587" t="str">
            <v>廖偉淵</v>
          </cell>
          <cell r="C587" t="str">
            <v>站長</v>
          </cell>
        </row>
        <row r="588">
          <cell r="A588">
            <v>22323</v>
          </cell>
          <cell r="B588" t="str">
            <v>周永祥</v>
          </cell>
          <cell r="C588" t="str">
            <v>副段長</v>
          </cell>
        </row>
        <row r="589">
          <cell r="A589">
            <v>22327</v>
          </cell>
          <cell r="B589" t="str">
            <v>李芯懿</v>
          </cell>
          <cell r="C589" t="str">
            <v>站務員</v>
          </cell>
        </row>
        <row r="590">
          <cell r="A590">
            <v>22329</v>
          </cell>
          <cell r="B590" t="str">
            <v>徐玉如</v>
          </cell>
          <cell r="C590" t="str">
            <v>評價副站長</v>
          </cell>
        </row>
        <row r="591">
          <cell r="A591">
            <v>22331</v>
          </cell>
          <cell r="B591" t="str">
            <v>蘇昇建</v>
          </cell>
          <cell r="C591" t="str">
            <v>專員（一）</v>
          </cell>
        </row>
        <row r="592">
          <cell r="A592">
            <v>22332</v>
          </cell>
          <cell r="B592" t="str">
            <v>陳俊農</v>
          </cell>
          <cell r="C592" t="str">
            <v>評價副站長</v>
          </cell>
        </row>
        <row r="593">
          <cell r="A593">
            <v>22334</v>
          </cell>
          <cell r="B593" t="str">
            <v>李雅雯</v>
          </cell>
          <cell r="C593" t="str">
            <v>專員（一）</v>
          </cell>
        </row>
        <row r="594">
          <cell r="A594">
            <v>22342</v>
          </cell>
          <cell r="B594" t="str">
            <v>杜志維</v>
          </cell>
          <cell r="C594" t="str">
            <v>評價副站長</v>
          </cell>
        </row>
        <row r="595">
          <cell r="A595">
            <v>22367</v>
          </cell>
          <cell r="B595" t="str">
            <v>許敏鴻</v>
          </cell>
          <cell r="C595" t="str">
            <v>技術員</v>
          </cell>
        </row>
        <row r="596">
          <cell r="A596">
            <v>22372</v>
          </cell>
          <cell r="B596" t="str">
            <v>王黛穎</v>
          </cell>
          <cell r="C596" t="str">
            <v>工程員（二）</v>
          </cell>
        </row>
        <row r="597">
          <cell r="A597">
            <v>22373</v>
          </cell>
          <cell r="B597" t="str">
            <v>楊淑芳</v>
          </cell>
          <cell r="C597" t="str">
            <v>站長</v>
          </cell>
        </row>
        <row r="598">
          <cell r="A598">
            <v>22378</v>
          </cell>
          <cell r="B598" t="str">
            <v>張佐榮</v>
          </cell>
          <cell r="C598" t="str">
            <v>技術士</v>
          </cell>
        </row>
        <row r="599">
          <cell r="A599">
            <v>22379</v>
          </cell>
          <cell r="B599" t="str">
            <v>高信明</v>
          </cell>
          <cell r="C599" t="str">
            <v>站務員</v>
          </cell>
        </row>
        <row r="600">
          <cell r="A600">
            <v>22380</v>
          </cell>
          <cell r="B600" t="str">
            <v>張乃康</v>
          </cell>
          <cell r="C600" t="str">
            <v>評價副站長</v>
          </cell>
        </row>
        <row r="601">
          <cell r="A601">
            <v>22381</v>
          </cell>
          <cell r="B601" t="str">
            <v>何靜怡</v>
          </cell>
          <cell r="C601" t="str">
            <v>技術士</v>
          </cell>
        </row>
        <row r="602">
          <cell r="A602">
            <v>22382</v>
          </cell>
          <cell r="B602" t="str">
            <v>黃祺鈞</v>
          </cell>
          <cell r="C602" t="str">
            <v>評價副站長</v>
          </cell>
        </row>
        <row r="603">
          <cell r="A603">
            <v>22383</v>
          </cell>
          <cell r="B603" t="str">
            <v>黃安慶</v>
          </cell>
          <cell r="C603" t="str">
            <v>評價副站長</v>
          </cell>
        </row>
        <row r="604">
          <cell r="A604">
            <v>22387</v>
          </cell>
          <cell r="B604" t="str">
            <v>蕭志明</v>
          </cell>
          <cell r="C604" t="str">
            <v>評價副站長</v>
          </cell>
        </row>
        <row r="605">
          <cell r="A605">
            <v>22388</v>
          </cell>
          <cell r="B605" t="str">
            <v>廖敏利</v>
          </cell>
          <cell r="C605" t="str">
            <v>評價副站長</v>
          </cell>
        </row>
        <row r="606">
          <cell r="A606">
            <v>22390</v>
          </cell>
          <cell r="B606" t="str">
            <v>許文山</v>
          </cell>
          <cell r="C606" t="str">
            <v>評價副站長</v>
          </cell>
        </row>
        <row r="607">
          <cell r="A607">
            <v>22391</v>
          </cell>
          <cell r="B607" t="str">
            <v>李孟儒</v>
          </cell>
          <cell r="C607" t="str">
            <v>評價副站長</v>
          </cell>
        </row>
        <row r="608">
          <cell r="A608">
            <v>22396</v>
          </cell>
          <cell r="B608" t="str">
            <v>周慧君</v>
          </cell>
          <cell r="C608" t="str">
            <v>專員（三）</v>
          </cell>
        </row>
        <row r="609">
          <cell r="A609">
            <v>22397</v>
          </cell>
          <cell r="B609" t="str">
            <v>黃玉燕</v>
          </cell>
          <cell r="C609" t="str">
            <v>站務員</v>
          </cell>
        </row>
        <row r="610">
          <cell r="A610">
            <v>22398</v>
          </cell>
          <cell r="B610" t="str">
            <v>顧家豪</v>
          </cell>
          <cell r="C610" t="str">
            <v>技術員</v>
          </cell>
        </row>
        <row r="611">
          <cell r="A611">
            <v>22399</v>
          </cell>
          <cell r="B611" t="str">
            <v>陳貴賓</v>
          </cell>
          <cell r="C611" t="str">
            <v>服務員</v>
          </cell>
        </row>
        <row r="612">
          <cell r="A612">
            <v>22405</v>
          </cell>
          <cell r="B612" t="str">
            <v>林育潔</v>
          </cell>
          <cell r="C612" t="str">
            <v>服務員</v>
          </cell>
        </row>
        <row r="613">
          <cell r="A613">
            <v>22406</v>
          </cell>
          <cell r="B613" t="str">
            <v>戴志華</v>
          </cell>
          <cell r="C613" t="str">
            <v>評價副站長</v>
          </cell>
        </row>
        <row r="614">
          <cell r="A614">
            <v>22416</v>
          </cell>
          <cell r="B614" t="str">
            <v>鄧友寧</v>
          </cell>
          <cell r="C614" t="str">
            <v>站務員</v>
          </cell>
        </row>
        <row r="615">
          <cell r="A615">
            <v>22417</v>
          </cell>
          <cell r="B615" t="str">
            <v>劉世昌</v>
          </cell>
          <cell r="C615" t="str">
            <v>站務員</v>
          </cell>
        </row>
        <row r="616">
          <cell r="A616">
            <v>22419</v>
          </cell>
          <cell r="B616" t="str">
            <v>劉致裕</v>
          </cell>
          <cell r="C616" t="str">
            <v>站長</v>
          </cell>
        </row>
        <row r="617">
          <cell r="A617">
            <v>22421</v>
          </cell>
          <cell r="B617" t="str">
            <v>林家銘</v>
          </cell>
          <cell r="C617" t="str">
            <v>評價副站長</v>
          </cell>
        </row>
        <row r="618">
          <cell r="A618">
            <v>22422</v>
          </cell>
          <cell r="B618" t="str">
            <v>許宏鳴</v>
          </cell>
          <cell r="C618" t="str">
            <v>分類副站長</v>
          </cell>
        </row>
        <row r="619">
          <cell r="A619">
            <v>22424</v>
          </cell>
          <cell r="B619" t="str">
            <v>唐立書</v>
          </cell>
          <cell r="C619" t="str">
            <v>評價副站長</v>
          </cell>
        </row>
        <row r="620">
          <cell r="A620">
            <v>22425</v>
          </cell>
          <cell r="B620" t="str">
            <v>鄭國憲</v>
          </cell>
          <cell r="C620" t="str">
            <v>站務員</v>
          </cell>
        </row>
        <row r="621">
          <cell r="A621">
            <v>22427</v>
          </cell>
          <cell r="B621" t="str">
            <v>陳勝雄</v>
          </cell>
          <cell r="C621" t="str">
            <v>站務員</v>
          </cell>
        </row>
        <row r="622">
          <cell r="A622">
            <v>22428</v>
          </cell>
          <cell r="B622" t="str">
            <v>許佳欣</v>
          </cell>
          <cell r="C622" t="str">
            <v>評價副站長</v>
          </cell>
        </row>
        <row r="623">
          <cell r="A623">
            <v>22429</v>
          </cell>
          <cell r="B623" t="str">
            <v>蔡振凱</v>
          </cell>
          <cell r="C623" t="str">
            <v>站務員</v>
          </cell>
        </row>
        <row r="624">
          <cell r="A624">
            <v>22430</v>
          </cell>
          <cell r="B624" t="str">
            <v>秦忠廉</v>
          </cell>
          <cell r="C624" t="str">
            <v>評價副站長</v>
          </cell>
        </row>
        <row r="625">
          <cell r="A625">
            <v>22432</v>
          </cell>
          <cell r="B625" t="str">
            <v>黃文威</v>
          </cell>
          <cell r="C625" t="str">
            <v>評價副站長</v>
          </cell>
        </row>
        <row r="626">
          <cell r="A626">
            <v>22434</v>
          </cell>
          <cell r="B626" t="str">
            <v>黃靖閔</v>
          </cell>
          <cell r="C626" t="str">
            <v>評價副站長</v>
          </cell>
        </row>
        <row r="627">
          <cell r="A627">
            <v>22435</v>
          </cell>
          <cell r="B627" t="str">
            <v>張以昌</v>
          </cell>
          <cell r="C627" t="str">
            <v>站長</v>
          </cell>
        </row>
        <row r="628">
          <cell r="A628">
            <v>22436</v>
          </cell>
          <cell r="B628" t="str">
            <v>蔣政霖</v>
          </cell>
          <cell r="C628" t="str">
            <v>評價副站長</v>
          </cell>
        </row>
        <row r="629">
          <cell r="A629">
            <v>22439</v>
          </cell>
          <cell r="B629" t="str">
            <v>陳承裕</v>
          </cell>
          <cell r="C629" t="str">
            <v>評價副站長</v>
          </cell>
        </row>
        <row r="630">
          <cell r="A630">
            <v>22441</v>
          </cell>
          <cell r="B630" t="str">
            <v>許禎晏</v>
          </cell>
          <cell r="C630" t="str">
            <v>分類副站長</v>
          </cell>
        </row>
        <row r="631">
          <cell r="A631">
            <v>22442</v>
          </cell>
          <cell r="B631" t="str">
            <v>廖紋敏</v>
          </cell>
          <cell r="C631" t="str">
            <v>分類副站長</v>
          </cell>
        </row>
        <row r="632">
          <cell r="A632">
            <v>22443</v>
          </cell>
          <cell r="B632" t="str">
            <v>劉怡伶</v>
          </cell>
          <cell r="C632" t="str">
            <v>評價副站長</v>
          </cell>
        </row>
        <row r="633">
          <cell r="A633">
            <v>22444</v>
          </cell>
          <cell r="B633" t="str">
            <v>周家棛</v>
          </cell>
          <cell r="C633" t="str">
            <v>評價副站長</v>
          </cell>
        </row>
        <row r="634">
          <cell r="A634">
            <v>22445</v>
          </cell>
          <cell r="B634" t="str">
            <v>梁靜祺</v>
          </cell>
          <cell r="C634" t="str">
            <v>評價副站長</v>
          </cell>
        </row>
        <row r="635">
          <cell r="A635">
            <v>22446</v>
          </cell>
          <cell r="B635" t="str">
            <v>魏美玲</v>
          </cell>
          <cell r="C635" t="str">
            <v>站務員</v>
          </cell>
        </row>
        <row r="636">
          <cell r="A636">
            <v>22448</v>
          </cell>
          <cell r="B636" t="str">
            <v>劉素伶</v>
          </cell>
          <cell r="C636" t="str">
            <v>評價副站長</v>
          </cell>
        </row>
        <row r="637">
          <cell r="A637">
            <v>22449</v>
          </cell>
          <cell r="B637" t="str">
            <v>潘昆政</v>
          </cell>
          <cell r="C637" t="str">
            <v>評價副站長</v>
          </cell>
        </row>
        <row r="638">
          <cell r="A638">
            <v>22462</v>
          </cell>
          <cell r="B638" t="str">
            <v>張庭誌</v>
          </cell>
          <cell r="C638" t="str">
            <v>評價副站長</v>
          </cell>
        </row>
        <row r="639">
          <cell r="A639">
            <v>22473</v>
          </cell>
          <cell r="B639" t="str">
            <v>康志漢</v>
          </cell>
          <cell r="C639" t="str">
            <v>分類副站長</v>
          </cell>
        </row>
        <row r="640">
          <cell r="A640">
            <v>22474</v>
          </cell>
          <cell r="B640" t="str">
            <v>高勝輝</v>
          </cell>
          <cell r="C640" t="str">
            <v>評價副站長</v>
          </cell>
        </row>
        <row r="641">
          <cell r="A641">
            <v>22480</v>
          </cell>
          <cell r="B641" t="str">
            <v>王家璇</v>
          </cell>
          <cell r="C641" t="str">
            <v>站務員</v>
          </cell>
        </row>
        <row r="642">
          <cell r="A642">
            <v>22494</v>
          </cell>
          <cell r="B642" t="str">
            <v>陳炳宏</v>
          </cell>
          <cell r="C642" t="str">
            <v>技術士</v>
          </cell>
        </row>
        <row r="643">
          <cell r="A643">
            <v>22495</v>
          </cell>
          <cell r="B643" t="str">
            <v>張富鑫</v>
          </cell>
          <cell r="C643" t="str">
            <v>技術員</v>
          </cell>
        </row>
        <row r="644">
          <cell r="A644">
            <v>22506</v>
          </cell>
          <cell r="B644" t="str">
            <v>涂欣延</v>
          </cell>
          <cell r="C644" t="str">
            <v>工程員（二）</v>
          </cell>
        </row>
        <row r="645">
          <cell r="A645">
            <v>22523</v>
          </cell>
          <cell r="B645" t="str">
            <v>余奕霈</v>
          </cell>
          <cell r="C645" t="str">
            <v>評價副站長</v>
          </cell>
        </row>
        <row r="646">
          <cell r="A646">
            <v>22525</v>
          </cell>
          <cell r="B646" t="str">
            <v>許淑慧</v>
          </cell>
          <cell r="C646" t="str">
            <v>評價副站長</v>
          </cell>
        </row>
        <row r="647">
          <cell r="A647">
            <v>22526</v>
          </cell>
          <cell r="B647" t="str">
            <v>江妍瑩</v>
          </cell>
          <cell r="C647" t="str">
            <v>站務員</v>
          </cell>
        </row>
        <row r="648">
          <cell r="A648">
            <v>22527</v>
          </cell>
          <cell r="B648" t="str">
            <v>吳欣怡</v>
          </cell>
          <cell r="C648" t="str">
            <v>站務員</v>
          </cell>
        </row>
        <row r="649">
          <cell r="A649">
            <v>22528</v>
          </cell>
          <cell r="B649" t="str">
            <v>藍晨瑜</v>
          </cell>
          <cell r="C649" t="str">
            <v>站務員</v>
          </cell>
        </row>
        <row r="650">
          <cell r="A650">
            <v>22529</v>
          </cell>
          <cell r="B650" t="str">
            <v>徐秋蓉</v>
          </cell>
          <cell r="C650" t="str">
            <v>專員（二）</v>
          </cell>
        </row>
        <row r="651">
          <cell r="A651">
            <v>22530</v>
          </cell>
          <cell r="B651" t="str">
            <v>鄭秀英</v>
          </cell>
          <cell r="C651" t="str">
            <v>站務員</v>
          </cell>
        </row>
        <row r="652">
          <cell r="A652">
            <v>22532</v>
          </cell>
          <cell r="B652" t="str">
            <v>黃韻霓</v>
          </cell>
          <cell r="C652" t="str">
            <v>站務員</v>
          </cell>
        </row>
        <row r="653">
          <cell r="A653">
            <v>22534</v>
          </cell>
          <cell r="B653" t="str">
            <v>蔡佩芳</v>
          </cell>
          <cell r="C653" t="str">
            <v>站務員</v>
          </cell>
        </row>
        <row r="654">
          <cell r="A654">
            <v>22536</v>
          </cell>
          <cell r="B654" t="str">
            <v>殷開群</v>
          </cell>
          <cell r="C654" t="str">
            <v>分類副站長</v>
          </cell>
        </row>
        <row r="655">
          <cell r="A655">
            <v>22537</v>
          </cell>
          <cell r="B655" t="str">
            <v>楊勝旭</v>
          </cell>
          <cell r="C655" t="str">
            <v>評價副站長</v>
          </cell>
        </row>
        <row r="656">
          <cell r="A656">
            <v>22539</v>
          </cell>
          <cell r="B656" t="str">
            <v>莊明宗</v>
          </cell>
          <cell r="C656" t="str">
            <v>評價副站長</v>
          </cell>
        </row>
        <row r="657">
          <cell r="A657">
            <v>22540</v>
          </cell>
          <cell r="B657" t="str">
            <v>施凱文</v>
          </cell>
          <cell r="C657" t="str">
            <v>站長</v>
          </cell>
        </row>
        <row r="658">
          <cell r="A658">
            <v>22541</v>
          </cell>
          <cell r="B658" t="str">
            <v>陳俊瑋</v>
          </cell>
          <cell r="C658" t="str">
            <v>站務員</v>
          </cell>
        </row>
        <row r="659">
          <cell r="A659">
            <v>22543</v>
          </cell>
          <cell r="B659" t="str">
            <v>蘇柏瑋</v>
          </cell>
          <cell r="C659" t="str">
            <v>站長</v>
          </cell>
        </row>
        <row r="660">
          <cell r="A660">
            <v>22544</v>
          </cell>
          <cell r="B660" t="str">
            <v>林建宏</v>
          </cell>
          <cell r="C660" t="str">
            <v>評價副站長</v>
          </cell>
        </row>
        <row r="661">
          <cell r="A661">
            <v>22545</v>
          </cell>
          <cell r="B661" t="str">
            <v>周華申</v>
          </cell>
          <cell r="C661" t="str">
            <v>評價副站長</v>
          </cell>
        </row>
        <row r="662">
          <cell r="A662">
            <v>22546</v>
          </cell>
          <cell r="B662" t="str">
            <v>李慶均</v>
          </cell>
          <cell r="C662" t="str">
            <v>站長</v>
          </cell>
        </row>
        <row r="663">
          <cell r="A663">
            <v>22547</v>
          </cell>
          <cell r="B663" t="str">
            <v>陳俊傑</v>
          </cell>
          <cell r="C663" t="str">
            <v>站務員</v>
          </cell>
        </row>
        <row r="664">
          <cell r="A664">
            <v>22548</v>
          </cell>
          <cell r="B664" t="str">
            <v>劉書懷</v>
          </cell>
          <cell r="C664" t="str">
            <v>站務員</v>
          </cell>
        </row>
        <row r="665">
          <cell r="A665">
            <v>22549</v>
          </cell>
          <cell r="B665" t="str">
            <v>戴國基</v>
          </cell>
          <cell r="C665" t="str">
            <v>工程員（一）</v>
          </cell>
        </row>
        <row r="666">
          <cell r="A666">
            <v>22550</v>
          </cell>
          <cell r="B666" t="str">
            <v>嚴明輝</v>
          </cell>
          <cell r="C666" t="str">
            <v>評價副站長</v>
          </cell>
        </row>
        <row r="667">
          <cell r="A667">
            <v>22553</v>
          </cell>
          <cell r="B667" t="str">
            <v>鐘國榮</v>
          </cell>
          <cell r="C667" t="str">
            <v>站長</v>
          </cell>
        </row>
        <row r="668">
          <cell r="A668">
            <v>22554</v>
          </cell>
          <cell r="B668" t="str">
            <v>許時堯</v>
          </cell>
          <cell r="C668" t="str">
            <v>站長</v>
          </cell>
        </row>
        <row r="669">
          <cell r="A669">
            <v>22556</v>
          </cell>
          <cell r="B669" t="str">
            <v>何鴻彬</v>
          </cell>
          <cell r="C669" t="str">
            <v>評價副站長</v>
          </cell>
        </row>
        <row r="670">
          <cell r="A670">
            <v>22578</v>
          </cell>
          <cell r="B670" t="str">
            <v>陳志光</v>
          </cell>
          <cell r="C670" t="str">
            <v>技術員</v>
          </cell>
        </row>
        <row r="671">
          <cell r="A671">
            <v>22608</v>
          </cell>
          <cell r="B671" t="str">
            <v>張志強</v>
          </cell>
          <cell r="C671" t="str">
            <v>事務員</v>
          </cell>
        </row>
        <row r="672">
          <cell r="A672">
            <v>22610</v>
          </cell>
          <cell r="B672" t="str">
            <v>何宗學</v>
          </cell>
          <cell r="C672" t="str">
            <v>專員（二）</v>
          </cell>
        </row>
        <row r="673">
          <cell r="A673">
            <v>22616</v>
          </cell>
          <cell r="B673" t="str">
            <v>許麗玲</v>
          </cell>
          <cell r="C673" t="str">
            <v>站務員</v>
          </cell>
        </row>
        <row r="674">
          <cell r="A674">
            <v>22624</v>
          </cell>
          <cell r="B674" t="str">
            <v>侯威成</v>
          </cell>
          <cell r="C674" t="str">
            <v>評價副站長</v>
          </cell>
        </row>
        <row r="675">
          <cell r="A675">
            <v>22643</v>
          </cell>
          <cell r="B675" t="str">
            <v>王伯鈞</v>
          </cell>
          <cell r="C675" t="str">
            <v>站長</v>
          </cell>
        </row>
        <row r="676">
          <cell r="A676">
            <v>22671</v>
          </cell>
          <cell r="B676" t="str">
            <v>鄭渼淇</v>
          </cell>
          <cell r="C676" t="str">
            <v>技術員</v>
          </cell>
        </row>
        <row r="677">
          <cell r="A677">
            <v>22679</v>
          </cell>
          <cell r="B677" t="str">
            <v>王怡翔</v>
          </cell>
          <cell r="C677" t="str">
            <v>工程員（一）</v>
          </cell>
        </row>
        <row r="678">
          <cell r="A678">
            <v>22683</v>
          </cell>
          <cell r="B678" t="str">
            <v>陳志忠</v>
          </cell>
          <cell r="C678" t="str">
            <v>站務員</v>
          </cell>
        </row>
        <row r="679">
          <cell r="A679">
            <v>22684</v>
          </cell>
          <cell r="B679" t="str">
            <v>林志鴻</v>
          </cell>
          <cell r="C679" t="str">
            <v>工程員（二）</v>
          </cell>
        </row>
        <row r="680">
          <cell r="A680">
            <v>22685</v>
          </cell>
          <cell r="B680" t="str">
            <v>章榮偉</v>
          </cell>
          <cell r="C680" t="str">
            <v>評價副站長</v>
          </cell>
        </row>
        <row r="681">
          <cell r="A681">
            <v>22690</v>
          </cell>
          <cell r="B681" t="str">
            <v>胡沛綺</v>
          </cell>
          <cell r="C681" t="str">
            <v>專員（一）</v>
          </cell>
        </row>
        <row r="682">
          <cell r="A682">
            <v>22691</v>
          </cell>
          <cell r="B682" t="str">
            <v>林恩德</v>
          </cell>
          <cell r="C682" t="str">
            <v>評價副站長</v>
          </cell>
        </row>
        <row r="683">
          <cell r="A683">
            <v>22692</v>
          </cell>
          <cell r="B683" t="str">
            <v>吳采諭</v>
          </cell>
          <cell r="C683" t="str">
            <v>站務員</v>
          </cell>
        </row>
        <row r="684">
          <cell r="A684">
            <v>22737</v>
          </cell>
          <cell r="B684" t="str">
            <v>姚勇民</v>
          </cell>
          <cell r="C684" t="str">
            <v>技術士</v>
          </cell>
        </row>
        <row r="685">
          <cell r="A685">
            <v>22739</v>
          </cell>
          <cell r="B685" t="str">
            <v>梁念池</v>
          </cell>
          <cell r="C685" t="str">
            <v>技術員</v>
          </cell>
        </row>
        <row r="686">
          <cell r="A686">
            <v>22751</v>
          </cell>
          <cell r="B686" t="str">
            <v>陳建旭</v>
          </cell>
          <cell r="C686" t="str">
            <v>評價副站長</v>
          </cell>
        </row>
        <row r="687">
          <cell r="A687">
            <v>22752</v>
          </cell>
          <cell r="B687" t="str">
            <v>郭博文</v>
          </cell>
          <cell r="C687" t="str">
            <v>專員（一）</v>
          </cell>
        </row>
        <row r="688">
          <cell r="A688">
            <v>22754</v>
          </cell>
          <cell r="B688" t="str">
            <v>陳秀玲</v>
          </cell>
          <cell r="C688" t="str">
            <v>分類副站長</v>
          </cell>
        </row>
        <row r="689">
          <cell r="A689">
            <v>22758</v>
          </cell>
          <cell r="B689" t="str">
            <v>廖志峰</v>
          </cell>
          <cell r="C689" t="str">
            <v>領班</v>
          </cell>
        </row>
        <row r="690">
          <cell r="A690">
            <v>22764</v>
          </cell>
          <cell r="B690" t="str">
            <v>賴玉雪</v>
          </cell>
          <cell r="C690" t="str">
            <v>站務員</v>
          </cell>
        </row>
        <row r="691">
          <cell r="A691">
            <v>22777</v>
          </cell>
          <cell r="B691" t="str">
            <v>陳麗蘭</v>
          </cell>
          <cell r="C691" t="str">
            <v>評價副站長</v>
          </cell>
        </row>
        <row r="692">
          <cell r="A692">
            <v>22789</v>
          </cell>
          <cell r="B692" t="str">
            <v>蔡洵釗</v>
          </cell>
          <cell r="C692" t="str">
            <v>站長</v>
          </cell>
        </row>
        <row r="693">
          <cell r="A693">
            <v>22790</v>
          </cell>
          <cell r="B693" t="str">
            <v>阮伊辰</v>
          </cell>
          <cell r="C693" t="str">
            <v>站長</v>
          </cell>
        </row>
        <row r="694">
          <cell r="A694">
            <v>22791</v>
          </cell>
          <cell r="B694" t="str">
            <v>陳鈺芳</v>
          </cell>
          <cell r="C694" t="str">
            <v>站務員</v>
          </cell>
        </row>
        <row r="695">
          <cell r="A695">
            <v>22792</v>
          </cell>
          <cell r="B695" t="str">
            <v>秦廷翰</v>
          </cell>
          <cell r="C695" t="str">
            <v>站務員</v>
          </cell>
        </row>
        <row r="696">
          <cell r="A696">
            <v>22804</v>
          </cell>
          <cell r="B696" t="str">
            <v>李沛杰</v>
          </cell>
          <cell r="C696" t="str">
            <v>評價副站長</v>
          </cell>
        </row>
        <row r="697">
          <cell r="A697">
            <v>22820</v>
          </cell>
          <cell r="B697" t="str">
            <v>顏若玨</v>
          </cell>
          <cell r="C697" t="str">
            <v>分類副站長</v>
          </cell>
        </row>
        <row r="698">
          <cell r="A698">
            <v>22823</v>
          </cell>
          <cell r="B698" t="str">
            <v>陳君子</v>
          </cell>
          <cell r="C698" t="str">
            <v>評價副站長</v>
          </cell>
        </row>
        <row r="699">
          <cell r="A699">
            <v>22861</v>
          </cell>
          <cell r="B699" t="str">
            <v>傅佳俍</v>
          </cell>
          <cell r="C699" t="str">
            <v>分類副站長</v>
          </cell>
        </row>
        <row r="700">
          <cell r="A700">
            <v>22864</v>
          </cell>
          <cell r="B700" t="str">
            <v>劉欣華</v>
          </cell>
          <cell r="C700" t="str">
            <v>分類副站長</v>
          </cell>
        </row>
        <row r="701">
          <cell r="A701">
            <v>22867</v>
          </cell>
          <cell r="B701" t="str">
            <v>吳素珍</v>
          </cell>
          <cell r="C701" t="str">
            <v>分類副站長</v>
          </cell>
        </row>
        <row r="702">
          <cell r="A702">
            <v>22868</v>
          </cell>
          <cell r="B702" t="str">
            <v>林嘉祥</v>
          </cell>
          <cell r="C702" t="str">
            <v>技術士</v>
          </cell>
        </row>
        <row r="703">
          <cell r="A703">
            <v>22878</v>
          </cell>
          <cell r="B703" t="str">
            <v>蔡蕙君</v>
          </cell>
          <cell r="C703" t="str">
            <v>評價副站長</v>
          </cell>
        </row>
        <row r="704">
          <cell r="A704">
            <v>22892</v>
          </cell>
          <cell r="B704" t="str">
            <v>王文賜</v>
          </cell>
          <cell r="C704" t="str">
            <v>站長</v>
          </cell>
        </row>
        <row r="705">
          <cell r="A705">
            <v>22908</v>
          </cell>
          <cell r="B705" t="str">
            <v>林柏安</v>
          </cell>
          <cell r="C705" t="str">
            <v>技術士</v>
          </cell>
        </row>
        <row r="706">
          <cell r="A706">
            <v>22920</v>
          </cell>
          <cell r="B706" t="str">
            <v>呂俊男</v>
          </cell>
          <cell r="C706" t="str">
            <v>分類副站長</v>
          </cell>
        </row>
        <row r="707">
          <cell r="A707">
            <v>22987</v>
          </cell>
          <cell r="B707" t="str">
            <v>黃政傑</v>
          </cell>
          <cell r="C707" t="str">
            <v>領班</v>
          </cell>
        </row>
        <row r="708">
          <cell r="A708">
            <v>23028</v>
          </cell>
          <cell r="B708" t="str">
            <v>呂宗原</v>
          </cell>
          <cell r="C708" t="str">
            <v>評價副站長</v>
          </cell>
        </row>
        <row r="709">
          <cell r="A709">
            <v>23039</v>
          </cell>
          <cell r="B709" t="str">
            <v>陳昌民</v>
          </cell>
          <cell r="C709" t="str">
            <v>分類副站長</v>
          </cell>
        </row>
        <row r="710">
          <cell r="A710">
            <v>23047</v>
          </cell>
          <cell r="B710" t="str">
            <v>羅孝勤</v>
          </cell>
          <cell r="C710" t="str">
            <v>站長</v>
          </cell>
        </row>
        <row r="711">
          <cell r="A711">
            <v>23070</v>
          </cell>
          <cell r="B711" t="str">
            <v>黃運緯</v>
          </cell>
          <cell r="C711" t="str">
            <v>評價副站長</v>
          </cell>
        </row>
        <row r="712">
          <cell r="A712">
            <v>23074</v>
          </cell>
          <cell r="B712" t="str">
            <v>劉育宏</v>
          </cell>
          <cell r="C712" t="str">
            <v>站長</v>
          </cell>
        </row>
        <row r="713">
          <cell r="A713">
            <v>23120</v>
          </cell>
          <cell r="B713" t="str">
            <v>許泰銘</v>
          </cell>
          <cell r="C713" t="str">
            <v>技術員</v>
          </cell>
        </row>
        <row r="714">
          <cell r="A714">
            <v>23127</v>
          </cell>
          <cell r="B714" t="str">
            <v>李靜芳</v>
          </cell>
          <cell r="C714" t="str">
            <v>專員（二）</v>
          </cell>
        </row>
        <row r="715">
          <cell r="A715">
            <v>23128</v>
          </cell>
          <cell r="B715" t="str">
            <v>沈怡翎</v>
          </cell>
          <cell r="C715" t="str">
            <v>評價副站長</v>
          </cell>
        </row>
        <row r="716">
          <cell r="A716">
            <v>23129</v>
          </cell>
          <cell r="B716" t="str">
            <v>丁美君</v>
          </cell>
          <cell r="C716" t="str">
            <v>評價副站長</v>
          </cell>
        </row>
        <row r="717">
          <cell r="A717">
            <v>23132</v>
          </cell>
          <cell r="B717" t="str">
            <v>林志庭</v>
          </cell>
          <cell r="C717" t="str">
            <v>技術士</v>
          </cell>
        </row>
        <row r="718">
          <cell r="A718">
            <v>23134</v>
          </cell>
          <cell r="B718" t="str">
            <v>王詩吟</v>
          </cell>
          <cell r="C718" t="str">
            <v>服務員</v>
          </cell>
        </row>
        <row r="719">
          <cell r="A719">
            <v>23145</v>
          </cell>
          <cell r="B719" t="str">
            <v>吳智翔</v>
          </cell>
          <cell r="C719" t="str">
            <v>分類副站長</v>
          </cell>
        </row>
        <row r="720">
          <cell r="A720">
            <v>23198</v>
          </cell>
          <cell r="B720" t="str">
            <v>楊文宏</v>
          </cell>
          <cell r="C720" t="str">
            <v>技術士</v>
          </cell>
        </row>
        <row r="721">
          <cell r="A721">
            <v>23199</v>
          </cell>
          <cell r="B721" t="str">
            <v>任天恩</v>
          </cell>
          <cell r="C721" t="str">
            <v>站務員</v>
          </cell>
        </row>
        <row r="722">
          <cell r="A722">
            <v>23203</v>
          </cell>
          <cell r="B722" t="str">
            <v>黃祥益</v>
          </cell>
          <cell r="C722" t="str">
            <v>站務員</v>
          </cell>
        </row>
        <row r="723">
          <cell r="A723">
            <v>23205</v>
          </cell>
          <cell r="B723" t="str">
            <v>劉鎧裴</v>
          </cell>
          <cell r="C723" t="str">
            <v>專員（三）</v>
          </cell>
        </row>
        <row r="724">
          <cell r="A724">
            <v>23206</v>
          </cell>
          <cell r="B724" t="str">
            <v>劉春鳳</v>
          </cell>
          <cell r="C724" t="str">
            <v>專員（三）</v>
          </cell>
        </row>
        <row r="725">
          <cell r="A725">
            <v>23222</v>
          </cell>
          <cell r="B725" t="str">
            <v>林姿廷</v>
          </cell>
          <cell r="C725" t="str">
            <v>分類副站長</v>
          </cell>
        </row>
        <row r="726">
          <cell r="A726">
            <v>23224</v>
          </cell>
          <cell r="B726" t="str">
            <v>許順富</v>
          </cell>
          <cell r="C726" t="str">
            <v>分類副站長</v>
          </cell>
        </row>
        <row r="727">
          <cell r="A727">
            <v>23226</v>
          </cell>
          <cell r="B727" t="str">
            <v>呂立宸</v>
          </cell>
          <cell r="C727" t="str">
            <v>分類副站長</v>
          </cell>
        </row>
        <row r="728">
          <cell r="A728">
            <v>23236</v>
          </cell>
          <cell r="B728" t="str">
            <v>謝志偉</v>
          </cell>
          <cell r="C728" t="str">
            <v>分類副站長</v>
          </cell>
        </row>
        <row r="729">
          <cell r="A729">
            <v>23239</v>
          </cell>
          <cell r="B729" t="str">
            <v>蕭村子</v>
          </cell>
          <cell r="C729" t="str">
            <v>專員（三）</v>
          </cell>
        </row>
        <row r="730">
          <cell r="A730">
            <v>23243</v>
          </cell>
          <cell r="B730" t="str">
            <v>熊思媛</v>
          </cell>
          <cell r="C730" t="str">
            <v>站務員</v>
          </cell>
        </row>
        <row r="731">
          <cell r="A731">
            <v>23249</v>
          </cell>
          <cell r="B731" t="str">
            <v>王建創</v>
          </cell>
          <cell r="C731" t="str">
            <v>技術員</v>
          </cell>
        </row>
        <row r="732">
          <cell r="A732">
            <v>23258</v>
          </cell>
          <cell r="B732" t="str">
            <v>姜義璿</v>
          </cell>
          <cell r="C732" t="str">
            <v>評價副站長</v>
          </cell>
        </row>
        <row r="733">
          <cell r="A733">
            <v>23265</v>
          </cell>
          <cell r="B733" t="str">
            <v>楊惠芝</v>
          </cell>
          <cell r="C733" t="str">
            <v>技術員</v>
          </cell>
        </row>
        <row r="734">
          <cell r="A734">
            <v>23267</v>
          </cell>
          <cell r="B734" t="str">
            <v>楊雅芬</v>
          </cell>
          <cell r="C734" t="str">
            <v>站長</v>
          </cell>
        </row>
        <row r="735">
          <cell r="A735">
            <v>23268</v>
          </cell>
          <cell r="B735" t="str">
            <v>李志煌</v>
          </cell>
          <cell r="C735" t="str">
            <v>技術員</v>
          </cell>
        </row>
        <row r="736">
          <cell r="A736">
            <v>23272</v>
          </cell>
          <cell r="B736" t="str">
            <v>鄭竹傑</v>
          </cell>
          <cell r="C736" t="str">
            <v>站務員</v>
          </cell>
        </row>
        <row r="737">
          <cell r="A737">
            <v>23274</v>
          </cell>
          <cell r="B737" t="str">
            <v>周上民</v>
          </cell>
          <cell r="C737" t="str">
            <v>技術士</v>
          </cell>
        </row>
        <row r="738">
          <cell r="A738">
            <v>23275</v>
          </cell>
          <cell r="B738" t="str">
            <v>陳志良</v>
          </cell>
          <cell r="C738" t="str">
            <v>站務員</v>
          </cell>
        </row>
        <row r="739">
          <cell r="A739">
            <v>23294</v>
          </cell>
          <cell r="B739" t="str">
            <v>李奇龍</v>
          </cell>
          <cell r="C739" t="str">
            <v>技術員</v>
          </cell>
        </row>
        <row r="740">
          <cell r="A740">
            <v>23313</v>
          </cell>
          <cell r="B740" t="str">
            <v>陳叡麟</v>
          </cell>
          <cell r="C740" t="str">
            <v>技術士</v>
          </cell>
        </row>
        <row r="741">
          <cell r="A741">
            <v>23320</v>
          </cell>
          <cell r="B741" t="str">
            <v>李俊穎</v>
          </cell>
          <cell r="C741" t="str">
            <v>技術士</v>
          </cell>
        </row>
        <row r="742">
          <cell r="A742">
            <v>23329</v>
          </cell>
          <cell r="B742" t="str">
            <v>吳天來</v>
          </cell>
          <cell r="C742" t="str">
            <v>評價副站長</v>
          </cell>
        </row>
        <row r="743">
          <cell r="A743">
            <v>23342</v>
          </cell>
          <cell r="B743" t="str">
            <v>李豪</v>
          </cell>
          <cell r="C743" t="str">
            <v>技術士</v>
          </cell>
        </row>
        <row r="744">
          <cell r="A744">
            <v>23388</v>
          </cell>
          <cell r="B744" t="str">
            <v>陳柏愷</v>
          </cell>
          <cell r="C744" t="str">
            <v>服務員</v>
          </cell>
        </row>
        <row r="745">
          <cell r="A745">
            <v>23389</v>
          </cell>
          <cell r="B745" t="str">
            <v>黃芸珮</v>
          </cell>
          <cell r="C745" t="str">
            <v>工程員（二）</v>
          </cell>
        </row>
        <row r="746">
          <cell r="A746">
            <v>23390</v>
          </cell>
          <cell r="B746" t="str">
            <v>林于茜</v>
          </cell>
          <cell r="C746" t="str">
            <v>分類副站長</v>
          </cell>
        </row>
        <row r="747">
          <cell r="A747">
            <v>23391</v>
          </cell>
          <cell r="B747" t="str">
            <v>陳培毅</v>
          </cell>
          <cell r="C747" t="str">
            <v>評價副站長</v>
          </cell>
        </row>
        <row r="748">
          <cell r="A748">
            <v>23392</v>
          </cell>
          <cell r="B748" t="str">
            <v>倪瑋翎</v>
          </cell>
          <cell r="C748" t="str">
            <v>站務員</v>
          </cell>
        </row>
        <row r="749">
          <cell r="A749">
            <v>23393</v>
          </cell>
          <cell r="B749" t="str">
            <v>游茂林</v>
          </cell>
          <cell r="C749" t="str">
            <v>評價副站長</v>
          </cell>
        </row>
        <row r="750">
          <cell r="A750">
            <v>23395</v>
          </cell>
          <cell r="B750" t="str">
            <v>謝綺文</v>
          </cell>
          <cell r="C750" t="str">
            <v>站務員</v>
          </cell>
        </row>
        <row r="751">
          <cell r="A751">
            <v>23396</v>
          </cell>
          <cell r="B751" t="str">
            <v>黃貞綾</v>
          </cell>
          <cell r="C751" t="str">
            <v>評價副站長</v>
          </cell>
        </row>
        <row r="752">
          <cell r="A752">
            <v>23397</v>
          </cell>
          <cell r="B752" t="str">
            <v>古文漢</v>
          </cell>
          <cell r="C752" t="str">
            <v>站務員</v>
          </cell>
        </row>
        <row r="753">
          <cell r="A753">
            <v>23398</v>
          </cell>
          <cell r="B753" t="str">
            <v>簡若如</v>
          </cell>
          <cell r="C753" t="str">
            <v>站務員</v>
          </cell>
        </row>
        <row r="754">
          <cell r="A754">
            <v>23401</v>
          </cell>
          <cell r="B754" t="str">
            <v>吳聖偉</v>
          </cell>
          <cell r="C754" t="str">
            <v>站長</v>
          </cell>
        </row>
        <row r="755">
          <cell r="A755">
            <v>23402</v>
          </cell>
          <cell r="B755" t="str">
            <v>張秀玲</v>
          </cell>
          <cell r="C755" t="str">
            <v>站務員</v>
          </cell>
        </row>
        <row r="756">
          <cell r="A756">
            <v>23403</v>
          </cell>
          <cell r="B756" t="str">
            <v>何家惠</v>
          </cell>
          <cell r="C756" t="str">
            <v>評價副站長</v>
          </cell>
        </row>
        <row r="757">
          <cell r="A757">
            <v>23405</v>
          </cell>
          <cell r="B757" t="str">
            <v>蕭慶祥</v>
          </cell>
          <cell r="C757" t="str">
            <v>站務員</v>
          </cell>
        </row>
        <row r="758">
          <cell r="A758">
            <v>23406</v>
          </cell>
          <cell r="B758" t="str">
            <v>黃依君</v>
          </cell>
          <cell r="C758" t="str">
            <v>站務員</v>
          </cell>
        </row>
        <row r="759">
          <cell r="A759">
            <v>23407</v>
          </cell>
          <cell r="B759" t="str">
            <v>李瑞淵</v>
          </cell>
          <cell r="C759" t="str">
            <v>分類副站長</v>
          </cell>
        </row>
        <row r="760">
          <cell r="A760">
            <v>23408</v>
          </cell>
          <cell r="B760" t="str">
            <v>吳端曆</v>
          </cell>
          <cell r="C760" t="str">
            <v>評價副站長</v>
          </cell>
        </row>
        <row r="761">
          <cell r="A761">
            <v>23409</v>
          </cell>
          <cell r="B761" t="str">
            <v>黃雅旻</v>
          </cell>
          <cell r="C761" t="str">
            <v>事務員</v>
          </cell>
        </row>
        <row r="762">
          <cell r="A762">
            <v>23410</v>
          </cell>
          <cell r="B762" t="str">
            <v>曾令鈞</v>
          </cell>
          <cell r="C762" t="str">
            <v>專員（一）</v>
          </cell>
        </row>
        <row r="763">
          <cell r="A763">
            <v>23411</v>
          </cell>
          <cell r="B763" t="str">
            <v>吳長恩</v>
          </cell>
          <cell r="C763" t="str">
            <v>副段長</v>
          </cell>
        </row>
        <row r="764">
          <cell r="A764">
            <v>23412</v>
          </cell>
          <cell r="B764" t="str">
            <v>簡榮賢</v>
          </cell>
          <cell r="C764" t="str">
            <v>分類副站長</v>
          </cell>
        </row>
        <row r="765">
          <cell r="A765">
            <v>23415</v>
          </cell>
          <cell r="B765" t="str">
            <v>隋俊祥</v>
          </cell>
          <cell r="C765" t="str">
            <v>副段長</v>
          </cell>
        </row>
        <row r="766">
          <cell r="A766">
            <v>23416</v>
          </cell>
          <cell r="B766" t="str">
            <v>林祐世</v>
          </cell>
          <cell r="C766" t="str">
            <v>工程員（三）</v>
          </cell>
        </row>
        <row r="767">
          <cell r="A767">
            <v>23434</v>
          </cell>
          <cell r="B767" t="str">
            <v>劉亦昌</v>
          </cell>
          <cell r="C767" t="str">
            <v>技術士</v>
          </cell>
        </row>
        <row r="768">
          <cell r="A768">
            <v>23457</v>
          </cell>
          <cell r="B768" t="str">
            <v>張容翎</v>
          </cell>
          <cell r="C768" t="str">
            <v>評價副站長</v>
          </cell>
        </row>
        <row r="769">
          <cell r="A769">
            <v>23483</v>
          </cell>
          <cell r="B769" t="str">
            <v>洪惠琪</v>
          </cell>
          <cell r="C769" t="str">
            <v>副管理師</v>
          </cell>
        </row>
        <row r="770">
          <cell r="A770">
            <v>23518</v>
          </cell>
          <cell r="B770" t="str">
            <v>呂光晏</v>
          </cell>
          <cell r="C770" t="str">
            <v>專員（一）</v>
          </cell>
        </row>
        <row r="771">
          <cell r="A771">
            <v>23529</v>
          </cell>
          <cell r="B771" t="str">
            <v>張家銘</v>
          </cell>
          <cell r="C771" t="str">
            <v>領班</v>
          </cell>
        </row>
        <row r="772">
          <cell r="A772">
            <v>23532</v>
          </cell>
          <cell r="B772" t="str">
            <v>胡萃文</v>
          </cell>
          <cell r="C772" t="str">
            <v>評價副站長</v>
          </cell>
        </row>
        <row r="773">
          <cell r="A773">
            <v>23544</v>
          </cell>
          <cell r="B773" t="str">
            <v>李盈盈</v>
          </cell>
          <cell r="C773" t="str">
            <v>評價副站長</v>
          </cell>
        </row>
        <row r="774">
          <cell r="A774">
            <v>23545</v>
          </cell>
          <cell r="B774" t="str">
            <v>李世瑀</v>
          </cell>
          <cell r="C774" t="str">
            <v>評價副站長</v>
          </cell>
        </row>
        <row r="775">
          <cell r="A775">
            <v>23547</v>
          </cell>
          <cell r="B775" t="str">
            <v>高啟榮</v>
          </cell>
          <cell r="C775" t="str">
            <v>站務員</v>
          </cell>
        </row>
        <row r="776">
          <cell r="A776">
            <v>23549</v>
          </cell>
          <cell r="B776" t="str">
            <v>張珈瑜</v>
          </cell>
          <cell r="C776" t="str">
            <v>站務員</v>
          </cell>
        </row>
        <row r="777">
          <cell r="A777">
            <v>23551</v>
          </cell>
          <cell r="B777" t="str">
            <v>許書睿</v>
          </cell>
          <cell r="C777" t="str">
            <v>站務員</v>
          </cell>
        </row>
        <row r="778">
          <cell r="A778">
            <v>23552</v>
          </cell>
          <cell r="B778" t="str">
            <v>陳尚梅</v>
          </cell>
          <cell r="C778" t="str">
            <v>評價副站長</v>
          </cell>
        </row>
        <row r="779">
          <cell r="A779">
            <v>23553</v>
          </cell>
          <cell r="B779" t="str">
            <v>王亮之</v>
          </cell>
          <cell r="C779" t="str">
            <v>評價副站長</v>
          </cell>
        </row>
        <row r="780">
          <cell r="A780">
            <v>23554</v>
          </cell>
          <cell r="B780" t="str">
            <v>涂天豪</v>
          </cell>
          <cell r="C780" t="str">
            <v>評價副站長</v>
          </cell>
        </row>
        <row r="781">
          <cell r="A781">
            <v>23555</v>
          </cell>
          <cell r="B781" t="str">
            <v>洪永松</v>
          </cell>
          <cell r="C781" t="str">
            <v>站長</v>
          </cell>
        </row>
        <row r="782">
          <cell r="A782">
            <v>23556</v>
          </cell>
          <cell r="B782" t="str">
            <v>王建智</v>
          </cell>
          <cell r="C782" t="str">
            <v>評價副站長</v>
          </cell>
        </row>
        <row r="783">
          <cell r="A783">
            <v>23558</v>
          </cell>
          <cell r="B783" t="str">
            <v>王怡雯</v>
          </cell>
          <cell r="C783" t="str">
            <v>評價副站長</v>
          </cell>
        </row>
        <row r="784">
          <cell r="A784">
            <v>23559</v>
          </cell>
          <cell r="B784" t="str">
            <v>王佑華</v>
          </cell>
          <cell r="C784" t="str">
            <v>評價副站長</v>
          </cell>
        </row>
        <row r="785">
          <cell r="A785">
            <v>23560</v>
          </cell>
          <cell r="B785" t="str">
            <v>周貞伶</v>
          </cell>
          <cell r="C785" t="str">
            <v>分類副站長</v>
          </cell>
        </row>
        <row r="786">
          <cell r="A786">
            <v>23562</v>
          </cell>
          <cell r="B786" t="str">
            <v>徐意婷</v>
          </cell>
          <cell r="C786" t="str">
            <v>站務員</v>
          </cell>
        </row>
        <row r="787">
          <cell r="A787">
            <v>23563</v>
          </cell>
          <cell r="B787" t="str">
            <v>石聿夫</v>
          </cell>
          <cell r="C787" t="str">
            <v>分類副站長</v>
          </cell>
        </row>
        <row r="788">
          <cell r="A788">
            <v>23564</v>
          </cell>
          <cell r="B788" t="str">
            <v>劉又慈</v>
          </cell>
          <cell r="C788" t="str">
            <v>評價副站長</v>
          </cell>
        </row>
        <row r="789">
          <cell r="A789">
            <v>23565</v>
          </cell>
          <cell r="B789" t="str">
            <v>陳建志</v>
          </cell>
          <cell r="C789" t="str">
            <v>評價副站長</v>
          </cell>
        </row>
        <row r="790">
          <cell r="A790">
            <v>23567</v>
          </cell>
          <cell r="B790" t="str">
            <v>王詒婕</v>
          </cell>
          <cell r="C790" t="str">
            <v>站務員</v>
          </cell>
        </row>
        <row r="791">
          <cell r="A791">
            <v>23568</v>
          </cell>
          <cell r="B791" t="str">
            <v>王裴勛</v>
          </cell>
          <cell r="C791" t="str">
            <v>站務員</v>
          </cell>
        </row>
        <row r="792">
          <cell r="A792">
            <v>23569</v>
          </cell>
          <cell r="B792" t="str">
            <v>張怡安</v>
          </cell>
          <cell r="C792" t="str">
            <v>評價副站長</v>
          </cell>
        </row>
        <row r="793">
          <cell r="A793">
            <v>23575</v>
          </cell>
          <cell r="B793" t="str">
            <v>李文如</v>
          </cell>
          <cell r="C793" t="str">
            <v>評價副站長</v>
          </cell>
        </row>
        <row r="794">
          <cell r="A794">
            <v>23595</v>
          </cell>
          <cell r="B794" t="str">
            <v>熊婉均</v>
          </cell>
          <cell r="C794" t="str">
            <v>評價副站長</v>
          </cell>
        </row>
        <row r="795">
          <cell r="A795">
            <v>23596</v>
          </cell>
          <cell r="B795" t="str">
            <v>張家瑜</v>
          </cell>
          <cell r="C795" t="str">
            <v>評價副站長</v>
          </cell>
        </row>
        <row r="796">
          <cell r="A796">
            <v>23597</v>
          </cell>
          <cell r="B796" t="str">
            <v>陳運萱</v>
          </cell>
          <cell r="C796" t="str">
            <v>評價副站長</v>
          </cell>
        </row>
        <row r="797">
          <cell r="A797">
            <v>23601</v>
          </cell>
          <cell r="B797" t="str">
            <v>王敬仁</v>
          </cell>
          <cell r="C797" t="str">
            <v>站務員</v>
          </cell>
        </row>
        <row r="798">
          <cell r="A798">
            <v>23636</v>
          </cell>
          <cell r="B798" t="str">
            <v>羅新忠</v>
          </cell>
          <cell r="C798" t="str">
            <v>專員（一）</v>
          </cell>
        </row>
        <row r="799">
          <cell r="A799">
            <v>23639</v>
          </cell>
          <cell r="B799" t="str">
            <v>蘇佩玲</v>
          </cell>
          <cell r="C799" t="str">
            <v>專員（三）</v>
          </cell>
        </row>
        <row r="800">
          <cell r="A800">
            <v>23644</v>
          </cell>
          <cell r="B800" t="str">
            <v>林美含</v>
          </cell>
          <cell r="C800" t="str">
            <v>事務員</v>
          </cell>
        </row>
        <row r="801">
          <cell r="A801">
            <v>23667</v>
          </cell>
          <cell r="B801" t="str">
            <v>方厚傑</v>
          </cell>
          <cell r="C801" t="str">
            <v>工程員（一）</v>
          </cell>
        </row>
        <row r="802">
          <cell r="A802">
            <v>23672</v>
          </cell>
          <cell r="B802" t="str">
            <v>李維倫</v>
          </cell>
          <cell r="C802" t="str">
            <v>分類副站長</v>
          </cell>
        </row>
        <row r="803">
          <cell r="A803">
            <v>23677</v>
          </cell>
          <cell r="B803" t="str">
            <v>洪鵬成</v>
          </cell>
          <cell r="C803" t="str">
            <v>分類副站長</v>
          </cell>
        </row>
        <row r="804">
          <cell r="A804">
            <v>23690</v>
          </cell>
          <cell r="B804" t="str">
            <v>丁瑞霖</v>
          </cell>
          <cell r="C804" t="str">
            <v>評價副站長</v>
          </cell>
        </row>
        <row r="805">
          <cell r="A805">
            <v>23703</v>
          </cell>
          <cell r="B805" t="str">
            <v>高偉崎</v>
          </cell>
          <cell r="C805" t="str">
            <v>分類副站長</v>
          </cell>
        </row>
        <row r="806">
          <cell r="A806">
            <v>23704</v>
          </cell>
          <cell r="B806" t="str">
            <v>陳佳欣</v>
          </cell>
          <cell r="C806" t="str">
            <v>評價副站長</v>
          </cell>
        </row>
        <row r="807">
          <cell r="A807">
            <v>23706</v>
          </cell>
          <cell r="B807" t="str">
            <v>張育瑋</v>
          </cell>
          <cell r="C807" t="str">
            <v>分類副站長</v>
          </cell>
        </row>
        <row r="808">
          <cell r="A808">
            <v>23707</v>
          </cell>
          <cell r="B808" t="str">
            <v>黃詩涵</v>
          </cell>
          <cell r="C808" t="str">
            <v>站務員</v>
          </cell>
        </row>
        <row r="809">
          <cell r="A809">
            <v>23708</v>
          </cell>
          <cell r="B809" t="str">
            <v>林美怡</v>
          </cell>
          <cell r="C809" t="str">
            <v>評價副站長</v>
          </cell>
        </row>
        <row r="810">
          <cell r="A810">
            <v>23710</v>
          </cell>
          <cell r="B810" t="str">
            <v>黃心怡</v>
          </cell>
          <cell r="C810" t="str">
            <v>站務員</v>
          </cell>
        </row>
        <row r="811">
          <cell r="A811">
            <v>23711</v>
          </cell>
          <cell r="B811" t="str">
            <v>陳婉玲</v>
          </cell>
          <cell r="C811" t="str">
            <v>評價副站長</v>
          </cell>
        </row>
        <row r="812">
          <cell r="A812">
            <v>23712</v>
          </cell>
          <cell r="B812" t="str">
            <v>莊媛茹</v>
          </cell>
          <cell r="C812" t="str">
            <v>評價副站長</v>
          </cell>
        </row>
        <row r="813">
          <cell r="A813">
            <v>23713</v>
          </cell>
          <cell r="B813" t="str">
            <v>陳靖雯</v>
          </cell>
          <cell r="C813" t="str">
            <v>評價副站長</v>
          </cell>
        </row>
        <row r="814">
          <cell r="A814">
            <v>23715</v>
          </cell>
          <cell r="B814" t="str">
            <v>黃全興</v>
          </cell>
          <cell r="C814" t="str">
            <v>站務員</v>
          </cell>
        </row>
        <row r="815">
          <cell r="A815">
            <v>23717</v>
          </cell>
          <cell r="B815" t="str">
            <v>黃家興</v>
          </cell>
          <cell r="C815" t="str">
            <v>評價副站長</v>
          </cell>
        </row>
        <row r="816">
          <cell r="A816">
            <v>23718</v>
          </cell>
          <cell r="B816" t="str">
            <v>吳時戌</v>
          </cell>
          <cell r="C816" t="str">
            <v>評價副站長</v>
          </cell>
        </row>
        <row r="817">
          <cell r="A817">
            <v>23766</v>
          </cell>
          <cell r="B817" t="str">
            <v>林柏蒼</v>
          </cell>
          <cell r="C817" t="str">
            <v>評價副站長</v>
          </cell>
        </row>
        <row r="818">
          <cell r="A818">
            <v>23784</v>
          </cell>
          <cell r="B818" t="str">
            <v>林哲毅</v>
          </cell>
          <cell r="C818" t="str">
            <v>技術士</v>
          </cell>
        </row>
        <row r="819">
          <cell r="A819">
            <v>23788</v>
          </cell>
          <cell r="B819" t="str">
            <v>林宣志</v>
          </cell>
          <cell r="C819" t="str">
            <v>分類副站長</v>
          </cell>
        </row>
        <row r="820">
          <cell r="A820">
            <v>23789</v>
          </cell>
          <cell r="B820" t="str">
            <v>曹仲琦</v>
          </cell>
          <cell r="C820" t="str">
            <v>評價副站長</v>
          </cell>
        </row>
        <row r="821">
          <cell r="A821">
            <v>23791</v>
          </cell>
          <cell r="B821" t="str">
            <v>王玳鈞</v>
          </cell>
          <cell r="C821" t="str">
            <v>站務員</v>
          </cell>
        </row>
        <row r="822">
          <cell r="A822">
            <v>23794</v>
          </cell>
          <cell r="B822" t="str">
            <v>潘芷婷</v>
          </cell>
          <cell r="C822" t="str">
            <v>站務員</v>
          </cell>
        </row>
        <row r="823">
          <cell r="A823">
            <v>23795</v>
          </cell>
          <cell r="B823" t="str">
            <v>廖英智</v>
          </cell>
          <cell r="C823" t="str">
            <v>評價副站長</v>
          </cell>
        </row>
        <row r="824">
          <cell r="A824">
            <v>23796</v>
          </cell>
          <cell r="B824" t="str">
            <v>蘇昱宇</v>
          </cell>
          <cell r="C824" t="str">
            <v>評價副站長</v>
          </cell>
        </row>
        <row r="825">
          <cell r="A825">
            <v>23824</v>
          </cell>
          <cell r="B825" t="str">
            <v>陳怡靜</v>
          </cell>
          <cell r="C825" t="str">
            <v>專員（一）</v>
          </cell>
        </row>
        <row r="826">
          <cell r="A826">
            <v>23825</v>
          </cell>
          <cell r="B826" t="str">
            <v>謝元中</v>
          </cell>
          <cell r="C826" t="str">
            <v>評價副站長</v>
          </cell>
        </row>
        <row r="827">
          <cell r="A827">
            <v>23826</v>
          </cell>
          <cell r="B827" t="str">
            <v>謝弼程</v>
          </cell>
          <cell r="C827" t="str">
            <v>技術士</v>
          </cell>
        </row>
        <row r="828">
          <cell r="A828">
            <v>23827</v>
          </cell>
          <cell r="B828" t="str">
            <v>朱輪飛</v>
          </cell>
          <cell r="C828" t="str">
            <v>分類副站長</v>
          </cell>
        </row>
        <row r="829">
          <cell r="A829">
            <v>23830</v>
          </cell>
          <cell r="B829" t="str">
            <v>黃美齡</v>
          </cell>
          <cell r="C829" t="str">
            <v>分類副站長</v>
          </cell>
        </row>
        <row r="830">
          <cell r="A830">
            <v>23832</v>
          </cell>
          <cell r="B830" t="str">
            <v>張嘉文</v>
          </cell>
          <cell r="C830" t="str">
            <v>評價副站長</v>
          </cell>
        </row>
        <row r="831">
          <cell r="A831">
            <v>23833</v>
          </cell>
          <cell r="B831" t="str">
            <v>邱雅貞</v>
          </cell>
          <cell r="C831" t="str">
            <v>評價副站長</v>
          </cell>
        </row>
        <row r="832">
          <cell r="A832">
            <v>23835</v>
          </cell>
          <cell r="B832" t="str">
            <v>李芷萍</v>
          </cell>
          <cell r="C832" t="str">
            <v>評價副站長</v>
          </cell>
        </row>
        <row r="833">
          <cell r="A833">
            <v>23837</v>
          </cell>
          <cell r="B833" t="str">
            <v>黃懷恩</v>
          </cell>
          <cell r="C833" t="str">
            <v>分類副站長</v>
          </cell>
        </row>
        <row r="834">
          <cell r="A834">
            <v>23839</v>
          </cell>
          <cell r="B834" t="str">
            <v>周震緯</v>
          </cell>
          <cell r="C834" t="str">
            <v>分類副站長</v>
          </cell>
        </row>
        <row r="835">
          <cell r="A835">
            <v>23840</v>
          </cell>
          <cell r="B835" t="str">
            <v>陳瑩真</v>
          </cell>
          <cell r="C835" t="str">
            <v>評價副站長</v>
          </cell>
        </row>
        <row r="836">
          <cell r="A836">
            <v>23842</v>
          </cell>
          <cell r="B836" t="str">
            <v>張玉菁</v>
          </cell>
          <cell r="C836" t="str">
            <v>分類副站長</v>
          </cell>
        </row>
        <row r="837">
          <cell r="A837">
            <v>23843</v>
          </cell>
          <cell r="B837" t="str">
            <v>郭姵岑</v>
          </cell>
          <cell r="C837" t="str">
            <v>評價副站長</v>
          </cell>
        </row>
        <row r="838">
          <cell r="A838">
            <v>23844</v>
          </cell>
          <cell r="B838" t="str">
            <v>沈翊鈴</v>
          </cell>
          <cell r="C838" t="str">
            <v>站務員</v>
          </cell>
        </row>
        <row r="839">
          <cell r="A839">
            <v>23846</v>
          </cell>
          <cell r="B839" t="str">
            <v>徐瑛鎂</v>
          </cell>
          <cell r="C839" t="str">
            <v>評價副站長</v>
          </cell>
        </row>
        <row r="840">
          <cell r="A840">
            <v>23847</v>
          </cell>
          <cell r="B840" t="str">
            <v>林賜華</v>
          </cell>
          <cell r="C840" t="str">
            <v>站務員</v>
          </cell>
        </row>
        <row r="841">
          <cell r="A841">
            <v>23848</v>
          </cell>
          <cell r="B841" t="str">
            <v>劉鉦瑋</v>
          </cell>
          <cell r="C841" t="str">
            <v>站務員</v>
          </cell>
        </row>
        <row r="842">
          <cell r="A842">
            <v>23851</v>
          </cell>
          <cell r="B842" t="str">
            <v>韓豐名</v>
          </cell>
          <cell r="C842" t="str">
            <v>助理管理師</v>
          </cell>
        </row>
        <row r="843">
          <cell r="A843">
            <v>23857</v>
          </cell>
          <cell r="B843" t="str">
            <v>林韋成</v>
          </cell>
          <cell r="C843" t="str">
            <v>評價副站長</v>
          </cell>
        </row>
        <row r="844">
          <cell r="A844">
            <v>23858</v>
          </cell>
          <cell r="B844" t="str">
            <v>林真玄</v>
          </cell>
          <cell r="C844" t="str">
            <v>分類副站長</v>
          </cell>
        </row>
        <row r="845">
          <cell r="A845">
            <v>23859</v>
          </cell>
          <cell r="B845" t="str">
            <v>曾高儀</v>
          </cell>
          <cell r="C845" t="str">
            <v>評價副站長</v>
          </cell>
        </row>
        <row r="846">
          <cell r="A846">
            <v>23862</v>
          </cell>
          <cell r="B846" t="str">
            <v>邱保清</v>
          </cell>
          <cell r="C846" t="str">
            <v>評價副站長</v>
          </cell>
        </row>
        <row r="847">
          <cell r="A847">
            <v>23863</v>
          </cell>
          <cell r="B847" t="str">
            <v>曾俊豪</v>
          </cell>
          <cell r="C847" t="str">
            <v>技術員</v>
          </cell>
        </row>
        <row r="848">
          <cell r="A848">
            <v>23864</v>
          </cell>
          <cell r="B848" t="str">
            <v>鍾閔諺</v>
          </cell>
          <cell r="C848" t="str">
            <v>評價副站長</v>
          </cell>
        </row>
        <row r="849">
          <cell r="A849">
            <v>23865</v>
          </cell>
          <cell r="B849" t="str">
            <v>高崇哲</v>
          </cell>
          <cell r="C849" t="str">
            <v>站務員</v>
          </cell>
        </row>
        <row r="850">
          <cell r="A850">
            <v>23867</v>
          </cell>
          <cell r="B850" t="str">
            <v>張良楷</v>
          </cell>
          <cell r="C850" t="str">
            <v>評價副站長</v>
          </cell>
        </row>
        <row r="851">
          <cell r="A851">
            <v>23868</v>
          </cell>
          <cell r="B851" t="str">
            <v>陳玉青</v>
          </cell>
          <cell r="C851" t="str">
            <v>站務員</v>
          </cell>
        </row>
        <row r="852">
          <cell r="A852">
            <v>23872</v>
          </cell>
          <cell r="B852" t="str">
            <v>張銀修</v>
          </cell>
          <cell r="C852" t="str">
            <v>評價副站長</v>
          </cell>
        </row>
        <row r="853">
          <cell r="A853">
            <v>23874</v>
          </cell>
          <cell r="B853" t="str">
            <v>梁正宜</v>
          </cell>
          <cell r="C853" t="str">
            <v>站務員</v>
          </cell>
        </row>
        <row r="854">
          <cell r="A854">
            <v>23875</v>
          </cell>
          <cell r="B854" t="str">
            <v>陳芳瑩</v>
          </cell>
          <cell r="C854" t="str">
            <v>站務員</v>
          </cell>
        </row>
        <row r="855">
          <cell r="A855">
            <v>23876</v>
          </cell>
          <cell r="B855" t="str">
            <v>林沛興</v>
          </cell>
          <cell r="C855" t="str">
            <v>分類副站長</v>
          </cell>
        </row>
        <row r="856">
          <cell r="A856">
            <v>23900</v>
          </cell>
          <cell r="B856" t="str">
            <v>黃聖淳</v>
          </cell>
          <cell r="C856" t="str">
            <v>技術士</v>
          </cell>
        </row>
        <row r="857">
          <cell r="A857">
            <v>23926</v>
          </cell>
          <cell r="B857" t="str">
            <v>王浩羽</v>
          </cell>
          <cell r="C857" t="str">
            <v>工程員（一）</v>
          </cell>
        </row>
        <row r="858">
          <cell r="A858">
            <v>23956</v>
          </cell>
          <cell r="B858" t="str">
            <v>潘科廷</v>
          </cell>
          <cell r="C858" t="str">
            <v>評價副站長</v>
          </cell>
        </row>
        <row r="859">
          <cell r="A859">
            <v>23979</v>
          </cell>
          <cell r="B859" t="str">
            <v>李皇璋</v>
          </cell>
          <cell r="C859" t="str">
            <v>評價副站長</v>
          </cell>
        </row>
        <row r="860">
          <cell r="A860">
            <v>23997</v>
          </cell>
          <cell r="B860" t="str">
            <v>洪一正</v>
          </cell>
          <cell r="C860" t="str">
            <v>技術員</v>
          </cell>
        </row>
        <row r="861">
          <cell r="A861">
            <v>23998</v>
          </cell>
          <cell r="B861" t="str">
            <v>陳泓劭</v>
          </cell>
          <cell r="C861" t="str">
            <v>分類副站長</v>
          </cell>
        </row>
        <row r="862">
          <cell r="A862">
            <v>23999</v>
          </cell>
          <cell r="B862" t="str">
            <v>李玉雲</v>
          </cell>
          <cell r="C862" t="str">
            <v>評價副站長</v>
          </cell>
        </row>
        <row r="863">
          <cell r="A863">
            <v>24000</v>
          </cell>
          <cell r="B863" t="str">
            <v>林子平</v>
          </cell>
          <cell r="C863" t="str">
            <v>站務員</v>
          </cell>
        </row>
        <row r="864">
          <cell r="A864">
            <v>24002</v>
          </cell>
          <cell r="B864" t="str">
            <v>林詣棋</v>
          </cell>
          <cell r="C864" t="str">
            <v>站務員</v>
          </cell>
        </row>
        <row r="865">
          <cell r="A865">
            <v>24003</v>
          </cell>
          <cell r="B865" t="str">
            <v>廖文維</v>
          </cell>
          <cell r="C865" t="str">
            <v>站務員</v>
          </cell>
        </row>
        <row r="866">
          <cell r="A866">
            <v>24007</v>
          </cell>
          <cell r="B866" t="str">
            <v>蕭侍霖</v>
          </cell>
          <cell r="C866" t="str">
            <v>站務員</v>
          </cell>
        </row>
        <row r="867">
          <cell r="A867">
            <v>24008</v>
          </cell>
          <cell r="B867" t="str">
            <v>葉佳倫</v>
          </cell>
          <cell r="C867" t="str">
            <v>站務員</v>
          </cell>
        </row>
        <row r="868">
          <cell r="A868">
            <v>24009</v>
          </cell>
          <cell r="B868" t="str">
            <v>高全利</v>
          </cell>
          <cell r="C868" t="str">
            <v>站務員</v>
          </cell>
        </row>
        <row r="869">
          <cell r="A869">
            <v>24012</v>
          </cell>
          <cell r="B869" t="str">
            <v>林承慰</v>
          </cell>
          <cell r="C869" t="str">
            <v>站務員</v>
          </cell>
        </row>
        <row r="870">
          <cell r="A870">
            <v>24013</v>
          </cell>
          <cell r="B870" t="str">
            <v>蔣長志</v>
          </cell>
          <cell r="C870" t="str">
            <v>分類副站長</v>
          </cell>
        </row>
        <row r="871">
          <cell r="A871">
            <v>24015</v>
          </cell>
          <cell r="B871" t="str">
            <v>練昶伸</v>
          </cell>
          <cell r="C871" t="str">
            <v>評價副站長</v>
          </cell>
        </row>
        <row r="872">
          <cell r="A872">
            <v>24016</v>
          </cell>
          <cell r="B872" t="str">
            <v>陳玉珊</v>
          </cell>
          <cell r="C872" t="str">
            <v>評價副站長</v>
          </cell>
        </row>
        <row r="873">
          <cell r="A873">
            <v>24018</v>
          </cell>
          <cell r="B873" t="str">
            <v>林俐金</v>
          </cell>
          <cell r="C873" t="str">
            <v>站務員</v>
          </cell>
        </row>
        <row r="874">
          <cell r="A874">
            <v>24019</v>
          </cell>
          <cell r="B874" t="str">
            <v>黃信文</v>
          </cell>
          <cell r="C874" t="str">
            <v>站務員</v>
          </cell>
        </row>
        <row r="875">
          <cell r="A875">
            <v>24029</v>
          </cell>
          <cell r="B875" t="str">
            <v>賴德城</v>
          </cell>
          <cell r="C875" t="str">
            <v>副段長</v>
          </cell>
        </row>
        <row r="876">
          <cell r="A876">
            <v>24061</v>
          </cell>
          <cell r="B876" t="str">
            <v>梁永欣</v>
          </cell>
          <cell r="C876" t="str">
            <v>技術員</v>
          </cell>
        </row>
        <row r="877">
          <cell r="A877">
            <v>24069</v>
          </cell>
          <cell r="B877" t="str">
            <v>李黎明</v>
          </cell>
          <cell r="C877" t="str">
            <v>分類副站長</v>
          </cell>
        </row>
        <row r="878">
          <cell r="A878">
            <v>24073</v>
          </cell>
          <cell r="B878" t="str">
            <v>陳群玫</v>
          </cell>
          <cell r="C878" t="str">
            <v>技術員</v>
          </cell>
        </row>
        <row r="879">
          <cell r="A879">
            <v>24083</v>
          </cell>
          <cell r="B879" t="str">
            <v>范逸樵</v>
          </cell>
          <cell r="C879" t="str">
            <v>分類副站長</v>
          </cell>
        </row>
        <row r="880">
          <cell r="A880">
            <v>24101</v>
          </cell>
          <cell r="B880" t="str">
            <v>潘建男</v>
          </cell>
          <cell r="C880" t="str">
            <v>專員（三）</v>
          </cell>
        </row>
        <row r="881">
          <cell r="A881">
            <v>24115</v>
          </cell>
          <cell r="B881" t="str">
            <v>謝東曄</v>
          </cell>
          <cell r="C881" t="str">
            <v>評價副站長</v>
          </cell>
        </row>
        <row r="882">
          <cell r="A882">
            <v>24129</v>
          </cell>
          <cell r="B882" t="str">
            <v>張世昌</v>
          </cell>
          <cell r="C882" t="str">
            <v>分類副站長</v>
          </cell>
        </row>
        <row r="883">
          <cell r="A883">
            <v>24130</v>
          </cell>
          <cell r="B883" t="str">
            <v>王文蘭</v>
          </cell>
          <cell r="C883" t="str">
            <v>站務員</v>
          </cell>
        </row>
        <row r="884">
          <cell r="A884">
            <v>24131</v>
          </cell>
          <cell r="B884" t="str">
            <v>柯怡玲</v>
          </cell>
          <cell r="C884" t="str">
            <v>評價副站長</v>
          </cell>
        </row>
        <row r="885">
          <cell r="A885">
            <v>24132</v>
          </cell>
          <cell r="B885" t="str">
            <v>吳振勇</v>
          </cell>
          <cell r="C885" t="str">
            <v>評價副站長</v>
          </cell>
        </row>
        <row r="886">
          <cell r="A886">
            <v>24152</v>
          </cell>
          <cell r="B886" t="str">
            <v>陳鴻平</v>
          </cell>
          <cell r="C886" t="str">
            <v>技術員</v>
          </cell>
        </row>
        <row r="887">
          <cell r="A887">
            <v>24161</v>
          </cell>
          <cell r="B887" t="str">
            <v>侯辰衛</v>
          </cell>
          <cell r="C887" t="str">
            <v>評價副站長</v>
          </cell>
        </row>
        <row r="888">
          <cell r="A888">
            <v>24199</v>
          </cell>
          <cell r="B888" t="str">
            <v>陳宏維</v>
          </cell>
          <cell r="C888" t="str">
            <v>技術員</v>
          </cell>
        </row>
        <row r="889">
          <cell r="A889">
            <v>24207</v>
          </cell>
          <cell r="B889" t="str">
            <v>李亮瑩</v>
          </cell>
          <cell r="C889" t="str">
            <v>評價副站長</v>
          </cell>
        </row>
        <row r="890">
          <cell r="A890">
            <v>24238</v>
          </cell>
          <cell r="B890" t="str">
            <v>賴欣昀</v>
          </cell>
          <cell r="C890" t="str">
            <v>專員（二）</v>
          </cell>
        </row>
        <row r="891">
          <cell r="A891">
            <v>24249</v>
          </cell>
          <cell r="B891" t="str">
            <v>黃智傑</v>
          </cell>
          <cell r="C891" t="str">
            <v>技術士</v>
          </cell>
        </row>
        <row r="892">
          <cell r="A892">
            <v>24251</v>
          </cell>
          <cell r="B892" t="str">
            <v>陳雅玫</v>
          </cell>
          <cell r="C892" t="str">
            <v>分類副站長</v>
          </cell>
        </row>
        <row r="893">
          <cell r="A893">
            <v>24253</v>
          </cell>
          <cell r="B893" t="str">
            <v>楊憶如</v>
          </cell>
          <cell r="C893" t="str">
            <v>分類副站長</v>
          </cell>
        </row>
        <row r="894">
          <cell r="A894">
            <v>24254</v>
          </cell>
          <cell r="B894" t="str">
            <v>童偉家</v>
          </cell>
          <cell r="C894" t="str">
            <v>分類副站長</v>
          </cell>
        </row>
        <row r="895">
          <cell r="A895">
            <v>24255</v>
          </cell>
          <cell r="B895" t="str">
            <v>楊毓玲</v>
          </cell>
          <cell r="C895" t="str">
            <v>站長</v>
          </cell>
        </row>
        <row r="896">
          <cell r="A896">
            <v>24256</v>
          </cell>
          <cell r="B896" t="str">
            <v>顏雅慧</v>
          </cell>
          <cell r="C896" t="str">
            <v>站務員</v>
          </cell>
        </row>
        <row r="897">
          <cell r="A897">
            <v>24257</v>
          </cell>
          <cell r="B897" t="str">
            <v>洪慧玲</v>
          </cell>
          <cell r="C897" t="str">
            <v>分類副站長</v>
          </cell>
        </row>
        <row r="898">
          <cell r="A898">
            <v>24258</v>
          </cell>
          <cell r="B898" t="str">
            <v>黃昱</v>
          </cell>
          <cell r="C898" t="str">
            <v>分類副站長</v>
          </cell>
        </row>
        <row r="899">
          <cell r="A899">
            <v>24259</v>
          </cell>
          <cell r="B899" t="str">
            <v>張宇順</v>
          </cell>
          <cell r="C899" t="str">
            <v>評價副站長</v>
          </cell>
        </row>
        <row r="900">
          <cell r="A900">
            <v>24262</v>
          </cell>
          <cell r="B900" t="str">
            <v>林麗玲</v>
          </cell>
          <cell r="C900" t="str">
            <v>站長</v>
          </cell>
        </row>
        <row r="901">
          <cell r="A901">
            <v>24265</v>
          </cell>
          <cell r="B901" t="str">
            <v>周巧雲</v>
          </cell>
          <cell r="C901" t="str">
            <v>站務員</v>
          </cell>
        </row>
        <row r="902">
          <cell r="A902">
            <v>24266</v>
          </cell>
          <cell r="B902" t="str">
            <v>楊椀如</v>
          </cell>
          <cell r="C902" t="str">
            <v>站務員</v>
          </cell>
        </row>
        <row r="903">
          <cell r="A903">
            <v>24268</v>
          </cell>
          <cell r="B903" t="str">
            <v>謝明修</v>
          </cell>
          <cell r="C903" t="str">
            <v>技術員</v>
          </cell>
        </row>
        <row r="904">
          <cell r="A904">
            <v>24269</v>
          </cell>
          <cell r="B904" t="str">
            <v>劉佩咊</v>
          </cell>
          <cell r="C904" t="str">
            <v>站務員</v>
          </cell>
        </row>
        <row r="905">
          <cell r="A905">
            <v>24272</v>
          </cell>
          <cell r="B905" t="str">
            <v>黃翊菱</v>
          </cell>
          <cell r="C905" t="str">
            <v>站務員</v>
          </cell>
        </row>
        <row r="906">
          <cell r="A906">
            <v>24273</v>
          </cell>
          <cell r="B906" t="str">
            <v>鍾欣哲</v>
          </cell>
          <cell r="C906" t="str">
            <v>站務員</v>
          </cell>
        </row>
        <row r="907">
          <cell r="A907">
            <v>24274</v>
          </cell>
          <cell r="B907" t="str">
            <v>盧冠宇</v>
          </cell>
          <cell r="C907" t="str">
            <v>評價副站長</v>
          </cell>
        </row>
        <row r="908">
          <cell r="A908">
            <v>24275</v>
          </cell>
          <cell r="B908" t="str">
            <v>莊勝喬</v>
          </cell>
          <cell r="C908" t="str">
            <v>評價副站長</v>
          </cell>
        </row>
        <row r="909">
          <cell r="A909">
            <v>24276</v>
          </cell>
          <cell r="B909" t="str">
            <v>莊博旭</v>
          </cell>
          <cell r="C909" t="str">
            <v>分類副站長</v>
          </cell>
        </row>
        <row r="910">
          <cell r="A910">
            <v>24279</v>
          </cell>
          <cell r="B910" t="str">
            <v>戴世容</v>
          </cell>
          <cell r="C910" t="str">
            <v>站務員</v>
          </cell>
        </row>
        <row r="911">
          <cell r="A911">
            <v>24280</v>
          </cell>
          <cell r="B911" t="str">
            <v>黃奕儒</v>
          </cell>
          <cell r="C911" t="str">
            <v>評價副站長</v>
          </cell>
        </row>
        <row r="912">
          <cell r="A912">
            <v>24281</v>
          </cell>
          <cell r="B912" t="str">
            <v>陳永聖</v>
          </cell>
          <cell r="C912" t="str">
            <v>站務員</v>
          </cell>
        </row>
        <row r="913">
          <cell r="A913">
            <v>24282</v>
          </cell>
          <cell r="B913" t="str">
            <v>吳姍紋</v>
          </cell>
          <cell r="C913" t="str">
            <v>評價副站長</v>
          </cell>
        </row>
        <row r="914">
          <cell r="A914">
            <v>24284</v>
          </cell>
          <cell r="B914" t="str">
            <v>游凱翔</v>
          </cell>
          <cell r="C914" t="str">
            <v>評價副站長</v>
          </cell>
        </row>
        <row r="915">
          <cell r="A915">
            <v>24285</v>
          </cell>
          <cell r="B915" t="str">
            <v>裘心妤</v>
          </cell>
          <cell r="C915" t="str">
            <v>站務員</v>
          </cell>
        </row>
        <row r="916">
          <cell r="A916">
            <v>24287</v>
          </cell>
          <cell r="B916" t="str">
            <v>林志穎</v>
          </cell>
          <cell r="C916" t="str">
            <v>評價副站長</v>
          </cell>
        </row>
        <row r="917">
          <cell r="A917">
            <v>24288</v>
          </cell>
          <cell r="B917" t="str">
            <v>張敏如</v>
          </cell>
          <cell r="C917" t="str">
            <v>站務員</v>
          </cell>
        </row>
        <row r="918">
          <cell r="A918">
            <v>24289</v>
          </cell>
          <cell r="B918" t="str">
            <v>林明榮</v>
          </cell>
          <cell r="C918" t="str">
            <v>評價副站長</v>
          </cell>
        </row>
        <row r="919">
          <cell r="A919">
            <v>24291</v>
          </cell>
          <cell r="B919" t="str">
            <v>林于瑟</v>
          </cell>
          <cell r="C919" t="str">
            <v>評價副站長</v>
          </cell>
        </row>
        <row r="920">
          <cell r="A920">
            <v>24298</v>
          </cell>
          <cell r="B920" t="str">
            <v>郭建宏</v>
          </cell>
          <cell r="C920" t="str">
            <v>助理工程師</v>
          </cell>
        </row>
        <row r="921">
          <cell r="A921">
            <v>24333</v>
          </cell>
          <cell r="B921" t="str">
            <v>鄭嘉祥</v>
          </cell>
          <cell r="C921" t="str">
            <v>站務員</v>
          </cell>
        </row>
        <row r="922">
          <cell r="A922">
            <v>24353</v>
          </cell>
          <cell r="B922" t="str">
            <v>邱騫慧</v>
          </cell>
          <cell r="C922" t="str">
            <v>分類副站長</v>
          </cell>
        </row>
        <row r="923">
          <cell r="A923">
            <v>24363</v>
          </cell>
          <cell r="B923" t="str">
            <v>唐湘淳</v>
          </cell>
          <cell r="C923" t="str">
            <v>評價副站長</v>
          </cell>
        </row>
        <row r="924">
          <cell r="A924">
            <v>24382</v>
          </cell>
          <cell r="B924" t="str">
            <v>魏榮樺</v>
          </cell>
          <cell r="C924" t="str">
            <v>工程員（二）</v>
          </cell>
        </row>
        <row r="925">
          <cell r="A925">
            <v>24476</v>
          </cell>
          <cell r="B925" t="str">
            <v>李依恩</v>
          </cell>
          <cell r="C925" t="str">
            <v>工程員（三）</v>
          </cell>
        </row>
        <row r="926">
          <cell r="A926">
            <v>24489</v>
          </cell>
          <cell r="B926" t="str">
            <v>陳國豪</v>
          </cell>
          <cell r="C926" t="str">
            <v>技術員</v>
          </cell>
        </row>
        <row r="927">
          <cell r="A927">
            <v>24494</v>
          </cell>
          <cell r="B927" t="str">
            <v>謝淑雅</v>
          </cell>
          <cell r="C927" t="str">
            <v>評價副站長</v>
          </cell>
        </row>
        <row r="928">
          <cell r="A928">
            <v>24506</v>
          </cell>
          <cell r="B928" t="str">
            <v>杜春暉</v>
          </cell>
          <cell r="C928" t="str">
            <v>站務員</v>
          </cell>
        </row>
        <row r="929">
          <cell r="A929">
            <v>24546</v>
          </cell>
          <cell r="B929" t="str">
            <v>廖婕如</v>
          </cell>
          <cell r="C929" t="str">
            <v>技術員</v>
          </cell>
        </row>
        <row r="930">
          <cell r="A930">
            <v>24580</v>
          </cell>
          <cell r="B930" t="str">
            <v>鍾錦玟</v>
          </cell>
          <cell r="C930" t="str">
            <v>技術員</v>
          </cell>
        </row>
        <row r="931">
          <cell r="A931">
            <v>24593</v>
          </cell>
          <cell r="B931" t="str">
            <v>楊秀卉</v>
          </cell>
          <cell r="C931" t="str">
            <v>評價副站長</v>
          </cell>
        </row>
        <row r="932">
          <cell r="A932">
            <v>24595</v>
          </cell>
          <cell r="B932" t="str">
            <v>王貞雅</v>
          </cell>
          <cell r="C932" t="str">
            <v>站務員</v>
          </cell>
        </row>
        <row r="933">
          <cell r="A933">
            <v>24596</v>
          </cell>
          <cell r="B933" t="str">
            <v>蔡青穎</v>
          </cell>
          <cell r="C933" t="str">
            <v>站務員</v>
          </cell>
        </row>
        <row r="934">
          <cell r="A934">
            <v>24599</v>
          </cell>
          <cell r="B934" t="str">
            <v>江幸蓁</v>
          </cell>
          <cell r="C934" t="str">
            <v>站務員</v>
          </cell>
        </row>
        <row r="935">
          <cell r="A935">
            <v>24603</v>
          </cell>
          <cell r="B935" t="str">
            <v>張瑞玲</v>
          </cell>
          <cell r="C935" t="str">
            <v>分類副站長</v>
          </cell>
        </row>
        <row r="936">
          <cell r="A936">
            <v>24604</v>
          </cell>
          <cell r="B936" t="str">
            <v>陳敬群</v>
          </cell>
          <cell r="C936" t="str">
            <v>分類副站長</v>
          </cell>
        </row>
        <row r="937">
          <cell r="A937">
            <v>24605</v>
          </cell>
          <cell r="B937" t="str">
            <v>王媛儀</v>
          </cell>
          <cell r="C937" t="str">
            <v>評價副站長</v>
          </cell>
        </row>
        <row r="938">
          <cell r="A938">
            <v>24606</v>
          </cell>
          <cell r="B938" t="str">
            <v>吳季涵</v>
          </cell>
          <cell r="C938" t="str">
            <v>評價副站長</v>
          </cell>
        </row>
        <row r="939">
          <cell r="A939">
            <v>24607</v>
          </cell>
          <cell r="B939" t="str">
            <v>易映成</v>
          </cell>
          <cell r="C939" t="str">
            <v>評價副站長</v>
          </cell>
        </row>
        <row r="940">
          <cell r="A940">
            <v>24609</v>
          </cell>
          <cell r="B940" t="str">
            <v>嚴國瑜</v>
          </cell>
          <cell r="C940" t="str">
            <v>評價副站長</v>
          </cell>
        </row>
        <row r="941">
          <cell r="A941">
            <v>24610</v>
          </cell>
          <cell r="B941" t="str">
            <v>陳俊宏</v>
          </cell>
          <cell r="C941" t="str">
            <v>分類副站長</v>
          </cell>
        </row>
        <row r="942">
          <cell r="A942">
            <v>24611</v>
          </cell>
          <cell r="B942" t="str">
            <v>何偉婷</v>
          </cell>
          <cell r="C942" t="str">
            <v>站務員</v>
          </cell>
        </row>
        <row r="943">
          <cell r="A943">
            <v>24612</v>
          </cell>
          <cell r="B943" t="str">
            <v>陳定鴻</v>
          </cell>
          <cell r="C943" t="str">
            <v>評價副站長</v>
          </cell>
        </row>
        <row r="944">
          <cell r="A944">
            <v>24623</v>
          </cell>
          <cell r="B944" t="str">
            <v>連思漢</v>
          </cell>
          <cell r="C944" t="str">
            <v>站長</v>
          </cell>
        </row>
        <row r="945">
          <cell r="A945">
            <v>24624</v>
          </cell>
          <cell r="B945" t="str">
            <v>李依紋</v>
          </cell>
          <cell r="C945" t="str">
            <v>評價副站長</v>
          </cell>
        </row>
        <row r="946">
          <cell r="A946">
            <v>24625</v>
          </cell>
          <cell r="B946" t="str">
            <v>劉嘉雯</v>
          </cell>
          <cell r="C946" t="str">
            <v>站務員</v>
          </cell>
        </row>
        <row r="947">
          <cell r="A947">
            <v>24626</v>
          </cell>
          <cell r="B947" t="str">
            <v>洪繼川</v>
          </cell>
          <cell r="C947" t="str">
            <v>分類副站長</v>
          </cell>
        </row>
        <row r="948">
          <cell r="A948">
            <v>24627</v>
          </cell>
          <cell r="B948" t="str">
            <v>吳淑珺</v>
          </cell>
          <cell r="C948" t="str">
            <v>分類副站長</v>
          </cell>
        </row>
        <row r="949">
          <cell r="A949">
            <v>24630</v>
          </cell>
          <cell r="B949" t="str">
            <v>吳雯鈺</v>
          </cell>
          <cell r="C949" t="str">
            <v>評價副站長</v>
          </cell>
        </row>
        <row r="950">
          <cell r="A950">
            <v>24631</v>
          </cell>
          <cell r="B950" t="str">
            <v>朱志龍</v>
          </cell>
          <cell r="C950" t="str">
            <v>站務員</v>
          </cell>
        </row>
        <row r="951">
          <cell r="A951">
            <v>24632</v>
          </cell>
          <cell r="B951" t="str">
            <v>李文凱</v>
          </cell>
          <cell r="C951" t="str">
            <v>評價副站長</v>
          </cell>
        </row>
        <row r="952">
          <cell r="A952">
            <v>24634</v>
          </cell>
          <cell r="B952" t="str">
            <v>張齡之</v>
          </cell>
          <cell r="C952" t="str">
            <v>評價副站長</v>
          </cell>
        </row>
        <row r="953">
          <cell r="A953">
            <v>24638</v>
          </cell>
          <cell r="B953" t="str">
            <v>陳伯嘉</v>
          </cell>
          <cell r="C953" t="str">
            <v>站務員</v>
          </cell>
        </row>
        <row r="954">
          <cell r="A954">
            <v>24641</v>
          </cell>
          <cell r="B954" t="str">
            <v>李欣</v>
          </cell>
          <cell r="C954" t="str">
            <v>分類副站長</v>
          </cell>
        </row>
        <row r="955">
          <cell r="A955">
            <v>24643</v>
          </cell>
          <cell r="B955" t="str">
            <v>紀信旭</v>
          </cell>
          <cell r="C955" t="str">
            <v>評價副站長</v>
          </cell>
        </row>
        <row r="956">
          <cell r="A956">
            <v>24647</v>
          </cell>
          <cell r="B956" t="str">
            <v>彭李卓林</v>
          </cell>
          <cell r="C956" t="str">
            <v>站務員</v>
          </cell>
        </row>
        <row r="957">
          <cell r="A957">
            <v>24648</v>
          </cell>
          <cell r="B957" t="str">
            <v>陳宜廷</v>
          </cell>
          <cell r="C957" t="str">
            <v>分類副站長</v>
          </cell>
        </row>
        <row r="958">
          <cell r="A958">
            <v>24651</v>
          </cell>
          <cell r="B958" t="str">
            <v>柯文娟</v>
          </cell>
          <cell r="C958" t="str">
            <v>評價副站長</v>
          </cell>
        </row>
        <row r="959">
          <cell r="A959">
            <v>24666</v>
          </cell>
          <cell r="B959" t="str">
            <v>陳德莉</v>
          </cell>
          <cell r="C959" t="str">
            <v>站務員</v>
          </cell>
        </row>
        <row r="960">
          <cell r="A960">
            <v>24676</v>
          </cell>
          <cell r="B960" t="str">
            <v>陳少軍</v>
          </cell>
          <cell r="C960" t="str">
            <v>分類副站長</v>
          </cell>
        </row>
        <row r="961">
          <cell r="A961">
            <v>24677</v>
          </cell>
          <cell r="B961" t="str">
            <v>林明慈</v>
          </cell>
          <cell r="C961" t="str">
            <v>站務員</v>
          </cell>
        </row>
        <row r="962">
          <cell r="A962">
            <v>24679</v>
          </cell>
          <cell r="B962" t="str">
            <v>徐培浩</v>
          </cell>
          <cell r="C962" t="str">
            <v>評價副站長</v>
          </cell>
        </row>
        <row r="963">
          <cell r="A963">
            <v>24681</v>
          </cell>
          <cell r="B963" t="str">
            <v>曾煌閔</v>
          </cell>
          <cell r="C963" t="str">
            <v>評價副站長</v>
          </cell>
        </row>
        <row r="964">
          <cell r="A964">
            <v>24682</v>
          </cell>
          <cell r="B964" t="str">
            <v>胡智超</v>
          </cell>
          <cell r="C964" t="str">
            <v>站務員</v>
          </cell>
        </row>
        <row r="965">
          <cell r="A965">
            <v>24683</v>
          </cell>
          <cell r="B965" t="str">
            <v>王偉勳</v>
          </cell>
          <cell r="C965" t="str">
            <v>評價副站長</v>
          </cell>
        </row>
        <row r="966">
          <cell r="A966">
            <v>24685</v>
          </cell>
          <cell r="B966" t="str">
            <v>陳薏瑄</v>
          </cell>
          <cell r="C966" t="str">
            <v>評價副站長</v>
          </cell>
        </row>
        <row r="967">
          <cell r="A967">
            <v>24686</v>
          </cell>
          <cell r="B967" t="str">
            <v>林子雋</v>
          </cell>
          <cell r="C967" t="str">
            <v>站務員</v>
          </cell>
        </row>
        <row r="968">
          <cell r="A968">
            <v>24738</v>
          </cell>
          <cell r="B968" t="str">
            <v>曹太誠</v>
          </cell>
          <cell r="C968" t="str">
            <v>站務員</v>
          </cell>
        </row>
        <row r="969">
          <cell r="A969">
            <v>24748</v>
          </cell>
          <cell r="B969" t="str">
            <v>黃慧文</v>
          </cell>
          <cell r="C969" t="str">
            <v>站務員</v>
          </cell>
        </row>
        <row r="970">
          <cell r="A970">
            <v>24750</v>
          </cell>
          <cell r="B970" t="str">
            <v>劉興豪</v>
          </cell>
          <cell r="C970" t="str">
            <v>評價副站長</v>
          </cell>
        </row>
        <row r="971">
          <cell r="A971">
            <v>24752</v>
          </cell>
          <cell r="B971" t="str">
            <v>曾柏翔</v>
          </cell>
          <cell r="C971" t="str">
            <v>站務員</v>
          </cell>
        </row>
        <row r="972">
          <cell r="A972">
            <v>24754</v>
          </cell>
          <cell r="B972" t="str">
            <v>李孟修</v>
          </cell>
          <cell r="C972" t="str">
            <v>分類副站長</v>
          </cell>
        </row>
        <row r="973">
          <cell r="A973">
            <v>24760</v>
          </cell>
          <cell r="B973" t="str">
            <v>黃緯文</v>
          </cell>
          <cell r="C973" t="str">
            <v>評價副站長</v>
          </cell>
        </row>
        <row r="974">
          <cell r="A974">
            <v>24761</v>
          </cell>
          <cell r="B974" t="str">
            <v>許秉豐</v>
          </cell>
          <cell r="C974" t="str">
            <v>分類副站長</v>
          </cell>
        </row>
        <row r="975">
          <cell r="A975">
            <v>24762</v>
          </cell>
          <cell r="B975" t="str">
            <v>張婉儀</v>
          </cell>
          <cell r="C975" t="str">
            <v>評價副站長</v>
          </cell>
        </row>
        <row r="976">
          <cell r="A976">
            <v>24763</v>
          </cell>
          <cell r="B976" t="str">
            <v>楊婉琳</v>
          </cell>
          <cell r="C976" t="str">
            <v>站務員</v>
          </cell>
        </row>
        <row r="977">
          <cell r="A977">
            <v>24775</v>
          </cell>
          <cell r="B977" t="str">
            <v>張家維</v>
          </cell>
          <cell r="C977" t="str">
            <v>評價副站長</v>
          </cell>
        </row>
        <row r="978">
          <cell r="A978">
            <v>24776</v>
          </cell>
          <cell r="B978" t="str">
            <v>陳志彥</v>
          </cell>
          <cell r="C978" t="str">
            <v>分類副站長</v>
          </cell>
        </row>
        <row r="979">
          <cell r="A979">
            <v>24797</v>
          </cell>
          <cell r="B979" t="str">
            <v>王天賜</v>
          </cell>
          <cell r="C979" t="str">
            <v>技術員</v>
          </cell>
        </row>
        <row r="980">
          <cell r="A980">
            <v>24807</v>
          </cell>
          <cell r="B980" t="str">
            <v>羅婉瑞</v>
          </cell>
          <cell r="C980" t="str">
            <v>工程員（一）</v>
          </cell>
        </row>
        <row r="981">
          <cell r="A981">
            <v>24808</v>
          </cell>
          <cell r="B981" t="str">
            <v>張頌婷</v>
          </cell>
          <cell r="C981" t="str">
            <v>評價副站長</v>
          </cell>
        </row>
        <row r="982">
          <cell r="A982">
            <v>24810</v>
          </cell>
          <cell r="B982" t="str">
            <v>簡婕如</v>
          </cell>
          <cell r="C982" t="str">
            <v>站務員</v>
          </cell>
        </row>
        <row r="983">
          <cell r="A983">
            <v>24811</v>
          </cell>
          <cell r="B983" t="str">
            <v>洪嘉甫</v>
          </cell>
          <cell r="C983" t="str">
            <v>評價副站長</v>
          </cell>
        </row>
        <row r="984">
          <cell r="A984">
            <v>24812</v>
          </cell>
          <cell r="B984" t="str">
            <v>陳頡</v>
          </cell>
          <cell r="C984" t="str">
            <v>評價副站長</v>
          </cell>
        </row>
        <row r="985">
          <cell r="A985">
            <v>24813</v>
          </cell>
          <cell r="B985" t="str">
            <v>陳慧楨</v>
          </cell>
          <cell r="C985" t="str">
            <v>分類副站長</v>
          </cell>
        </row>
        <row r="986">
          <cell r="A986">
            <v>24814</v>
          </cell>
          <cell r="B986" t="str">
            <v>張俊明</v>
          </cell>
          <cell r="C986" t="str">
            <v>評價副站長</v>
          </cell>
        </row>
        <row r="987">
          <cell r="A987">
            <v>24815</v>
          </cell>
          <cell r="B987" t="str">
            <v>謝宜蓁</v>
          </cell>
          <cell r="C987" t="str">
            <v>站務員</v>
          </cell>
        </row>
        <row r="988">
          <cell r="A988">
            <v>24816</v>
          </cell>
          <cell r="B988" t="str">
            <v>林倍合</v>
          </cell>
          <cell r="C988" t="str">
            <v>評價副站長</v>
          </cell>
        </row>
        <row r="989">
          <cell r="A989">
            <v>24817</v>
          </cell>
          <cell r="B989" t="str">
            <v>陳姿云</v>
          </cell>
          <cell r="C989" t="str">
            <v>評價副站長</v>
          </cell>
        </row>
        <row r="990">
          <cell r="A990">
            <v>24818</v>
          </cell>
          <cell r="B990" t="str">
            <v>李俊德</v>
          </cell>
          <cell r="C990" t="str">
            <v>評價副站長</v>
          </cell>
        </row>
        <row r="991">
          <cell r="A991">
            <v>24819</v>
          </cell>
          <cell r="B991" t="str">
            <v>賴佳利</v>
          </cell>
          <cell r="C991" t="str">
            <v>站務員</v>
          </cell>
        </row>
        <row r="992">
          <cell r="A992">
            <v>24820</v>
          </cell>
          <cell r="B992" t="str">
            <v>黃苑如</v>
          </cell>
          <cell r="C992" t="str">
            <v>站務員</v>
          </cell>
        </row>
        <row r="993">
          <cell r="A993">
            <v>24821</v>
          </cell>
          <cell r="B993" t="str">
            <v>鄧鈞方</v>
          </cell>
          <cell r="C993" t="str">
            <v>分類副站長</v>
          </cell>
        </row>
        <row r="994">
          <cell r="A994">
            <v>24822</v>
          </cell>
          <cell r="B994" t="str">
            <v>劉禮賢</v>
          </cell>
          <cell r="C994" t="str">
            <v>評價副站長</v>
          </cell>
        </row>
        <row r="995">
          <cell r="A995">
            <v>24857</v>
          </cell>
          <cell r="B995" t="str">
            <v>高菀君</v>
          </cell>
          <cell r="C995" t="str">
            <v>評價副站長</v>
          </cell>
        </row>
        <row r="996">
          <cell r="A996">
            <v>24861</v>
          </cell>
          <cell r="B996" t="str">
            <v>周欣蓉</v>
          </cell>
          <cell r="C996" t="str">
            <v>站長</v>
          </cell>
        </row>
        <row r="997">
          <cell r="A997">
            <v>24875</v>
          </cell>
          <cell r="B997" t="str">
            <v>謝翔偉</v>
          </cell>
          <cell r="C997" t="str">
            <v>站務員</v>
          </cell>
        </row>
        <row r="998">
          <cell r="A998">
            <v>24876</v>
          </cell>
          <cell r="B998" t="str">
            <v>張瑜庭</v>
          </cell>
          <cell r="C998" t="str">
            <v>評價副站長</v>
          </cell>
        </row>
        <row r="999">
          <cell r="A999">
            <v>24877</v>
          </cell>
          <cell r="B999" t="str">
            <v>林詩卉</v>
          </cell>
          <cell r="C999" t="str">
            <v>評價副站長</v>
          </cell>
        </row>
        <row r="1000">
          <cell r="A1000">
            <v>24878</v>
          </cell>
          <cell r="B1000" t="str">
            <v>張加蔚</v>
          </cell>
          <cell r="C1000" t="str">
            <v>評價副站長</v>
          </cell>
        </row>
        <row r="1001">
          <cell r="A1001">
            <v>24879</v>
          </cell>
          <cell r="B1001" t="str">
            <v>葉子立</v>
          </cell>
          <cell r="C1001" t="str">
            <v>站務員</v>
          </cell>
        </row>
        <row r="1002">
          <cell r="A1002">
            <v>24906</v>
          </cell>
          <cell r="B1002" t="str">
            <v>葉家豪</v>
          </cell>
          <cell r="C1002" t="str">
            <v>站務員</v>
          </cell>
        </row>
        <row r="1003">
          <cell r="A1003">
            <v>24910</v>
          </cell>
          <cell r="B1003" t="str">
            <v>康嘉偉</v>
          </cell>
          <cell r="C1003" t="str">
            <v>站務員</v>
          </cell>
        </row>
        <row r="1004">
          <cell r="A1004">
            <v>24911</v>
          </cell>
          <cell r="B1004" t="str">
            <v>郭亭妤</v>
          </cell>
          <cell r="C1004" t="str">
            <v>站務員</v>
          </cell>
        </row>
        <row r="1005">
          <cell r="A1005">
            <v>24912</v>
          </cell>
          <cell r="B1005" t="str">
            <v>陳福全</v>
          </cell>
          <cell r="C1005" t="str">
            <v>站務員</v>
          </cell>
        </row>
        <row r="1006">
          <cell r="A1006">
            <v>24913</v>
          </cell>
          <cell r="B1006" t="str">
            <v>鍾昭璇</v>
          </cell>
          <cell r="C1006" t="str">
            <v>站務員</v>
          </cell>
        </row>
        <row r="1007">
          <cell r="A1007">
            <v>24914</v>
          </cell>
          <cell r="B1007" t="str">
            <v>宋庭揚</v>
          </cell>
          <cell r="C1007" t="str">
            <v>評價副站長</v>
          </cell>
        </row>
        <row r="1008">
          <cell r="A1008">
            <v>24940</v>
          </cell>
          <cell r="B1008" t="str">
            <v>林逸雯</v>
          </cell>
          <cell r="C1008" t="str">
            <v>專員（三）</v>
          </cell>
        </row>
        <row r="1009">
          <cell r="A1009">
            <v>24941</v>
          </cell>
          <cell r="B1009" t="str">
            <v>齊龍傑</v>
          </cell>
          <cell r="C1009" t="str">
            <v>評價副站長</v>
          </cell>
        </row>
        <row r="1010">
          <cell r="A1010">
            <v>24944</v>
          </cell>
          <cell r="B1010" t="str">
            <v>洪晟耀</v>
          </cell>
          <cell r="C1010" t="str">
            <v>評價副站長</v>
          </cell>
        </row>
        <row r="1011">
          <cell r="A1011">
            <v>24945</v>
          </cell>
          <cell r="B1011" t="str">
            <v>康家禎</v>
          </cell>
          <cell r="C1011" t="str">
            <v>評價副站長</v>
          </cell>
        </row>
        <row r="1012">
          <cell r="A1012">
            <v>24946</v>
          </cell>
          <cell r="B1012" t="str">
            <v>許修豪</v>
          </cell>
          <cell r="C1012" t="str">
            <v>專員（二）</v>
          </cell>
        </row>
        <row r="1013">
          <cell r="A1013">
            <v>24947</v>
          </cell>
          <cell r="B1013" t="str">
            <v>巫沛琪</v>
          </cell>
          <cell r="C1013" t="str">
            <v>站務員</v>
          </cell>
        </row>
        <row r="1014">
          <cell r="A1014">
            <v>24948</v>
          </cell>
          <cell r="B1014" t="str">
            <v>游雁如</v>
          </cell>
          <cell r="C1014" t="str">
            <v>站務員</v>
          </cell>
        </row>
        <row r="1015">
          <cell r="A1015">
            <v>24950</v>
          </cell>
          <cell r="B1015" t="str">
            <v>施孟宜</v>
          </cell>
          <cell r="C1015" t="str">
            <v>站務員</v>
          </cell>
        </row>
        <row r="1016">
          <cell r="A1016">
            <v>24951</v>
          </cell>
          <cell r="B1016" t="str">
            <v>洪子婕</v>
          </cell>
          <cell r="C1016" t="str">
            <v>評價副站長</v>
          </cell>
        </row>
        <row r="1017">
          <cell r="A1017">
            <v>24952</v>
          </cell>
          <cell r="B1017" t="str">
            <v>張育菁</v>
          </cell>
          <cell r="C1017" t="str">
            <v>站務員</v>
          </cell>
        </row>
        <row r="1018">
          <cell r="A1018">
            <v>24953</v>
          </cell>
          <cell r="B1018" t="str">
            <v>梁鎔贈</v>
          </cell>
          <cell r="C1018" t="str">
            <v>評價副站長</v>
          </cell>
        </row>
        <row r="1019">
          <cell r="A1019">
            <v>24954</v>
          </cell>
          <cell r="B1019" t="str">
            <v>張仲瑤</v>
          </cell>
          <cell r="C1019" t="str">
            <v>站務員</v>
          </cell>
        </row>
        <row r="1020">
          <cell r="A1020">
            <v>24955</v>
          </cell>
          <cell r="B1020" t="str">
            <v>王亮勳</v>
          </cell>
          <cell r="C1020" t="str">
            <v>站務員</v>
          </cell>
        </row>
        <row r="1021">
          <cell r="A1021">
            <v>24956</v>
          </cell>
          <cell r="B1021" t="str">
            <v>潘主婷</v>
          </cell>
          <cell r="C1021" t="str">
            <v>評價副站長</v>
          </cell>
        </row>
        <row r="1022">
          <cell r="A1022">
            <v>24957</v>
          </cell>
          <cell r="B1022" t="str">
            <v>簡佑寧</v>
          </cell>
          <cell r="C1022" t="str">
            <v>評價副站長</v>
          </cell>
        </row>
        <row r="1023">
          <cell r="A1023">
            <v>24959</v>
          </cell>
          <cell r="B1023" t="str">
            <v>吳亞璇</v>
          </cell>
          <cell r="C1023" t="str">
            <v>評價副站長</v>
          </cell>
        </row>
        <row r="1024">
          <cell r="A1024">
            <v>24966</v>
          </cell>
          <cell r="B1024" t="str">
            <v>沈蕙萍</v>
          </cell>
          <cell r="C1024" t="str">
            <v>評價副站長</v>
          </cell>
        </row>
        <row r="1025">
          <cell r="A1025">
            <v>24982</v>
          </cell>
          <cell r="B1025" t="str">
            <v>李涵婷</v>
          </cell>
          <cell r="C1025" t="str">
            <v>評價副站長</v>
          </cell>
        </row>
        <row r="1026">
          <cell r="A1026">
            <v>24988</v>
          </cell>
          <cell r="B1026" t="str">
            <v>黃冠翔</v>
          </cell>
          <cell r="C1026" t="str">
            <v>技術士</v>
          </cell>
        </row>
        <row r="1027">
          <cell r="A1027">
            <v>25019</v>
          </cell>
          <cell r="B1027" t="str">
            <v>劉衍鑛</v>
          </cell>
          <cell r="C1027" t="str">
            <v>評價副站長</v>
          </cell>
        </row>
        <row r="1028">
          <cell r="A1028">
            <v>25026</v>
          </cell>
          <cell r="B1028" t="str">
            <v>鄭朝瀚</v>
          </cell>
          <cell r="C1028" t="str">
            <v>站務員</v>
          </cell>
        </row>
        <row r="1029">
          <cell r="A1029">
            <v>25027</v>
          </cell>
          <cell r="B1029" t="str">
            <v>達士塔。伊斯坦大</v>
          </cell>
          <cell r="C1029" t="str">
            <v>站務員</v>
          </cell>
        </row>
        <row r="1030">
          <cell r="A1030">
            <v>25030</v>
          </cell>
          <cell r="B1030" t="str">
            <v>楊智慧</v>
          </cell>
          <cell r="C1030" t="str">
            <v>分類副站長</v>
          </cell>
        </row>
        <row r="1031">
          <cell r="A1031">
            <v>25063</v>
          </cell>
          <cell r="B1031" t="str">
            <v>紀宗延</v>
          </cell>
          <cell r="C1031" t="str">
            <v>評價副站長</v>
          </cell>
        </row>
        <row r="1032">
          <cell r="A1032">
            <v>25064</v>
          </cell>
          <cell r="B1032" t="str">
            <v>關啟彥</v>
          </cell>
          <cell r="C1032" t="str">
            <v>評價副站長</v>
          </cell>
        </row>
        <row r="1033">
          <cell r="A1033">
            <v>25067</v>
          </cell>
          <cell r="B1033" t="str">
            <v>邱雅萍</v>
          </cell>
          <cell r="C1033" t="str">
            <v>評價副站長</v>
          </cell>
        </row>
        <row r="1034">
          <cell r="A1034">
            <v>25068</v>
          </cell>
          <cell r="B1034" t="str">
            <v>邱暐婷</v>
          </cell>
          <cell r="C1034" t="str">
            <v>站務員</v>
          </cell>
        </row>
        <row r="1035">
          <cell r="A1035">
            <v>25069</v>
          </cell>
          <cell r="B1035" t="str">
            <v>盛茂華</v>
          </cell>
          <cell r="C1035" t="str">
            <v>評價副站長</v>
          </cell>
        </row>
        <row r="1036">
          <cell r="A1036">
            <v>25070</v>
          </cell>
          <cell r="B1036" t="str">
            <v>鐘庭茜</v>
          </cell>
          <cell r="C1036" t="str">
            <v>評價副站長</v>
          </cell>
        </row>
        <row r="1037">
          <cell r="A1037">
            <v>25071</v>
          </cell>
          <cell r="B1037" t="str">
            <v>王翰婕</v>
          </cell>
          <cell r="C1037" t="str">
            <v>站務員</v>
          </cell>
        </row>
        <row r="1038">
          <cell r="A1038">
            <v>25072</v>
          </cell>
          <cell r="B1038" t="str">
            <v>劉家進</v>
          </cell>
          <cell r="C1038" t="str">
            <v>評價副站長</v>
          </cell>
        </row>
        <row r="1039">
          <cell r="A1039">
            <v>25074</v>
          </cell>
          <cell r="B1039" t="str">
            <v>趙佳</v>
          </cell>
          <cell r="C1039" t="str">
            <v>評價副站長</v>
          </cell>
        </row>
        <row r="1040">
          <cell r="A1040">
            <v>25075</v>
          </cell>
          <cell r="B1040" t="str">
            <v>張雅茹</v>
          </cell>
          <cell r="C1040" t="str">
            <v>評價副站長</v>
          </cell>
        </row>
        <row r="1041">
          <cell r="A1041">
            <v>25076</v>
          </cell>
          <cell r="B1041" t="str">
            <v>蕭淨文</v>
          </cell>
          <cell r="C1041" t="str">
            <v>站務員</v>
          </cell>
        </row>
        <row r="1042">
          <cell r="A1042">
            <v>25082</v>
          </cell>
          <cell r="B1042" t="str">
            <v>林育瑛</v>
          </cell>
          <cell r="C1042" t="str">
            <v>評價副站長</v>
          </cell>
        </row>
        <row r="1043">
          <cell r="A1043">
            <v>25121</v>
          </cell>
          <cell r="B1043" t="str">
            <v>李翔</v>
          </cell>
          <cell r="C1043" t="str">
            <v>評價副站長</v>
          </cell>
        </row>
        <row r="1044">
          <cell r="A1044">
            <v>25181</v>
          </cell>
          <cell r="B1044" t="str">
            <v>戴于航</v>
          </cell>
          <cell r="C1044" t="str">
            <v>技術員</v>
          </cell>
        </row>
        <row r="1045">
          <cell r="A1045">
            <v>25182</v>
          </cell>
          <cell r="B1045" t="str">
            <v>葉馥揚</v>
          </cell>
          <cell r="C1045" t="str">
            <v>技術員</v>
          </cell>
        </row>
        <row r="1046">
          <cell r="A1046">
            <v>25183</v>
          </cell>
          <cell r="B1046" t="str">
            <v>陳羿伶</v>
          </cell>
          <cell r="C1046" t="str">
            <v>技術員</v>
          </cell>
        </row>
        <row r="1047">
          <cell r="A1047">
            <v>25184</v>
          </cell>
          <cell r="B1047" t="str">
            <v>高頌恩</v>
          </cell>
          <cell r="C1047" t="str">
            <v>技術士</v>
          </cell>
        </row>
        <row r="1048">
          <cell r="A1048">
            <v>25185</v>
          </cell>
          <cell r="B1048" t="str">
            <v>徐志華</v>
          </cell>
          <cell r="C1048" t="str">
            <v>技術員</v>
          </cell>
        </row>
        <row r="1049">
          <cell r="A1049">
            <v>25222</v>
          </cell>
          <cell r="B1049" t="str">
            <v>陳彥臻</v>
          </cell>
          <cell r="C1049" t="str">
            <v>評價副站長</v>
          </cell>
        </row>
        <row r="1050">
          <cell r="A1050">
            <v>25223</v>
          </cell>
          <cell r="B1050" t="str">
            <v>鍾凱年</v>
          </cell>
          <cell r="C1050" t="str">
            <v>分類副站長</v>
          </cell>
        </row>
        <row r="1051">
          <cell r="A1051">
            <v>25224</v>
          </cell>
          <cell r="B1051" t="str">
            <v>張鈞雄</v>
          </cell>
          <cell r="C1051" t="str">
            <v>評價副站長</v>
          </cell>
        </row>
        <row r="1052">
          <cell r="A1052">
            <v>25225</v>
          </cell>
          <cell r="B1052" t="str">
            <v>葛瑞雍</v>
          </cell>
          <cell r="C1052" t="str">
            <v>評價副站長</v>
          </cell>
        </row>
        <row r="1053">
          <cell r="A1053">
            <v>25227</v>
          </cell>
          <cell r="B1053" t="str">
            <v>林日升</v>
          </cell>
          <cell r="C1053" t="str">
            <v>站務員</v>
          </cell>
        </row>
        <row r="1054">
          <cell r="A1054">
            <v>25228</v>
          </cell>
          <cell r="B1054" t="str">
            <v>黃筱淇</v>
          </cell>
          <cell r="C1054" t="str">
            <v>站務員</v>
          </cell>
        </row>
        <row r="1055">
          <cell r="A1055">
            <v>25229</v>
          </cell>
          <cell r="B1055" t="str">
            <v>連美煒</v>
          </cell>
          <cell r="C1055" t="str">
            <v>評價副站長</v>
          </cell>
        </row>
        <row r="1056">
          <cell r="A1056">
            <v>25230</v>
          </cell>
          <cell r="B1056" t="str">
            <v>吳澤翔</v>
          </cell>
          <cell r="C1056" t="str">
            <v>評價副站長</v>
          </cell>
        </row>
        <row r="1057">
          <cell r="A1057">
            <v>25232</v>
          </cell>
          <cell r="B1057" t="str">
            <v>黃致翔</v>
          </cell>
          <cell r="C1057" t="str">
            <v>站務員</v>
          </cell>
        </row>
        <row r="1058">
          <cell r="A1058">
            <v>25233</v>
          </cell>
          <cell r="B1058" t="str">
            <v>歐青萍</v>
          </cell>
          <cell r="C1058" t="str">
            <v>站務員</v>
          </cell>
        </row>
        <row r="1059">
          <cell r="A1059">
            <v>25234</v>
          </cell>
          <cell r="B1059" t="str">
            <v>蕭珮如</v>
          </cell>
          <cell r="C1059" t="str">
            <v>站務員</v>
          </cell>
        </row>
        <row r="1060">
          <cell r="A1060">
            <v>25235</v>
          </cell>
          <cell r="B1060" t="str">
            <v>呂筱婷</v>
          </cell>
          <cell r="C1060" t="str">
            <v>評價副站長</v>
          </cell>
        </row>
        <row r="1061">
          <cell r="A1061">
            <v>25237</v>
          </cell>
          <cell r="B1061" t="str">
            <v>鄭郁潔</v>
          </cell>
          <cell r="C1061" t="str">
            <v>評價副站長</v>
          </cell>
        </row>
        <row r="1062">
          <cell r="A1062">
            <v>25238</v>
          </cell>
          <cell r="B1062" t="str">
            <v>游惠雯</v>
          </cell>
          <cell r="C1062" t="str">
            <v>評價副站長</v>
          </cell>
        </row>
        <row r="1063">
          <cell r="A1063">
            <v>25268</v>
          </cell>
          <cell r="B1063" t="str">
            <v>郭祐君</v>
          </cell>
          <cell r="C1063" t="str">
            <v>評價副站長</v>
          </cell>
        </row>
        <row r="1064">
          <cell r="A1064">
            <v>25269</v>
          </cell>
          <cell r="B1064" t="str">
            <v>林楹蓁</v>
          </cell>
          <cell r="C1064" t="str">
            <v>站務員</v>
          </cell>
        </row>
        <row r="1065">
          <cell r="A1065">
            <v>25270</v>
          </cell>
          <cell r="B1065" t="str">
            <v>陳祐榕</v>
          </cell>
          <cell r="C1065" t="str">
            <v>站務員</v>
          </cell>
        </row>
        <row r="1066">
          <cell r="A1066">
            <v>25271</v>
          </cell>
          <cell r="B1066" t="str">
            <v>林宜君</v>
          </cell>
          <cell r="C1066" t="str">
            <v>站務員</v>
          </cell>
        </row>
        <row r="1067">
          <cell r="A1067">
            <v>25272</v>
          </cell>
          <cell r="B1067" t="str">
            <v>楊秀萍</v>
          </cell>
          <cell r="C1067" t="str">
            <v>站務員</v>
          </cell>
        </row>
        <row r="1068">
          <cell r="A1068">
            <v>25292</v>
          </cell>
          <cell r="B1068" t="str">
            <v>許朕珩</v>
          </cell>
          <cell r="C1068" t="str">
            <v>分類副站長</v>
          </cell>
        </row>
        <row r="1069">
          <cell r="A1069">
            <v>25294</v>
          </cell>
          <cell r="B1069" t="str">
            <v>陳冠揚</v>
          </cell>
          <cell r="C1069" t="str">
            <v>評價副站長</v>
          </cell>
        </row>
        <row r="1070">
          <cell r="A1070">
            <v>25295</v>
          </cell>
          <cell r="B1070" t="str">
            <v>洪雅蕾</v>
          </cell>
          <cell r="C1070" t="str">
            <v>評價副站長</v>
          </cell>
        </row>
        <row r="1071">
          <cell r="A1071">
            <v>25296</v>
          </cell>
          <cell r="B1071" t="str">
            <v>王偉慈</v>
          </cell>
          <cell r="C1071" t="str">
            <v>評價副站長</v>
          </cell>
        </row>
        <row r="1072">
          <cell r="A1072">
            <v>25299</v>
          </cell>
          <cell r="B1072" t="str">
            <v>吳崑豪</v>
          </cell>
          <cell r="C1072" t="str">
            <v>評價副站長</v>
          </cell>
        </row>
        <row r="1073">
          <cell r="A1073">
            <v>25300</v>
          </cell>
          <cell r="B1073" t="str">
            <v>林珀琪</v>
          </cell>
          <cell r="C1073" t="str">
            <v>站務員</v>
          </cell>
        </row>
        <row r="1074">
          <cell r="A1074">
            <v>25303</v>
          </cell>
          <cell r="B1074" t="str">
            <v>鄭詩潔</v>
          </cell>
          <cell r="C1074" t="str">
            <v>站務員</v>
          </cell>
        </row>
        <row r="1075">
          <cell r="A1075">
            <v>25304</v>
          </cell>
          <cell r="B1075" t="str">
            <v>沈頤伶</v>
          </cell>
          <cell r="C1075" t="str">
            <v>評價副站長</v>
          </cell>
        </row>
        <row r="1076">
          <cell r="A1076">
            <v>25305</v>
          </cell>
          <cell r="B1076" t="str">
            <v>林勝偉</v>
          </cell>
          <cell r="C1076" t="str">
            <v>站務員</v>
          </cell>
        </row>
        <row r="1077">
          <cell r="A1077">
            <v>25306</v>
          </cell>
          <cell r="B1077" t="str">
            <v>鄭筱霓</v>
          </cell>
          <cell r="C1077" t="str">
            <v>評價副站長</v>
          </cell>
        </row>
        <row r="1078">
          <cell r="A1078">
            <v>25307</v>
          </cell>
          <cell r="B1078" t="str">
            <v>劉瓊萱</v>
          </cell>
          <cell r="C1078" t="str">
            <v>評價副站長</v>
          </cell>
        </row>
        <row r="1079">
          <cell r="A1079">
            <v>25308</v>
          </cell>
          <cell r="B1079" t="str">
            <v>沈恆立</v>
          </cell>
          <cell r="C1079" t="str">
            <v>評價副站長</v>
          </cell>
        </row>
        <row r="1080">
          <cell r="A1080">
            <v>25313</v>
          </cell>
          <cell r="B1080" t="str">
            <v>葉曉菁</v>
          </cell>
          <cell r="C1080" t="str">
            <v>評價副站長</v>
          </cell>
        </row>
        <row r="1081">
          <cell r="A1081">
            <v>25314</v>
          </cell>
          <cell r="B1081" t="str">
            <v>陳振維</v>
          </cell>
          <cell r="C1081" t="str">
            <v>分類副站長</v>
          </cell>
        </row>
        <row r="1082">
          <cell r="A1082">
            <v>25315</v>
          </cell>
          <cell r="B1082" t="str">
            <v>羅孝葳</v>
          </cell>
          <cell r="C1082" t="str">
            <v>評價副站長</v>
          </cell>
        </row>
        <row r="1083">
          <cell r="A1083">
            <v>25316</v>
          </cell>
          <cell r="B1083" t="str">
            <v>林東良</v>
          </cell>
          <cell r="C1083" t="str">
            <v>評價副站長</v>
          </cell>
        </row>
        <row r="1084">
          <cell r="A1084">
            <v>25317</v>
          </cell>
          <cell r="B1084" t="str">
            <v>張臨君</v>
          </cell>
          <cell r="C1084" t="str">
            <v>分類副站長</v>
          </cell>
        </row>
        <row r="1085">
          <cell r="A1085">
            <v>25318</v>
          </cell>
          <cell r="B1085" t="str">
            <v>謝承恩</v>
          </cell>
          <cell r="C1085" t="str">
            <v>評價副站長</v>
          </cell>
        </row>
        <row r="1086">
          <cell r="A1086">
            <v>25319</v>
          </cell>
          <cell r="B1086" t="str">
            <v>李昕錞</v>
          </cell>
          <cell r="C1086" t="str">
            <v>評價副站長</v>
          </cell>
        </row>
        <row r="1087">
          <cell r="A1087">
            <v>25320</v>
          </cell>
          <cell r="B1087" t="str">
            <v>王啟燊</v>
          </cell>
          <cell r="C1087" t="str">
            <v>技術員</v>
          </cell>
        </row>
        <row r="1088">
          <cell r="A1088">
            <v>25367</v>
          </cell>
          <cell r="B1088" t="str">
            <v>張哲瑋</v>
          </cell>
          <cell r="C1088" t="str">
            <v>評價副站長</v>
          </cell>
        </row>
        <row r="1089">
          <cell r="A1089">
            <v>25378</v>
          </cell>
          <cell r="B1089" t="str">
            <v>盧忠毅</v>
          </cell>
          <cell r="C1089" t="str">
            <v>評價副站長</v>
          </cell>
        </row>
        <row r="1090">
          <cell r="A1090">
            <v>25467</v>
          </cell>
          <cell r="B1090" t="str">
            <v>劉冠廷</v>
          </cell>
          <cell r="C1090" t="str">
            <v>評價副站長</v>
          </cell>
        </row>
        <row r="1091">
          <cell r="A1091">
            <v>25470</v>
          </cell>
          <cell r="B1091" t="str">
            <v>邱業超</v>
          </cell>
          <cell r="C1091" t="str">
            <v>站務員</v>
          </cell>
        </row>
        <row r="1092">
          <cell r="A1092">
            <v>25471</v>
          </cell>
          <cell r="B1092" t="str">
            <v>宋以善</v>
          </cell>
          <cell r="C1092" t="str">
            <v>評價副站長</v>
          </cell>
        </row>
        <row r="1093">
          <cell r="A1093">
            <v>25474</v>
          </cell>
          <cell r="B1093" t="str">
            <v>林香君</v>
          </cell>
          <cell r="C1093" t="str">
            <v>站務員</v>
          </cell>
        </row>
        <row r="1094">
          <cell r="A1094">
            <v>25478</v>
          </cell>
          <cell r="B1094" t="str">
            <v>林敬翔</v>
          </cell>
          <cell r="C1094" t="str">
            <v>站務員</v>
          </cell>
        </row>
        <row r="1095">
          <cell r="A1095">
            <v>25479</v>
          </cell>
          <cell r="B1095" t="str">
            <v>吳欣蓉</v>
          </cell>
          <cell r="C1095" t="str">
            <v>站務員</v>
          </cell>
        </row>
        <row r="1096">
          <cell r="A1096">
            <v>25480</v>
          </cell>
          <cell r="B1096" t="str">
            <v>林嘉穎</v>
          </cell>
          <cell r="C1096" t="str">
            <v>評價副站長</v>
          </cell>
        </row>
        <row r="1097">
          <cell r="A1097">
            <v>25481</v>
          </cell>
          <cell r="B1097" t="str">
            <v>郭品坔</v>
          </cell>
          <cell r="C1097" t="str">
            <v>評價副站長</v>
          </cell>
        </row>
        <row r="1098">
          <cell r="A1098">
            <v>25482</v>
          </cell>
          <cell r="B1098" t="str">
            <v>蔡嘉芳</v>
          </cell>
          <cell r="C1098" t="str">
            <v>站務員</v>
          </cell>
        </row>
        <row r="1099">
          <cell r="A1099">
            <v>25483</v>
          </cell>
          <cell r="B1099" t="str">
            <v>吳吟香</v>
          </cell>
          <cell r="C1099" t="str">
            <v>站務員</v>
          </cell>
        </row>
        <row r="1100">
          <cell r="A1100">
            <v>25485</v>
          </cell>
          <cell r="B1100" t="str">
            <v>黄湘捷</v>
          </cell>
          <cell r="C1100" t="str">
            <v>評價副站長</v>
          </cell>
        </row>
        <row r="1101">
          <cell r="A1101">
            <v>25487</v>
          </cell>
          <cell r="B1101" t="str">
            <v>柯智勇</v>
          </cell>
          <cell r="C1101" t="str">
            <v>分類副站長</v>
          </cell>
        </row>
        <row r="1102">
          <cell r="A1102">
            <v>25490</v>
          </cell>
          <cell r="B1102" t="str">
            <v>蔡斐伊</v>
          </cell>
          <cell r="C1102" t="str">
            <v>評價副站長</v>
          </cell>
        </row>
        <row r="1103">
          <cell r="A1103">
            <v>25494</v>
          </cell>
          <cell r="B1103" t="str">
            <v>林士豪</v>
          </cell>
          <cell r="C1103" t="str">
            <v>站務員</v>
          </cell>
        </row>
        <row r="1104">
          <cell r="A1104">
            <v>25495</v>
          </cell>
          <cell r="B1104" t="str">
            <v>林敬佳</v>
          </cell>
          <cell r="C1104" t="str">
            <v>站務員</v>
          </cell>
        </row>
        <row r="1105">
          <cell r="A1105">
            <v>25549</v>
          </cell>
          <cell r="B1105" t="str">
            <v>蔡昀軒</v>
          </cell>
          <cell r="C1105" t="str">
            <v>評價副站長</v>
          </cell>
        </row>
        <row r="1106">
          <cell r="A1106">
            <v>25551</v>
          </cell>
          <cell r="B1106" t="str">
            <v>李承駿</v>
          </cell>
          <cell r="C1106" t="str">
            <v>評價副站長</v>
          </cell>
        </row>
        <row r="1107">
          <cell r="A1107">
            <v>25554</v>
          </cell>
          <cell r="B1107" t="str">
            <v>趙子萱</v>
          </cell>
          <cell r="C1107" t="str">
            <v>站務員</v>
          </cell>
        </row>
        <row r="1108">
          <cell r="A1108">
            <v>25556</v>
          </cell>
          <cell r="B1108" t="str">
            <v>蔡孟秀</v>
          </cell>
          <cell r="C1108" t="str">
            <v>評價副站長</v>
          </cell>
        </row>
        <row r="1109">
          <cell r="A1109">
            <v>25557</v>
          </cell>
          <cell r="B1109" t="str">
            <v>張錦珠</v>
          </cell>
          <cell r="C1109" t="str">
            <v>站務員</v>
          </cell>
        </row>
        <row r="1110">
          <cell r="A1110">
            <v>25558</v>
          </cell>
          <cell r="B1110" t="str">
            <v>陳姿曲</v>
          </cell>
          <cell r="C1110" t="str">
            <v>評價副站長</v>
          </cell>
        </row>
        <row r="1111">
          <cell r="A1111">
            <v>25559</v>
          </cell>
          <cell r="B1111" t="str">
            <v>蘇見林</v>
          </cell>
          <cell r="C1111" t="str">
            <v>站務員</v>
          </cell>
        </row>
        <row r="1112">
          <cell r="A1112">
            <v>25561</v>
          </cell>
          <cell r="B1112" t="str">
            <v>曾家威</v>
          </cell>
          <cell r="C1112" t="str">
            <v>站務員</v>
          </cell>
        </row>
        <row r="1113">
          <cell r="A1113">
            <v>25563</v>
          </cell>
          <cell r="B1113" t="str">
            <v>鄭琨翰</v>
          </cell>
          <cell r="C1113" t="str">
            <v>評價副站長</v>
          </cell>
        </row>
        <row r="1114">
          <cell r="A1114">
            <v>25564</v>
          </cell>
          <cell r="B1114" t="str">
            <v>吳凱翔</v>
          </cell>
          <cell r="C1114" t="str">
            <v>評價副站長</v>
          </cell>
        </row>
        <row r="1115">
          <cell r="A1115">
            <v>25565</v>
          </cell>
          <cell r="B1115" t="str">
            <v>李政謙</v>
          </cell>
          <cell r="C1115" t="str">
            <v>分類副站長</v>
          </cell>
        </row>
        <row r="1116">
          <cell r="A1116">
            <v>25566</v>
          </cell>
          <cell r="B1116" t="str">
            <v>楊婷婷</v>
          </cell>
          <cell r="C1116" t="str">
            <v>站務員</v>
          </cell>
        </row>
        <row r="1117">
          <cell r="A1117">
            <v>25568</v>
          </cell>
          <cell r="B1117" t="str">
            <v>包盛文</v>
          </cell>
          <cell r="C1117" t="str">
            <v>評價副站長</v>
          </cell>
        </row>
        <row r="1118">
          <cell r="A1118">
            <v>25569</v>
          </cell>
          <cell r="B1118" t="str">
            <v>趙育汶</v>
          </cell>
          <cell r="C1118" t="str">
            <v>站務員</v>
          </cell>
        </row>
        <row r="1119">
          <cell r="A1119">
            <v>25570</v>
          </cell>
          <cell r="B1119" t="str">
            <v>王駿</v>
          </cell>
          <cell r="C1119" t="str">
            <v>站務員</v>
          </cell>
        </row>
        <row r="1120">
          <cell r="A1120">
            <v>25571</v>
          </cell>
          <cell r="B1120" t="str">
            <v>羅謀定</v>
          </cell>
          <cell r="C1120" t="str">
            <v>評價副站長</v>
          </cell>
        </row>
        <row r="1121">
          <cell r="A1121">
            <v>25574</v>
          </cell>
          <cell r="B1121" t="str">
            <v>李映嫺</v>
          </cell>
          <cell r="C1121" t="str">
            <v>評價副站長</v>
          </cell>
        </row>
        <row r="1122">
          <cell r="A1122">
            <v>25576</v>
          </cell>
          <cell r="B1122" t="str">
            <v>陳彥蓉</v>
          </cell>
          <cell r="C1122" t="str">
            <v>站務員</v>
          </cell>
        </row>
        <row r="1123">
          <cell r="A1123">
            <v>25595</v>
          </cell>
          <cell r="B1123" t="str">
            <v>高筠晶</v>
          </cell>
          <cell r="C1123" t="str">
            <v>站務員</v>
          </cell>
        </row>
        <row r="1124">
          <cell r="A1124">
            <v>25601</v>
          </cell>
          <cell r="B1124" t="str">
            <v>陳膺文</v>
          </cell>
          <cell r="C1124" t="str">
            <v>技術員</v>
          </cell>
        </row>
        <row r="1125">
          <cell r="A1125">
            <v>25659</v>
          </cell>
          <cell r="B1125" t="str">
            <v>楊宏達</v>
          </cell>
          <cell r="C1125" t="str">
            <v>評價副站長</v>
          </cell>
        </row>
        <row r="1126">
          <cell r="A1126">
            <v>25665</v>
          </cell>
          <cell r="B1126" t="str">
            <v>謝浩展</v>
          </cell>
          <cell r="C1126" t="str">
            <v>技術士</v>
          </cell>
        </row>
        <row r="1127">
          <cell r="A1127">
            <v>25691</v>
          </cell>
          <cell r="B1127" t="str">
            <v>林上琦</v>
          </cell>
          <cell r="C1127" t="str">
            <v>評價副站長</v>
          </cell>
        </row>
        <row r="1128">
          <cell r="A1128">
            <v>25692</v>
          </cell>
          <cell r="B1128" t="str">
            <v>張雅琪</v>
          </cell>
          <cell r="C1128" t="str">
            <v>評價副站長</v>
          </cell>
        </row>
        <row r="1129">
          <cell r="A1129">
            <v>25693</v>
          </cell>
          <cell r="B1129" t="str">
            <v>姚偉哲</v>
          </cell>
          <cell r="C1129" t="str">
            <v>評價副站長</v>
          </cell>
        </row>
        <row r="1130">
          <cell r="A1130">
            <v>25694</v>
          </cell>
          <cell r="B1130" t="str">
            <v>柯佳蓉</v>
          </cell>
          <cell r="C1130" t="str">
            <v>評價副站長</v>
          </cell>
        </row>
        <row r="1131">
          <cell r="A1131">
            <v>25695</v>
          </cell>
          <cell r="B1131" t="str">
            <v>吳紹琪</v>
          </cell>
          <cell r="C1131" t="str">
            <v>站務員</v>
          </cell>
        </row>
        <row r="1132">
          <cell r="A1132">
            <v>25698</v>
          </cell>
          <cell r="B1132" t="str">
            <v>袁巧雯</v>
          </cell>
          <cell r="C1132" t="str">
            <v>站務員</v>
          </cell>
        </row>
        <row r="1133">
          <cell r="A1133">
            <v>25699</v>
          </cell>
          <cell r="B1133" t="str">
            <v>何紫綾</v>
          </cell>
          <cell r="C1133" t="str">
            <v>分類副站長</v>
          </cell>
        </row>
        <row r="1134">
          <cell r="A1134">
            <v>25700</v>
          </cell>
          <cell r="B1134" t="str">
            <v>馬永豪</v>
          </cell>
          <cell r="C1134" t="str">
            <v>評價副站長</v>
          </cell>
        </row>
        <row r="1135">
          <cell r="A1135">
            <v>25701</v>
          </cell>
          <cell r="B1135" t="str">
            <v>蘇郁茹</v>
          </cell>
          <cell r="C1135" t="str">
            <v>站務員</v>
          </cell>
        </row>
        <row r="1136">
          <cell r="A1136">
            <v>25702</v>
          </cell>
          <cell r="B1136" t="str">
            <v>張俊傑</v>
          </cell>
          <cell r="C1136" t="str">
            <v>站務員</v>
          </cell>
        </row>
        <row r="1137">
          <cell r="A1137">
            <v>25713</v>
          </cell>
          <cell r="B1137" t="str">
            <v>蔡少鈞</v>
          </cell>
          <cell r="C1137" t="str">
            <v>站務員</v>
          </cell>
        </row>
        <row r="1138">
          <cell r="A1138">
            <v>25715</v>
          </cell>
          <cell r="B1138" t="str">
            <v>陳曦</v>
          </cell>
          <cell r="C1138" t="str">
            <v>站務員</v>
          </cell>
        </row>
        <row r="1139">
          <cell r="A1139">
            <v>25716</v>
          </cell>
          <cell r="B1139" t="str">
            <v>張茜茹</v>
          </cell>
          <cell r="C1139" t="str">
            <v>站務員</v>
          </cell>
        </row>
        <row r="1140">
          <cell r="A1140">
            <v>25717</v>
          </cell>
          <cell r="B1140" t="str">
            <v>戴秀芳</v>
          </cell>
          <cell r="C1140" t="str">
            <v>站務員</v>
          </cell>
        </row>
        <row r="1141">
          <cell r="A1141">
            <v>25718</v>
          </cell>
          <cell r="B1141" t="str">
            <v>周克強</v>
          </cell>
          <cell r="C1141" t="str">
            <v>站務員</v>
          </cell>
        </row>
        <row r="1142">
          <cell r="A1142">
            <v>25730</v>
          </cell>
          <cell r="B1142" t="str">
            <v>張家豪</v>
          </cell>
          <cell r="C1142" t="str">
            <v>技術員</v>
          </cell>
        </row>
        <row r="1143">
          <cell r="A1143">
            <v>25749</v>
          </cell>
          <cell r="B1143" t="str">
            <v>李華中</v>
          </cell>
          <cell r="C1143" t="str">
            <v>技術員</v>
          </cell>
        </row>
        <row r="1144">
          <cell r="A1144">
            <v>25757</v>
          </cell>
          <cell r="B1144" t="str">
            <v>莊映俊</v>
          </cell>
          <cell r="C1144" t="str">
            <v>技術員</v>
          </cell>
        </row>
        <row r="1145">
          <cell r="A1145">
            <v>25762</v>
          </cell>
          <cell r="B1145" t="str">
            <v>洪崇文</v>
          </cell>
          <cell r="C1145" t="str">
            <v>評價副站長</v>
          </cell>
        </row>
        <row r="1146">
          <cell r="A1146">
            <v>25763</v>
          </cell>
          <cell r="B1146" t="str">
            <v>林婉婷</v>
          </cell>
          <cell r="C1146" t="str">
            <v>站務員</v>
          </cell>
        </row>
        <row r="1147">
          <cell r="A1147">
            <v>25775</v>
          </cell>
          <cell r="B1147" t="str">
            <v>林易亨</v>
          </cell>
          <cell r="C1147" t="str">
            <v>評價副站長</v>
          </cell>
        </row>
        <row r="1148">
          <cell r="A1148">
            <v>25776</v>
          </cell>
          <cell r="B1148" t="str">
            <v>陳思穎</v>
          </cell>
          <cell r="C1148" t="str">
            <v>評價副站長</v>
          </cell>
        </row>
        <row r="1149">
          <cell r="A1149">
            <v>25778</v>
          </cell>
          <cell r="B1149" t="str">
            <v>吳蒔雨</v>
          </cell>
          <cell r="C1149" t="str">
            <v>評價副站長</v>
          </cell>
        </row>
        <row r="1150">
          <cell r="A1150">
            <v>25782</v>
          </cell>
          <cell r="B1150" t="str">
            <v>王威舜</v>
          </cell>
          <cell r="C1150" t="str">
            <v>站務員</v>
          </cell>
        </row>
        <row r="1151">
          <cell r="A1151">
            <v>25783</v>
          </cell>
          <cell r="B1151" t="str">
            <v>江文玄</v>
          </cell>
          <cell r="C1151" t="str">
            <v>評價副站長</v>
          </cell>
        </row>
        <row r="1152">
          <cell r="A1152">
            <v>25784</v>
          </cell>
          <cell r="B1152" t="str">
            <v>吳曼珺</v>
          </cell>
          <cell r="C1152" t="str">
            <v>站務員</v>
          </cell>
        </row>
        <row r="1153">
          <cell r="A1153">
            <v>25785</v>
          </cell>
          <cell r="B1153" t="str">
            <v>巫倍甄</v>
          </cell>
          <cell r="C1153" t="str">
            <v>站務員</v>
          </cell>
        </row>
        <row r="1154">
          <cell r="A1154">
            <v>25786</v>
          </cell>
          <cell r="B1154" t="str">
            <v>林永青</v>
          </cell>
          <cell r="C1154" t="str">
            <v>評價副站長</v>
          </cell>
        </row>
        <row r="1155">
          <cell r="A1155">
            <v>25787</v>
          </cell>
          <cell r="B1155" t="str">
            <v>林佳穎</v>
          </cell>
          <cell r="C1155" t="str">
            <v>站務員</v>
          </cell>
        </row>
        <row r="1156">
          <cell r="A1156">
            <v>25788</v>
          </cell>
          <cell r="B1156" t="str">
            <v>范展嘉</v>
          </cell>
          <cell r="C1156" t="str">
            <v>站務員</v>
          </cell>
        </row>
        <row r="1157">
          <cell r="A1157">
            <v>25789</v>
          </cell>
          <cell r="B1157" t="str">
            <v>張莞珣</v>
          </cell>
          <cell r="C1157" t="str">
            <v>站務員</v>
          </cell>
        </row>
        <row r="1158">
          <cell r="A1158">
            <v>25790</v>
          </cell>
          <cell r="B1158" t="str">
            <v>張詩潔</v>
          </cell>
          <cell r="C1158" t="str">
            <v>站務員</v>
          </cell>
        </row>
        <row r="1159">
          <cell r="A1159">
            <v>25791</v>
          </cell>
          <cell r="B1159" t="str">
            <v>張馨尹</v>
          </cell>
          <cell r="C1159" t="str">
            <v>站務員</v>
          </cell>
        </row>
        <row r="1160">
          <cell r="A1160">
            <v>25792</v>
          </cell>
          <cell r="B1160" t="str">
            <v>陳汶銓</v>
          </cell>
          <cell r="C1160" t="str">
            <v>站務員</v>
          </cell>
        </row>
        <row r="1161">
          <cell r="A1161">
            <v>25794</v>
          </cell>
          <cell r="B1161" t="str">
            <v>陳映穎</v>
          </cell>
          <cell r="C1161" t="str">
            <v>評價副站長</v>
          </cell>
        </row>
        <row r="1162">
          <cell r="A1162">
            <v>25795</v>
          </cell>
          <cell r="B1162" t="str">
            <v>陳昱伶</v>
          </cell>
          <cell r="C1162" t="str">
            <v>站務員</v>
          </cell>
        </row>
        <row r="1163">
          <cell r="A1163">
            <v>25796</v>
          </cell>
          <cell r="B1163" t="str">
            <v>黃俊淵</v>
          </cell>
          <cell r="C1163" t="str">
            <v>站務員</v>
          </cell>
        </row>
        <row r="1164">
          <cell r="A1164">
            <v>25798</v>
          </cell>
          <cell r="B1164" t="str">
            <v>劉俞均</v>
          </cell>
          <cell r="C1164" t="str">
            <v>站務員</v>
          </cell>
        </row>
        <row r="1165">
          <cell r="A1165">
            <v>25799</v>
          </cell>
          <cell r="B1165" t="str">
            <v>劉彥賢</v>
          </cell>
          <cell r="C1165" t="str">
            <v>站務員</v>
          </cell>
        </row>
        <row r="1166">
          <cell r="A1166">
            <v>25800</v>
          </cell>
          <cell r="B1166" t="str">
            <v>羅婉羚</v>
          </cell>
          <cell r="C1166" t="str">
            <v>評價副站長</v>
          </cell>
        </row>
        <row r="1167">
          <cell r="A1167">
            <v>25803</v>
          </cell>
          <cell r="B1167" t="str">
            <v>李宛儒</v>
          </cell>
          <cell r="C1167" t="str">
            <v>評價副站長</v>
          </cell>
        </row>
        <row r="1168">
          <cell r="A1168">
            <v>25804</v>
          </cell>
          <cell r="B1168" t="str">
            <v>卓詩緣</v>
          </cell>
          <cell r="C1168" t="str">
            <v>評價副站長</v>
          </cell>
        </row>
        <row r="1169">
          <cell r="A1169">
            <v>25805</v>
          </cell>
          <cell r="B1169" t="str">
            <v>林獻福</v>
          </cell>
          <cell r="C1169" t="str">
            <v>評價副站長</v>
          </cell>
        </row>
        <row r="1170">
          <cell r="A1170">
            <v>25806</v>
          </cell>
          <cell r="B1170" t="str">
            <v>葉子瑋</v>
          </cell>
          <cell r="C1170" t="str">
            <v>評價副站長</v>
          </cell>
        </row>
        <row r="1171">
          <cell r="A1171">
            <v>25818</v>
          </cell>
          <cell r="B1171" t="str">
            <v>林孔儒</v>
          </cell>
          <cell r="C1171" t="str">
            <v>評價副站長</v>
          </cell>
        </row>
        <row r="1172">
          <cell r="A1172">
            <v>25833</v>
          </cell>
          <cell r="B1172" t="str">
            <v>陳英舜</v>
          </cell>
          <cell r="C1172" t="str">
            <v>評價副站長</v>
          </cell>
        </row>
        <row r="1173">
          <cell r="A1173">
            <v>25920</v>
          </cell>
          <cell r="B1173" t="str">
            <v>陳詩婷</v>
          </cell>
          <cell r="C1173" t="str">
            <v>評價副站長</v>
          </cell>
        </row>
        <row r="1174">
          <cell r="A1174">
            <v>25956</v>
          </cell>
          <cell r="B1174" t="str">
            <v>劉宇瑤</v>
          </cell>
          <cell r="C1174" t="str">
            <v>站務員</v>
          </cell>
        </row>
        <row r="1175">
          <cell r="A1175">
            <v>25957</v>
          </cell>
          <cell r="B1175" t="str">
            <v>胡霺馨</v>
          </cell>
          <cell r="C1175" t="str">
            <v>評價副站長</v>
          </cell>
        </row>
        <row r="1176">
          <cell r="A1176">
            <v>25958</v>
          </cell>
          <cell r="B1176" t="str">
            <v>賴采芩</v>
          </cell>
          <cell r="C1176" t="str">
            <v>站務員</v>
          </cell>
        </row>
        <row r="1177">
          <cell r="A1177">
            <v>25961</v>
          </cell>
          <cell r="B1177" t="str">
            <v>林修農</v>
          </cell>
          <cell r="C1177" t="str">
            <v>站務員</v>
          </cell>
        </row>
        <row r="1178">
          <cell r="A1178">
            <v>25962</v>
          </cell>
          <cell r="B1178" t="str">
            <v>林宏恩</v>
          </cell>
          <cell r="C1178" t="str">
            <v>站務員</v>
          </cell>
        </row>
        <row r="1179">
          <cell r="A1179">
            <v>25964</v>
          </cell>
          <cell r="B1179" t="str">
            <v>陳盈如</v>
          </cell>
          <cell r="C1179" t="str">
            <v>評價副站長</v>
          </cell>
        </row>
        <row r="1180">
          <cell r="A1180">
            <v>25965</v>
          </cell>
          <cell r="B1180" t="str">
            <v>黃雅伶</v>
          </cell>
          <cell r="C1180" t="str">
            <v>評價副站長</v>
          </cell>
        </row>
        <row r="1181">
          <cell r="A1181">
            <v>25966</v>
          </cell>
          <cell r="B1181" t="str">
            <v>朱星翰</v>
          </cell>
          <cell r="C1181" t="str">
            <v>評價副站長</v>
          </cell>
        </row>
        <row r="1182">
          <cell r="A1182">
            <v>25969</v>
          </cell>
          <cell r="B1182" t="str">
            <v>譚家凱</v>
          </cell>
          <cell r="C1182" t="str">
            <v>站務員</v>
          </cell>
        </row>
        <row r="1183">
          <cell r="A1183">
            <v>25971</v>
          </cell>
          <cell r="B1183" t="str">
            <v>羅竹君</v>
          </cell>
          <cell r="C1183" t="str">
            <v>評價副站長</v>
          </cell>
        </row>
        <row r="1184">
          <cell r="A1184">
            <v>25975</v>
          </cell>
          <cell r="B1184" t="str">
            <v>王貴</v>
          </cell>
          <cell r="C1184" t="str">
            <v>評價副站長</v>
          </cell>
        </row>
        <row r="1185">
          <cell r="A1185">
            <v>25980</v>
          </cell>
          <cell r="B1185" t="str">
            <v>侯賢言</v>
          </cell>
          <cell r="C1185" t="str">
            <v>站務員</v>
          </cell>
        </row>
        <row r="1186">
          <cell r="A1186">
            <v>25982</v>
          </cell>
          <cell r="B1186" t="str">
            <v>張振銓</v>
          </cell>
          <cell r="C1186" t="str">
            <v>評價副站長</v>
          </cell>
        </row>
        <row r="1187">
          <cell r="A1187">
            <v>25985</v>
          </cell>
          <cell r="B1187" t="str">
            <v>范浚宏</v>
          </cell>
          <cell r="C1187" t="str">
            <v>站務員</v>
          </cell>
        </row>
        <row r="1188">
          <cell r="A1188">
            <v>25986</v>
          </cell>
          <cell r="B1188" t="str">
            <v>費婉貞</v>
          </cell>
          <cell r="C1188" t="str">
            <v>站務員</v>
          </cell>
        </row>
        <row r="1189">
          <cell r="A1189">
            <v>25992</v>
          </cell>
          <cell r="B1189" t="str">
            <v>劉嘉峻</v>
          </cell>
          <cell r="C1189" t="str">
            <v>評價副站長</v>
          </cell>
        </row>
        <row r="1190">
          <cell r="A1190">
            <v>26006</v>
          </cell>
          <cell r="B1190" t="str">
            <v>吳斌誠</v>
          </cell>
          <cell r="C1190" t="str">
            <v>技術員</v>
          </cell>
        </row>
        <row r="1191">
          <cell r="A1191">
            <v>26008</v>
          </cell>
          <cell r="B1191" t="str">
            <v>游輝凡</v>
          </cell>
          <cell r="C1191" t="str">
            <v>技術員</v>
          </cell>
        </row>
        <row r="1192">
          <cell r="A1192">
            <v>26097</v>
          </cell>
          <cell r="B1192" t="str">
            <v>魏心寧</v>
          </cell>
          <cell r="C1192" t="str">
            <v>評價副站長</v>
          </cell>
        </row>
        <row r="1193">
          <cell r="A1193">
            <v>26126</v>
          </cell>
          <cell r="B1193" t="str">
            <v>許君偉</v>
          </cell>
          <cell r="C1193" t="str">
            <v>評價副站長</v>
          </cell>
        </row>
        <row r="1194">
          <cell r="A1194">
            <v>26128</v>
          </cell>
          <cell r="B1194" t="str">
            <v>張雅婷</v>
          </cell>
          <cell r="C1194" t="str">
            <v>評價副站長</v>
          </cell>
        </row>
        <row r="1195">
          <cell r="A1195">
            <v>26130</v>
          </cell>
          <cell r="B1195" t="str">
            <v>林侑寰</v>
          </cell>
          <cell r="C1195" t="str">
            <v>評價副站長</v>
          </cell>
        </row>
        <row r="1196">
          <cell r="A1196">
            <v>26131</v>
          </cell>
          <cell r="B1196" t="str">
            <v>孫兆薇</v>
          </cell>
          <cell r="C1196" t="str">
            <v>站務員</v>
          </cell>
        </row>
        <row r="1197">
          <cell r="A1197">
            <v>26132</v>
          </cell>
          <cell r="B1197" t="str">
            <v>倪筱維</v>
          </cell>
          <cell r="C1197" t="str">
            <v>站務員</v>
          </cell>
        </row>
        <row r="1198">
          <cell r="A1198">
            <v>26133</v>
          </cell>
          <cell r="B1198" t="str">
            <v>江函靜</v>
          </cell>
          <cell r="C1198" t="str">
            <v>站務員</v>
          </cell>
        </row>
        <row r="1199">
          <cell r="A1199">
            <v>26135</v>
          </cell>
          <cell r="B1199" t="str">
            <v>黃宗民</v>
          </cell>
          <cell r="C1199" t="str">
            <v>站務員</v>
          </cell>
        </row>
        <row r="1200">
          <cell r="A1200">
            <v>26136</v>
          </cell>
          <cell r="B1200" t="str">
            <v>林平雲</v>
          </cell>
          <cell r="C1200" t="str">
            <v>站務員</v>
          </cell>
        </row>
        <row r="1201">
          <cell r="A1201">
            <v>26137</v>
          </cell>
          <cell r="B1201" t="str">
            <v>高士堯</v>
          </cell>
          <cell r="C1201" t="str">
            <v>站務員</v>
          </cell>
        </row>
        <row r="1202">
          <cell r="A1202">
            <v>26169</v>
          </cell>
          <cell r="B1202" t="str">
            <v>鍾吉榮</v>
          </cell>
          <cell r="C1202" t="str">
            <v>評價副站長</v>
          </cell>
        </row>
        <row r="1203">
          <cell r="A1203">
            <v>26193</v>
          </cell>
          <cell r="B1203" t="str">
            <v>丘嘉凱</v>
          </cell>
          <cell r="C1203" t="str">
            <v>站務員</v>
          </cell>
        </row>
        <row r="1204">
          <cell r="A1204">
            <v>26195</v>
          </cell>
          <cell r="B1204" t="str">
            <v>吳子瑋</v>
          </cell>
          <cell r="C1204" t="str">
            <v>站務員</v>
          </cell>
        </row>
        <row r="1205">
          <cell r="A1205">
            <v>26196</v>
          </cell>
          <cell r="B1205" t="str">
            <v>吳妙蓮</v>
          </cell>
          <cell r="C1205" t="str">
            <v>站務員</v>
          </cell>
        </row>
        <row r="1206">
          <cell r="A1206">
            <v>26197</v>
          </cell>
          <cell r="B1206" t="str">
            <v>吳柏彥</v>
          </cell>
          <cell r="C1206" t="str">
            <v>站務員</v>
          </cell>
        </row>
        <row r="1207">
          <cell r="A1207">
            <v>26198</v>
          </cell>
          <cell r="B1207" t="str">
            <v>吳偉豪</v>
          </cell>
          <cell r="C1207" t="str">
            <v>站務員</v>
          </cell>
        </row>
        <row r="1208">
          <cell r="A1208">
            <v>26199</v>
          </cell>
          <cell r="B1208" t="str">
            <v>呂亦婷</v>
          </cell>
          <cell r="C1208" t="str">
            <v>站務員</v>
          </cell>
        </row>
        <row r="1209">
          <cell r="A1209">
            <v>26200</v>
          </cell>
          <cell r="B1209" t="str">
            <v>林易璇</v>
          </cell>
          <cell r="C1209" t="str">
            <v>站務員</v>
          </cell>
        </row>
        <row r="1210">
          <cell r="A1210">
            <v>26201</v>
          </cell>
          <cell r="B1210" t="str">
            <v>邱可人</v>
          </cell>
          <cell r="C1210" t="str">
            <v>站務員</v>
          </cell>
        </row>
        <row r="1211">
          <cell r="A1211">
            <v>26202</v>
          </cell>
          <cell r="B1211" t="str">
            <v>邱鈺婷</v>
          </cell>
          <cell r="C1211" t="str">
            <v>評價副站長</v>
          </cell>
        </row>
        <row r="1212">
          <cell r="A1212">
            <v>26203</v>
          </cell>
          <cell r="B1212" t="str">
            <v>孫兆葶</v>
          </cell>
          <cell r="C1212" t="str">
            <v>站務員</v>
          </cell>
        </row>
        <row r="1213">
          <cell r="A1213">
            <v>26204</v>
          </cell>
          <cell r="B1213" t="str">
            <v>徐琨凱</v>
          </cell>
          <cell r="C1213" t="str">
            <v>站務員</v>
          </cell>
        </row>
        <row r="1214">
          <cell r="A1214">
            <v>26205</v>
          </cell>
          <cell r="B1214" t="str">
            <v>許嘉惠</v>
          </cell>
          <cell r="C1214" t="str">
            <v>站務員</v>
          </cell>
        </row>
        <row r="1215">
          <cell r="A1215">
            <v>26206</v>
          </cell>
          <cell r="B1215" t="str">
            <v>陳文櫻</v>
          </cell>
          <cell r="C1215" t="str">
            <v>評價副站長</v>
          </cell>
        </row>
        <row r="1216">
          <cell r="A1216">
            <v>26207</v>
          </cell>
          <cell r="B1216" t="str">
            <v>陳柏輔</v>
          </cell>
          <cell r="C1216" t="str">
            <v>站務員</v>
          </cell>
        </row>
        <row r="1217">
          <cell r="A1217">
            <v>26209</v>
          </cell>
          <cell r="B1217" t="str">
            <v>劉羿辰</v>
          </cell>
          <cell r="C1217" t="str">
            <v>站務員</v>
          </cell>
        </row>
        <row r="1218">
          <cell r="A1218">
            <v>26210</v>
          </cell>
          <cell r="B1218" t="str">
            <v>蔡佳蓉</v>
          </cell>
          <cell r="C1218" t="str">
            <v>站務員</v>
          </cell>
        </row>
        <row r="1219">
          <cell r="A1219">
            <v>26211</v>
          </cell>
          <cell r="B1219" t="str">
            <v>蕭宇伶</v>
          </cell>
          <cell r="C1219" t="str">
            <v>站務員</v>
          </cell>
        </row>
        <row r="1220">
          <cell r="A1220">
            <v>26213</v>
          </cell>
          <cell r="B1220" t="str">
            <v>劉厚賢</v>
          </cell>
          <cell r="C1220" t="str">
            <v>站務員</v>
          </cell>
        </row>
        <row r="1221">
          <cell r="A1221">
            <v>26214</v>
          </cell>
          <cell r="B1221" t="str">
            <v>錢子超</v>
          </cell>
          <cell r="C1221" t="str">
            <v>站務員</v>
          </cell>
        </row>
        <row r="1222">
          <cell r="A1222">
            <v>26215</v>
          </cell>
          <cell r="B1222" t="str">
            <v>張莉苓</v>
          </cell>
          <cell r="C1222" t="str">
            <v>評價副站長</v>
          </cell>
        </row>
        <row r="1223">
          <cell r="A1223">
            <v>26217</v>
          </cell>
          <cell r="B1223" t="str">
            <v>楊湘華</v>
          </cell>
          <cell r="C1223" t="str">
            <v>站務員</v>
          </cell>
        </row>
        <row r="1224">
          <cell r="A1224">
            <v>26218</v>
          </cell>
          <cell r="B1224" t="str">
            <v>方佐元</v>
          </cell>
          <cell r="C1224" t="str">
            <v>站務員</v>
          </cell>
        </row>
        <row r="1225">
          <cell r="A1225">
            <v>26220</v>
          </cell>
          <cell r="B1225" t="str">
            <v>陳柏年</v>
          </cell>
          <cell r="C1225" t="str">
            <v>評價副站長</v>
          </cell>
        </row>
        <row r="1226">
          <cell r="A1226">
            <v>26357</v>
          </cell>
          <cell r="B1226" t="str">
            <v>鄭智舟</v>
          </cell>
          <cell r="C1226" t="str">
            <v>評價副站長</v>
          </cell>
        </row>
        <row r="1227">
          <cell r="A1227">
            <v>26358</v>
          </cell>
          <cell r="B1227" t="str">
            <v>李坤遠</v>
          </cell>
          <cell r="C1227" t="str">
            <v>評價副站長</v>
          </cell>
        </row>
        <row r="1228">
          <cell r="A1228">
            <v>26412</v>
          </cell>
          <cell r="B1228" t="str">
            <v>李剛毅</v>
          </cell>
          <cell r="C1228" t="str">
            <v>站務員</v>
          </cell>
        </row>
        <row r="1229">
          <cell r="A1229">
            <v>26416</v>
          </cell>
          <cell r="B1229" t="str">
            <v>鄭凱聰</v>
          </cell>
          <cell r="C1229" t="str">
            <v>站務員</v>
          </cell>
        </row>
        <row r="1230">
          <cell r="A1230">
            <v>26417</v>
          </cell>
          <cell r="B1230" t="str">
            <v>賴姵妤</v>
          </cell>
          <cell r="C1230" t="str">
            <v>站務員</v>
          </cell>
        </row>
        <row r="1231">
          <cell r="A1231">
            <v>26420</v>
          </cell>
          <cell r="B1231" t="str">
            <v>林筱涵</v>
          </cell>
          <cell r="C1231" t="str">
            <v>站務員</v>
          </cell>
        </row>
        <row r="1232">
          <cell r="A1232">
            <v>26421</v>
          </cell>
          <cell r="B1232" t="str">
            <v>姜宗翰</v>
          </cell>
          <cell r="C1232" t="str">
            <v>站務員</v>
          </cell>
        </row>
        <row r="1233">
          <cell r="A1233">
            <v>26424</v>
          </cell>
          <cell r="B1233" t="str">
            <v>施人慈</v>
          </cell>
          <cell r="C1233" t="str">
            <v>評價副站長</v>
          </cell>
        </row>
        <row r="1234">
          <cell r="A1234">
            <v>26425</v>
          </cell>
          <cell r="B1234" t="str">
            <v>林佩其</v>
          </cell>
          <cell r="C1234" t="str">
            <v>站務員</v>
          </cell>
        </row>
        <row r="1235">
          <cell r="A1235">
            <v>26426</v>
          </cell>
          <cell r="B1235" t="str">
            <v>王佳羚</v>
          </cell>
          <cell r="C1235" t="str">
            <v>站務員</v>
          </cell>
        </row>
        <row r="1236">
          <cell r="A1236">
            <v>26427</v>
          </cell>
          <cell r="B1236" t="str">
            <v>蔡宛恬</v>
          </cell>
          <cell r="C1236" t="str">
            <v>站務員</v>
          </cell>
        </row>
        <row r="1237">
          <cell r="A1237">
            <v>26428</v>
          </cell>
          <cell r="B1237" t="str">
            <v>李慧文</v>
          </cell>
          <cell r="C1237" t="str">
            <v>站務員</v>
          </cell>
        </row>
        <row r="1238">
          <cell r="A1238">
            <v>26429</v>
          </cell>
          <cell r="B1238" t="str">
            <v>蔡智文</v>
          </cell>
          <cell r="C1238" t="str">
            <v>評價副站長</v>
          </cell>
        </row>
        <row r="1239">
          <cell r="A1239">
            <v>26430</v>
          </cell>
          <cell r="B1239" t="str">
            <v>江政儀</v>
          </cell>
          <cell r="C1239" t="str">
            <v>站務員</v>
          </cell>
        </row>
        <row r="1240">
          <cell r="A1240">
            <v>26447</v>
          </cell>
          <cell r="B1240" t="str">
            <v>胡汮佑</v>
          </cell>
          <cell r="C1240" t="str">
            <v>站務員</v>
          </cell>
        </row>
        <row r="1241">
          <cell r="A1241">
            <v>26483</v>
          </cell>
          <cell r="B1241" t="str">
            <v>林楓霖</v>
          </cell>
          <cell r="C1241" t="str">
            <v>評價副站長</v>
          </cell>
        </row>
        <row r="1242">
          <cell r="A1242">
            <v>26495</v>
          </cell>
          <cell r="B1242" t="str">
            <v>陳韋翰</v>
          </cell>
          <cell r="C1242" t="str">
            <v>技術員</v>
          </cell>
        </row>
        <row r="1243">
          <cell r="A1243">
            <v>26496</v>
          </cell>
          <cell r="B1243" t="str">
            <v>洪子牧</v>
          </cell>
          <cell r="C1243" t="str">
            <v>技術員</v>
          </cell>
        </row>
        <row r="1244">
          <cell r="A1244">
            <v>26498</v>
          </cell>
          <cell r="B1244" t="str">
            <v>張喬惟</v>
          </cell>
          <cell r="C1244" t="str">
            <v>技術員</v>
          </cell>
        </row>
        <row r="1245">
          <cell r="A1245">
            <v>26504</v>
          </cell>
          <cell r="B1245" t="str">
            <v>莊華顥</v>
          </cell>
          <cell r="C1245" t="str">
            <v>站務員</v>
          </cell>
        </row>
        <row r="1246">
          <cell r="A1246">
            <v>26505</v>
          </cell>
          <cell r="B1246" t="str">
            <v>溫維鈞</v>
          </cell>
          <cell r="C1246" t="str">
            <v>站務員</v>
          </cell>
        </row>
        <row r="1247">
          <cell r="A1247">
            <v>26506</v>
          </cell>
          <cell r="B1247" t="str">
            <v>李宗宸</v>
          </cell>
          <cell r="C1247" t="str">
            <v>站務員</v>
          </cell>
        </row>
        <row r="1248">
          <cell r="A1248">
            <v>26517</v>
          </cell>
          <cell r="B1248" t="str">
            <v>蔡惠宇</v>
          </cell>
          <cell r="C1248" t="str">
            <v>技術員</v>
          </cell>
        </row>
        <row r="1249">
          <cell r="A1249">
            <v>26523</v>
          </cell>
          <cell r="B1249" t="str">
            <v>林之慶</v>
          </cell>
          <cell r="C1249" t="str">
            <v>站務員</v>
          </cell>
        </row>
        <row r="1250">
          <cell r="A1250">
            <v>26527</v>
          </cell>
          <cell r="B1250" t="str">
            <v>高振淵</v>
          </cell>
          <cell r="C1250" t="str">
            <v>站務員</v>
          </cell>
        </row>
        <row r="1251">
          <cell r="A1251">
            <v>26538</v>
          </cell>
          <cell r="B1251" t="str">
            <v>林易辰</v>
          </cell>
          <cell r="C1251" t="str">
            <v>站務員</v>
          </cell>
        </row>
        <row r="1252">
          <cell r="A1252">
            <v>26540</v>
          </cell>
          <cell r="B1252" t="str">
            <v>吳軍滽</v>
          </cell>
          <cell r="C1252" t="str">
            <v>站務員</v>
          </cell>
        </row>
        <row r="1253">
          <cell r="A1253">
            <v>26542</v>
          </cell>
          <cell r="B1253" t="str">
            <v>張芸榕</v>
          </cell>
          <cell r="C1253" t="str">
            <v>評價副站長</v>
          </cell>
        </row>
        <row r="1254">
          <cell r="A1254">
            <v>26544</v>
          </cell>
          <cell r="B1254" t="str">
            <v>曾偉倫</v>
          </cell>
          <cell r="C1254" t="str">
            <v>站務員</v>
          </cell>
        </row>
        <row r="1255">
          <cell r="A1255">
            <v>26545</v>
          </cell>
          <cell r="B1255" t="str">
            <v>陳弘煜</v>
          </cell>
          <cell r="C1255" t="str">
            <v>站務員</v>
          </cell>
        </row>
        <row r="1256">
          <cell r="A1256">
            <v>26546</v>
          </cell>
          <cell r="B1256" t="str">
            <v>劉芷妤</v>
          </cell>
          <cell r="C1256" t="str">
            <v>評價副站長</v>
          </cell>
        </row>
        <row r="1257">
          <cell r="A1257">
            <v>26550</v>
          </cell>
          <cell r="B1257" t="str">
            <v>李杰紳</v>
          </cell>
          <cell r="C1257" t="str">
            <v>技術員</v>
          </cell>
        </row>
        <row r="1258">
          <cell r="A1258">
            <v>26561</v>
          </cell>
          <cell r="B1258" t="str">
            <v>王穩婷</v>
          </cell>
          <cell r="C1258" t="str">
            <v>站務員</v>
          </cell>
        </row>
        <row r="1259">
          <cell r="A1259">
            <v>26562</v>
          </cell>
          <cell r="B1259" t="str">
            <v>劉峰睿</v>
          </cell>
          <cell r="C1259" t="str">
            <v>站務員</v>
          </cell>
        </row>
        <row r="1260">
          <cell r="A1260">
            <v>26598</v>
          </cell>
          <cell r="B1260" t="str">
            <v>范姜媛</v>
          </cell>
          <cell r="C1260" t="str">
            <v>站務員</v>
          </cell>
        </row>
        <row r="1261">
          <cell r="A1261">
            <v>26599</v>
          </cell>
          <cell r="B1261" t="str">
            <v>宋奇昌</v>
          </cell>
          <cell r="C1261" t="str">
            <v>站務員</v>
          </cell>
        </row>
        <row r="1262">
          <cell r="A1262">
            <v>26600</v>
          </cell>
          <cell r="B1262" t="str">
            <v>黃育菁</v>
          </cell>
          <cell r="C1262" t="str">
            <v>站務員</v>
          </cell>
        </row>
        <row r="1263">
          <cell r="A1263">
            <v>26601</v>
          </cell>
          <cell r="B1263" t="str">
            <v>黃燦武</v>
          </cell>
          <cell r="C1263" t="str">
            <v>站務員</v>
          </cell>
        </row>
        <row r="1264">
          <cell r="A1264">
            <v>26602</v>
          </cell>
          <cell r="B1264" t="str">
            <v>劉怡均</v>
          </cell>
          <cell r="C1264" t="str">
            <v>站務員</v>
          </cell>
        </row>
        <row r="1265">
          <cell r="A1265">
            <v>26604</v>
          </cell>
          <cell r="B1265" t="str">
            <v>陳可芳</v>
          </cell>
          <cell r="C1265" t="str">
            <v>站務員</v>
          </cell>
        </row>
        <row r="1266">
          <cell r="A1266">
            <v>26606</v>
          </cell>
          <cell r="B1266" t="str">
            <v>陳慧貞</v>
          </cell>
          <cell r="C1266" t="str">
            <v>站務員</v>
          </cell>
        </row>
        <row r="1267">
          <cell r="A1267">
            <v>26607</v>
          </cell>
          <cell r="B1267" t="str">
            <v>張淵荏</v>
          </cell>
          <cell r="C1267" t="str">
            <v>站務員</v>
          </cell>
        </row>
        <row r="1268">
          <cell r="A1268">
            <v>26608</v>
          </cell>
          <cell r="B1268" t="str">
            <v>張懋廷</v>
          </cell>
          <cell r="C1268" t="str">
            <v>站務員</v>
          </cell>
        </row>
        <row r="1269">
          <cell r="A1269">
            <v>26609</v>
          </cell>
          <cell r="B1269" t="str">
            <v>葉詠瑄</v>
          </cell>
          <cell r="C1269" t="str">
            <v>站務員</v>
          </cell>
        </row>
        <row r="1270">
          <cell r="A1270">
            <v>26611</v>
          </cell>
          <cell r="B1270" t="str">
            <v>蔡叔恩</v>
          </cell>
          <cell r="C1270" t="str">
            <v>站務員</v>
          </cell>
        </row>
        <row r="1271">
          <cell r="A1271">
            <v>26612</v>
          </cell>
          <cell r="B1271" t="str">
            <v>陳佩潔</v>
          </cell>
          <cell r="C1271" t="str">
            <v>站務員</v>
          </cell>
        </row>
        <row r="1272">
          <cell r="A1272">
            <v>26613</v>
          </cell>
          <cell r="B1272" t="str">
            <v>蔡依璇</v>
          </cell>
          <cell r="C1272" t="str">
            <v>站務員</v>
          </cell>
        </row>
        <row r="1273">
          <cell r="A1273">
            <v>26621</v>
          </cell>
          <cell r="B1273" t="str">
            <v>黄凱健</v>
          </cell>
          <cell r="C1273" t="str">
            <v>站務員</v>
          </cell>
        </row>
        <row r="1274">
          <cell r="A1274">
            <v>26655</v>
          </cell>
          <cell r="B1274" t="str">
            <v>馮天賦</v>
          </cell>
          <cell r="C1274" t="str">
            <v>技術員</v>
          </cell>
        </row>
        <row r="1275">
          <cell r="A1275">
            <v>26659</v>
          </cell>
          <cell r="B1275" t="str">
            <v>戴淑文</v>
          </cell>
          <cell r="C1275" t="str">
            <v>評價副站長</v>
          </cell>
        </row>
        <row r="1276">
          <cell r="A1276">
            <v>26660</v>
          </cell>
          <cell r="B1276" t="str">
            <v>陳俞呈</v>
          </cell>
          <cell r="C1276" t="str">
            <v>評價副站長</v>
          </cell>
        </row>
        <row r="1277">
          <cell r="A1277">
            <v>26661</v>
          </cell>
          <cell r="B1277" t="str">
            <v>陳劉哲</v>
          </cell>
          <cell r="C1277" t="str">
            <v>評價副站長</v>
          </cell>
        </row>
        <row r="1278">
          <cell r="A1278">
            <v>26662</v>
          </cell>
          <cell r="B1278" t="str">
            <v>倪嘉駒</v>
          </cell>
          <cell r="C1278" t="str">
            <v>站務員</v>
          </cell>
        </row>
        <row r="1279">
          <cell r="A1279">
            <v>26664</v>
          </cell>
          <cell r="B1279" t="str">
            <v>柯昶伶</v>
          </cell>
          <cell r="C1279" t="str">
            <v>站務員</v>
          </cell>
        </row>
        <row r="1280">
          <cell r="A1280">
            <v>26665</v>
          </cell>
          <cell r="B1280" t="str">
            <v>劉玖祚</v>
          </cell>
          <cell r="C1280" t="str">
            <v>站務員</v>
          </cell>
        </row>
        <row r="1281">
          <cell r="A1281">
            <v>26666</v>
          </cell>
          <cell r="B1281" t="str">
            <v>張容瑜</v>
          </cell>
          <cell r="C1281" t="str">
            <v>站務員</v>
          </cell>
        </row>
        <row r="1282">
          <cell r="A1282">
            <v>26668</v>
          </cell>
          <cell r="B1282" t="str">
            <v>丁盈琦</v>
          </cell>
          <cell r="C1282" t="str">
            <v>站務員</v>
          </cell>
        </row>
        <row r="1283">
          <cell r="A1283">
            <v>26672</v>
          </cell>
          <cell r="B1283" t="str">
            <v>張展瑜</v>
          </cell>
          <cell r="C1283" t="str">
            <v>評價副站長</v>
          </cell>
        </row>
        <row r="1284">
          <cell r="A1284">
            <v>26703</v>
          </cell>
          <cell r="B1284" t="str">
            <v>陳偉棟</v>
          </cell>
          <cell r="C1284" t="str">
            <v>技術員</v>
          </cell>
        </row>
        <row r="1285">
          <cell r="A1285">
            <v>26704</v>
          </cell>
          <cell r="B1285" t="str">
            <v>王文忠</v>
          </cell>
          <cell r="C1285" t="str">
            <v>技術員</v>
          </cell>
        </row>
        <row r="1286">
          <cell r="A1286">
            <v>26705</v>
          </cell>
          <cell r="B1286" t="str">
            <v>鄧延桑</v>
          </cell>
          <cell r="C1286" t="str">
            <v>技術員</v>
          </cell>
        </row>
        <row r="1287">
          <cell r="A1287">
            <v>26720</v>
          </cell>
          <cell r="B1287" t="str">
            <v>林詩茵</v>
          </cell>
          <cell r="C1287" t="str">
            <v>技術員</v>
          </cell>
        </row>
        <row r="1288">
          <cell r="A1288">
            <v>26751</v>
          </cell>
          <cell r="B1288" t="str">
            <v>廖聿芃</v>
          </cell>
          <cell r="C1288" t="str">
            <v>評價副站長</v>
          </cell>
        </row>
        <row r="1289">
          <cell r="A1289">
            <v>26754</v>
          </cell>
          <cell r="B1289" t="str">
            <v>蔡傳民</v>
          </cell>
          <cell r="C1289" t="str">
            <v>站務員</v>
          </cell>
        </row>
        <row r="1290">
          <cell r="A1290">
            <v>26756</v>
          </cell>
          <cell r="B1290" t="str">
            <v>謝佳霖</v>
          </cell>
          <cell r="C1290" t="str">
            <v>站務員</v>
          </cell>
        </row>
        <row r="1291">
          <cell r="A1291">
            <v>26757</v>
          </cell>
          <cell r="B1291" t="str">
            <v>黃苡婷</v>
          </cell>
          <cell r="C1291" t="str">
            <v>站務員</v>
          </cell>
        </row>
        <row r="1292">
          <cell r="A1292">
            <v>26758</v>
          </cell>
          <cell r="B1292" t="str">
            <v>沈佩萱</v>
          </cell>
          <cell r="C1292" t="str">
            <v>站務員</v>
          </cell>
        </row>
        <row r="1293">
          <cell r="A1293">
            <v>26759</v>
          </cell>
          <cell r="B1293" t="str">
            <v>楊舜凱</v>
          </cell>
          <cell r="C1293" t="str">
            <v>站務員</v>
          </cell>
        </row>
        <row r="1294">
          <cell r="A1294">
            <v>26761</v>
          </cell>
          <cell r="B1294" t="str">
            <v>李柏儒</v>
          </cell>
          <cell r="C1294" t="str">
            <v>站務員</v>
          </cell>
        </row>
        <row r="1295">
          <cell r="A1295">
            <v>26762</v>
          </cell>
          <cell r="B1295" t="str">
            <v>江冠宏</v>
          </cell>
          <cell r="C1295" t="str">
            <v>站務員</v>
          </cell>
        </row>
        <row r="1296">
          <cell r="A1296">
            <v>26764</v>
          </cell>
          <cell r="B1296" t="str">
            <v>周俊佑</v>
          </cell>
          <cell r="C1296" t="str">
            <v>站務員</v>
          </cell>
        </row>
        <row r="1297">
          <cell r="A1297">
            <v>26765</v>
          </cell>
          <cell r="B1297" t="str">
            <v>鄭安晴</v>
          </cell>
          <cell r="C1297" t="str">
            <v>站務員</v>
          </cell>
        </row>
        <row r="1298">
          <cell r="A1298">
            <v>26766</v>
          </cell>
          <cell r="B1298" t="str">
            <v>鄭雅文</v>
          </cell>
          <cell r="C1298" t="str">
            <v>站務員</v>
          </cell>
        </row>
        <row r="1299">
          <cell r="A1299">
            <v>26767</v>
          </cell>
          <cell r="B1299" t="str">
            <v>黃彥超</v>
          </cell>
          <cell r="C1299" t="str">
            <v>站務員</v>
          </cell>
        </row>
        <row r="1300">
          <cell r="A1300">
            <v>26768</v>
          </cell>
          <cell r="B1300" t="str">
            <v>廖柏凱</v>
          </cell>
          <cell r="C1300" t="str">
            <v>站務員</v>
          </cell>
        </row>
        <row r="1301">
          <cell r="A1301">
            <v>26769</v>
          </cell>
          <cell r="B1301" t="str">
            <v>章萱</v>
          </cell>
          <cell r="C1301" t="str">
            <v>站務員</v>
          </cell>
        </row>
        <row r="1302">
          <cell r="A1302">
            <v>26770</v>
          </cell>
          <cell r="B1302" t="str">
            <v>何涴恬</v>
          </cell>
          <cell r="C1302" t="str">
            <v>站務員</v>
          </cell>
        </row>
        <row r="1303">
          <cell r="A1303">
            <v>26771</v>
          </cell>
          <cell r="B1303" t="str">
            <v>詹雅筑</v>
          </cell>
          <cell r="C1303" t="str">
            <v>評價副站長</v>
          </cell>
        </row>
        <row r="1304">
          <cell r="A1304">
            <v>26772</v>
          </cell>
          <cell r="B1304" t="str">
            <v>蔡淑慎</v>
          </cell>
          <cell r="C1304" t="str">
            <v>站務員</v>
          </cell>
        </row>
        <row r="1305">
          <cell r="A1305">
            <v>26775</v>
          </cell>
          <cell r="B1305" t="str">
            <v>徐佩婷</v>
          </cell>
          <cell r="C1305" t="str">
            <v>站務員</v>
          </cell>
        </row>
        <row r="1306">
          <cell r="A1306">
            <v>26776</v>
          </cell>
          <cell r="B1306" t="str">
            <v>許淞展</v>
          </cell>
          <cell r="C1306" t="str">
            <v>站務員</v>
          </cell>
        </row>
        <row r="1307">
          <cell r="A1307">
            <v>26778</v>
          </cell>
          <cell r="B1307" t="str">
            <v>王上銘</v>
          </cell>
          <cell r="C1307" t="str">
            <v>站務員</v>
          </cell>
        </row>
        <row r="1308">
          <cell r="A1308">
            <v>26779</v>
          </cell>
          <cell r="B1308" t="str">
            <v>田曉寒</v>
          </cell>
          <cell r="C1308" t="str">
            <v>站務員</v>
          </cell>
        </row>
        <row r="1309">
          <cell r="A1309">
            <v>26925</v>
          </cell>
          <cell r="B1309" t="str">
            <v>陳亮幃</v>
          </cell>
          <cell r="C1309" t="str">
            <v>站務員</v>
          </cell>
        </row>
        <row r="1310">
          <cell r="A1310">
            <v>26926</v>
          </cell>
          <cell r="B1310" t="str">
            <v>康海翎</v>
          </cell>
          <cell r="C1310" t="str">
            <v>站務員</v>
          </cell>
        </row>
        <row r="1311">
          <cell r="A1311">
            <v>26927</v>
          </cell>
          <cell r="B1311" t="str">
            <v>李郁</v>
          </cell>
          <cell r="C1311" t="str">
            <v>站務員</v>
          </cell>
        </row>
        <row r="1312">
          <cell r="A1312">
            <v>26928</v>
          </cell>
          <cell r="B1312" t="str">
            <v>邱德政</v>
          </cell>
          <cell r="C1312" t="str">
            <v>站務員</v>
          </cell>
        </row>
        <row r="1313">
          <cell r="A1313">
            <v>26929</v>
          </cell>
          <cell r="B1313" t="str">
            <v>莊杭庭</v>
          </cell>
          <cell r="C1313" t="str">
            <v>站務員</v>
          </cell>
        </row>
        <row r="1314">
          <cell r="A1314">
            <v>26930</v>
          </cell>
          <cell r="B1314" t="str">
            <v>塗涴喻</v>
          </cell>
          <cell r="C1314" t="str">
            <v>站務員</v>
          </cell>
        </row>
        <row r="1315">
          <cell r="A1315">
            <v>26931</v>
          </cell>
          <cell r="B1315" t="str">
            <v>黃琲瑜</v>
          </cell>
          <cell r="C1315" t="str">
            <v>站務員</v>
          </cell>
        </row>
        <row r="1316">
          <cell r="A1316">
            <v>26932</v>
          </cell>
          <cell r="B1316" t="str">
            <v>葉柏輝</v>
          </cell>
          <cell r="C1316" t="str">
            <v>站務員</v>
          </cell>
        </row>
        <row r="1317">
          <cell r="A1317">
            <v>26933</v>
          </cell>
          <cell r="B1317" t="str">
            <v>王柔懿</v>
          </cell>
          <cell r="C1317" t="str">
            <v>站務員</v>
          </cell>
        </row>
        <row r="1318">
          <cell r="A1318">
            <v>26934</v>
          </cell>
          <cell r="B1318" t="str">
            <v>何明瑾</v>
          </cell>
          <cell r="C1318" t="str">
            <v>站務員</v>
          </cell>
        </row>
        <row r="1319">
          <cell r="A1319">
            <v>26935</v>
          </cell>
          <cell r="B1319" t="str">
            <v>劉繼鴻</v>
          </cell>
          <cell r="C1319" t="str">
            <v>站務員</v>
          </cell>
        </row>
        <row r="1320">
          <cell r="A1320">
            <v>26936</v>
          </cell>
          <cell r="B1320" t="str">
            <v>蘇京威</v>
          </cell>
          <cell r="C1320" t="str">
            <v>站務員</v>
          </cell>
        </row>
        <row r="1321">
          <cell r="A1321">
            <v>26938</v>
          </cell>
          <cell r="B1321" t="str">
            <v>黃雯璟</v>
          </cell>
          <cell r="C1321" t="str">
            <v>站務員</v>
          </cell>
        </row>
        <row r="1322">
          <cell r="A1322">
            <v>26939</v>
          </cell>
          <cell r="B1322" t="str">
            <v>陳怡潔</v>
          </cell>
          <cell r="C1322" t="str">
            <v>站務員</v>
          </cell>
        </row>
        <row r="1323">
          <cell r="A1323">
            <v>26940</v>
          </cell>
          <cell r="B1323" t="str">
            <v>高偉晉</v>
          </cell>
          <cell r="C1323" t="str">
            <v>站務員</v>
          </cell>
        </row>
        <row r="1324">
          <cell r="A1324">
            <v>26941</v>
          </cell>
          <cell r="B1324" t="str">
            <v>周心亞</v>
          </cell>
          <cell r="C1324" t="str">
            <v>站務員</v>
          </cell>
        </row>
        <row r="1325">
          <cell r="A1325">
            <v>26942</v>
          </cell>
          <cell r="B1325" t="str">
            <v>蕭煥林</v>
          </cell>
          <cell r="C1325" t="str">
            <v>站務員</v>
          </cell>
        </row>
        <row r="1326">
          <cell r="A1326">
            <v>26943</v>
          </cell>
          <cell r="B1326" t="str">
            <v>黃琦絲</v>
          </cell>
          <cell r="C1326" t="str">
            <v>站務員</v>
          </cell>
        </row>
        <row r="1327">
          <cell r="A1327">
            <v>26944</v>
          </cell>
          <cell r="B1327" t="str">
            <v>林業勝</v>
          </cell>
          <cell r="C1327" t="str">
            <v>站務員</v>
          </cell>
        </row>
        <row r="1328">
          <cell r="A1328">
            <v>26945</v>
          </cell>
          <cell r="B1328" t="str">
            <v>張玉鵬</v>
          </cell>
          <cell r="C1328" t="str">
            <v>站務員</v>
          </cell>
        </row>
        <row r="1329">
          <cell r="A1329">
            <v>26949</v>
          </cell>
          <cell r="B1329" t="str">
            <v>葛昭昕</v>
          </cell>
          <cell r="C1329" t="str">
            <v>站務員</v>
          </cell>
        </row>
        <row r="1330">
          <cell r="A1330">
            <v>26950</v>
          </cell>
          <cell r="B1330" t="str">
            <v>張芳瑜</v>
          </cell>
          <cell r="C1330" t="str">
            <v>站務員</v>
          </cell>
        </row>
        <row r="1331">
          <cell r="A1331">
            <v>26951</v>
          </cell>
          <cell r="B1331" t="str">
            <v>范詞茵</v>
          </cell>
          <cell r="C1331" t="str">
            <v>站務員</v>
          </cell>
        </row>
        <row r="1332">
          <cell r="A1332">
            <v>26953</v>
          </cell>
          <cell r="B1332" t="str">
            <v>朱正信</v>
          </cell>
          <cell r="C1332" t="str">
            <v>站務員</v>
          </cell>
        </row>
        <row r="1333">
          <cell r="A1333">
            <v>26954</v>
          </cell>
          <cell r="B1333" t="str">
            <v>陳中沂</v>
          </cell>
          <cell r="C1333" t="str">
            <v>站務員</v>
          </cell>
        </row>
        <row r="1334">
          <cell r="A1334">
            <v>26955</v>
          </cell>
          <cell r="B1334" t="str">
            <v>鍾亞峻</v>
          </cell>
          <cell r="C1334" t="str">
            <v>站務員</v>
          </cell>
        </row>
        <row r="1335">
          <cell r="A1335">
            <v>26983</v>
          </cell>
          <cell r="B1335" t="str">
            <v>龔俊瑜</v>
          </cell>
          <cell r="C1335" t="str">
            <v>技術員</v>
          </cell>
        </row>
        <row r="1336">
          <cell r="A1336">
            <v>26984</v>
          </cell>
          <cell r="B1336" t="str">
            <v>吳庭輝</v>
          </cell>
          <cell r="C1336" t="str">
            <v>技術員</v>
          </cell>
        </row>
        <row r="1337">
          <cell r="A1337">
            <v>26987</v>
          </cell>
          <cell r="B1337" t="str">
            <v>周季蔚</v>
          </cell>
          <cell r="C1337" t="str">
            <v>技術員</v>
          </cell>
        </row>
        <row r="1338">
          <cell r="A1338">
            <v>27061</v>
          </cell>
          <cell r="B1338" t="str">
            <v>許項傑</v>
          </cell>
          <cell r="C1338" t="str">
            <v>站務員</v>
          </cell>
        </row>
        <row r="1339">
          <cell r="A1339">
            <v>27062</v>
          </cell>
          <cell r="B1339" t="str">
            <v>李哲逸</v>
          </cell>
          <cell r="C1339" t="str">
            <v>站務員</v>
          </cell>
        </row>
        <row r="1340">
          <cell r="A1340">
            <v>27064</v>
          </cell>
          <cell r="B1340" t="str">
            <v>陳玉玲</v>
          </cell>
          <cell r="C1340" t="str">
            <v>站務員</v>
          </cell>
        </row>
        <row r="1341">
          <cell r="A1341">
            <v>27065</v>
          </cell>
          <cell r="B1341" t="str">
            <v>尤嘉緯</v>
          </cell>
          <cell r="C1341" t="str">
            <v>站務員</v>
          </cell>
        </row>
        <row r="1342">
          <cell r="A1342">
            <v>27066</v>
          </cell>
          <cell r="B1342" t="str">
            <v>張文嫙</v>
          </cell>
          <cell r="C1342" t="str">
            <v>站務員</v>
          </cell>
        </row>
        <row r="1343">
          <cell r="A1343">
            <v>27067</v>
          </cell>
          <cell r="B1343" t="str">
            <v>廖珮如</v>
          </cell>
          <cell r="C1343" t="str">
            <v>評價副站長</v>
          </cell>
        </row>
        <row r="1344">
          <cell r="A1344">
            <v>27068</v>
          </cell>
          <cell r="B1344" t="str">
            <v>蔡佩芸</v>
          </cell>
          <cell r="C1344" t="str">
            <v>站務員</v>
          </cell>
        </row>
        <row r="1345">
          <cell r="A1345">
            <v>27069</v>
          </cell>
          <cell r="B1345" t="str">
            <v>周美儀</v>
          </cell>
          <cell r="C1345" t="str">
            <v>評價副站長</v>
          </cell>
        </row>
        <row r="1346">
          <cell r="A1346">
            <v>27070</v>
          </cell>
          <cell r="B1346" t="str">
            <v>郭芷銓</v>
          </cell>
          <cell r="C1346" t="str">
            <v>站務員</v>
          </cell>
        </row>
        <row r="1347">
          <cell r="A1347">
            <v>27071</v>
          </cell>
          <cell r="B1347" t="str">
            <v>蔡宛均</v>
          </cell>
          <cell r="C1347" t="str">
            <v>站務員</v>
          </cell>
        </row>
        <row r="1348">
          <cell r="A1348">
            <v>27072</v>
          </cell>
          <cell r="B1348" t="str">
            <v>林芷葳</v>
          </cell>
          <cell r="C1348" t="str">
            <v>站務員</v>
          </cell>
        </row>
        <row r="1349">
          <cell r="A1349">
            <v>27073</v>
          </cell>
          <cell r="B1349" t="str">
            <v>邱雅芬</v>
          </cell>
          <cell r="C1349" t="str">
            <v>站務員</v>
          </cell>
        </row>
        <row r="1350">
          <cell r="A1350">
            <v>27074</v>
          </cell>
          <cell r="B1350" t="str">
            <v>蘇郁涵</v>
          </cell>
          <cell r="C1350" t="str">
            <v>站務員</v>
          </cell>
        </row>
        <row r="1351">
          <cell r="A1351">
            <v>27076</v>
          </cell>
          <cell r="B1351" t="str">
            <v>陳思穎</v>
          </cell>
          <cell r="C1351" t="str">
            <v>站務員</v>
          </cell>
        </row>
        <row r="1352">
          <cell r="A1352">
            <v>27078</v>
          </cell>
          <cell r="B1352" t="str">
            <v>陳宥蓁</v>
          </cell>
          <cell r="C1352" t="str">
            <v>站務員</v>
          </cell>
        </row>
        <row r="1353">
          <cell r="A1353">
            <v>27080</v>
          </cell>
          <cell r="B1353" t="str">
            <v>陳仕哲</v>
          </cell>
          <cell r="C1353" t="str">
            <v>站務員</v>
          </cell>
        </row>
        <row r="1354">
          <cell r="A1354">
            <v>27081</v>
          </cell>
          <cell r="B1354" t="str">
            <v>林郁欣</v>
          </cell>
          <cell r="C1354" t="str">
            <v>站務員</v>
          </cell>
        </row>
        <row r="1355">
          <cell r="A1355">
            <v>27082</v>
          </cell>
          <cell r="B1355" t="str">
            <v>陳映蓉</v>
          </cell>
          <cell r="C1355" t="str">
            <v>站務員</v>
          </cell>
        </row>
        <row r="1356">
          <cell r="A1356">
            <v>27083</v>
          </cell>
          <cell r="B1356" t="str">
            <v>郭郁琪</v>
          </cell>
          <cell r="C1356" t="str">
            <v>站務員</v>
          </cell>
        </row>
        <row r="1357">
          <cell r="A1357">
            <v>27084</v>
          </cell>
          <cell r="B1357" t="str">
            <v>藍品涵</v>
          </cell>
          <cell r="C1357" t="str">
            <v>站務員</v>
          </cell>
        </row>
        <row r="1358">
          <cell r="A1358">
            <v>27085</v>
          </cell>
          <cell r="B1358" t="str">
            <v>王石定</v>
          </cell>
          <cell r="C1358" t="str">
            <v>站務員</v>
          </cell>
        </row>
        <row r="1359">
          <cell r="A1359">
            <v>27086</v>
          </cell>
          <cell r="B1359" t="str">
            <v>孫立庭</v>
          </cell>
          <cell r="C1359" t="str">
            <v>站務員</v>
          </cell>
        </row>
        <row r="1360">
          <cell r="A1360">
            <v>27087</v>
          </cell>
          <cell r="B1360" t="str">
            <v>陳苡諼</v>
          </cell>
          <cell r="C1360" t="str">
            <v>站務員</v>
          </cell>
        </row>
        <row r="1361">
          <cell r="A1361">
            <v>27088</v>
          </cell>
          <cell r="B1361" t="str">
            <v>陳瑋</v>
          </cell>
          <cell r="C1361" t="str">
            <v>站務員</v>
          </cell>
        </row>
        <row r="1362">
          <cell r="A1362">
            <v>27217</v>
          </cell>
          <cell r="B1362" t="str">
            <v>鄭綉紋</v>
          </cell>
          <cell r="C1362" t="str">
            <v>工程員（三）</v>
          </cell>
        </row>
        <row r="1363">
          <cell r="A1363">
            <v>27218</v>
          </cell>
          <cell r="B1363" t="str">
            <v>王煜仁</v>
          </cell>
          <cell r="C1363" t="str">
            <v>技術員</v>
          </cell>
        </row>
        <row r="1364">
          <cell r="A1364">
            <v>27258</v>
          </cell>
          <cell r="B1364" t="str">
            <v>邱俊凱</v>
          </cell>
          <cell r="C1364" t="str">
            <v>工程員（三）</v>
          </cell>
        </row>
        <row r="1365">
          <cell r="A1365">
            <v>27298</v>
          </cell>
          <cell r="B1365" t="str">
            <v>楊宗任</v>
          </cell>
          <cell r="C1365" t="str">
            <v>技術員</v>
          </cell>
        </row>
        <row r="1366">
          <cell r="A1366">
            <v>27303</v>
          </cell>
          <cell r="B1366" t="str">
            <v>蔡其宏</v>
          </cell>
          <cell r="C1366" t="str">
            <v>評價副站長</v>
          </cell>
        </row>
        <row r="1367">
          <cell r="A1367">
            <v>27304</v>
          </cell>
          <cell r="B1367" t="str">
            <v>許金樹</v>
          </cell>
          <cell r="C1367" t="str">
            <v>評價副站長</v>
          </cell>
        </row>
        <row r="1368">
          <cell r="A1368">
            <v>27305</v>
          </cell>
          <cell r="B1368" t="str">
            <v>許雅棋</v>
          </cell>
          <cell r="C1368" t="str">
            <v>評價副站長</v>
          </cell>
        </row>
        <row r="1369">
          <cell r="A1369">
            <v>27306</v>
          </cell>
          <cell r="B1369" t="str">
            <v>鍾千慧</v>
          </cell>
          <cell r="C1369" t="str">
            <v>評價副站長</v>
          </cell>
        </row>
        <row r="1370">
          <cell r="A1370">
            <v>27307</v>
          </cell>
          <cell r="B1370" t="str">
            <v>李嘉祥</v>
          </cell>
          <cell r="C1370" t="str">
            <v>評價副站長</v>
          </cell>
        </row>
        <row r="1371">
          <cell r="A1371">
            <v>27308</v>
          </cell>
          <cell r="B1371" t="str">
            <v>張芳穆</v>
          </cell>
          <cell r="C1371" t="str">
            <v>評價副站長</v>
          </cell>
        </row>
        <row r="1372">
          <cell r="A1372">
            <v>27309</v>
          </cell>
          <cell r="B1372" t="str">
            <v>陳弘毅</v>
          </cell>
          <cell r="C1372" t="str">
            <v>評價副站長</v>
          </cell>
        </row>
        <row r="1373">
          <cell r="A1373">
            <v>27310</v>
          </cell>
          <cell r="B1373" t="str">
            <v>陳柏翰</v>
          </cell>
          <cell r="C1373" t="str">
            <v>評價副站長</v>
          </cell>
        </row>
        <row r="1374">
          <cell r="A1374">
            <v>27311</v>
          </cell>
          <cell r="B1374" t="str">
            <v>趙盈怡</v>
          </cell>
          <cell r="C1374" t="str">
            <v>評價副站長</v>
          </cell>
        </row>
        <row r="1375">
          <cell r="A1375">
            <v>27312</v>
          </cell>
          <cell r="B1375" t="str">
            <v>鍾以倫</v>
          </cell>
          <cell r="C1375" t="str">
            <v>評價副站長</v>
          </cell>
        </row>
        <row r="1376">
          <cell r="A1376">
            <v>27313</v>
          </cell>
          <cell r="B1376" t="str">
            <v>張琬恬</v>
          </cell>
          <cell r="C1376" t="str">
            <v>評價副站長</v>
          </cell>
        </row>
        <row r="1377">
          <cell r="A1377">
            <v>27314</v>
          </cell>
          <cell r="B1377" t="str">
            <v>李承憲</v>
          </cell>
          <cell r="C1377" t="str">
            <v>評價副站長</v>
          </cell>
        </row>
        <row r="1378">
          <cell r="A1378">
            <v>27315</v>
          </cell>
          <cell r="B1378" t="str">
            <v>李伊羚</v>
          </cell>
          <cell r="C1378" t="str">
            <v>評價副站長</v>
          </cell>
        </row>
        <row r="1379">
          <cell r="A1379">
            <v>27316</v>
          </cell>
          <cell r="B1379" t="str">
            <v>吳建鑫</v>
          </cell>
          <cell r="C1379" t="str">
            <v>評價副站長</v>
          </cell>
        </row>
        <row r="1380">
          <cell r="A1380">
            <v>27317</v>
          </cell>
          <cell r="B1380" t="str">
            <v>許華書</v>
          </cell>
          <cell r="C1380" t="str">
            <v>評價副站長</v>
          </cell>
        </row>
        <row r="1381">
          <cell r="A1381">
            <v>27318</v>
          </cell>
          <cell r="B1381" t="str">
            <v>蔡仲倫</v>
          </cell>
          <cell r="C1381" t="str">
            <v>評價副站長</v>
          </cell>
        </row>
        <row r="1382">
          <cell r="A1382">
            <v>27319</v>
          </cell>
          <cell r="B1382" t="str">
            <v>許雅婷</v>
          </cell>
          <cell r="C1382" t="str">
            <v>評價副站長</v>
          </cell>
        </row>
        <row r="1383">
          <cell r="A1383">
            <v>27320</v>
          </cell>
          <cell r="B1383" t="str">
            <v>黃淑華</v>
          </cell>
          <cell r="C1383" t="str">
            <v>評價副站長</v>
          </cell>
        </row>
        <row r="1384">
          <cell r="A1384">
            <v>27321</v>
          </cell>
          <cell r="B1384" t="str">
            <v>林必成</v>
          </cell>
          <cell r="C1384" t="str">
            <v>評價副站長</v>
          </cell>
        </row>
        <row r="1385">
          <cell r="A1385">
            <v>27322</v>
          </cell>
          <cell r="B1385" t="str">
            <v>陸聖雅</v>
          </cell>
          <cell r="C1385" t="str">
            <v>評價副站長</v>
          </cell>
        </row>
        <row r="1386">
          <cell r="A1386">
            <v>27323</v>
          </cell>
          <cell r="B1386" t="str">
            <v>施懿容</v>
          </cell>
          <cell r="C1386" t="str">
            <v>評價副站長</v>
          </cell>
        </row>
        <row r="1387">
          <cell r="A1387">
            <v>27324</v>
          </cell>
          <cell r="B1387" t="str">
            <v>郭君義</v>
          </cell>
          <cell r="C1387" t="str">
            <v>評價副站長</v>
          </cell>
        </row>
        <row r="1388">
          <cell r="A1388">
            <v>27325</v>
          </cell>
          <cell r="B1388" t="str">
            <v>劉稼珍</v>
          </cell>
          <cell r="C1388" t="str">
            <v>評價副站長</v>
          </cell>
        </row>
        <row r="1389">
          <cell r="A1389">
            <v>27326</v>
          </cell>
          <cell r="B1389" t="str">
            <v>王建欣</v>
          </cell>
          <cell r="C1389" t="str">
            <v>評價副站長</v>
          </cell>
        </row>
        <row r="1390">
          <cell r="A1390">
            <v>27328</v>
          </cell>
          <cell r="B1390" t="str">
            <v>潘嘉祥</v>
          </cell>
          <cell r="C1390" t="str">
            <v>技術員</v>
          </cell>
        </row>
        <row r="1391">
          <cell r="A1391">
            <v>27333</v>
          </cell>
          <cell r="B1391" t="str">
            <v>何素綾</v>
          </cell>
          <cell r="C1391" t="str">
            <v>評價副站長</v>
          </cell>
        </row>
        <row r="1392">
          <cell r="A1392">
            <v>27369</v>
          </cell>
          <cell r="B1392" t="str">
            <v>張滙</v>
          </cell>
          <cell r="C1392" t="str">
            <v>站務員</v>
          </cell>
        </row>
        <row r="1393">
          <cell r="A1393">
            <v>27371</v>
          </cell>
          <cell r="B1393" t="str">
            <v>張智凱</v>
          </cell>
          <cell r="C1393" t="str">
            <v>站務員</v>
          </cell>
        </row>
        <row r="1394">
          <cell r="A1394">
            <v>27372</v>
          </cell>
          <cell r="B1394" t="str">
            <v>劉宜君</v>
          </cell>
          <cell r="C1394" t="str">
            <v>站務員</v>
          </cell>
        </row>
        <row r="1395">
          <cell r="A1395">
            <v>27373</v>
          </cell>
          <cell r="B1395" t="str">
            <v>陳俊安</v>
          </cell>
          <cell r="C1395" t="str">
            <v>站務員</v>
          </cell>
        </row>
        <row r="1396">
          <cell r="A1396">
            <v>27374</v>
          </cell>
          <cell r="B1396" t="str">
            <v>黃宜婕</v>
          </cell>
          <cell r="C1396" t="str">
            <v>站務員</v>
          </cell>
        </row>
        <row r="1397">
          <cell r="A1397">
            <v>27375</v>
          </cell>
          <cell r="B1397" t="str">
            <v>張佳霖</v>
          </cell>
          <cell r="C1397" t="str">
            <v>站務員</v>
          </cell>
        </row>
        <row r="1398">
          <cell r="A1398">
            <v>27376</v>
          </cell>
          <cell r="B1398" t="str">
            <v>費昱凱</v>
          </cell>
          <cell r="C1398" t="str">
            <v>站務員</v>
          </cell>
        </row>
        <row r="1399">
          <cell r="A1399">
            <v>27377</v>
          </cell>
          <cell r="B1399" t="str">
            <v>李莉莉</v>
          </cell>
          <cell r="C1399" t="str">
            <v>站務員</v>
          </cell>
        </row>
        <row r="1400">
          <cell r="A1400">
            <v>27378</v>
          </cell>
          <cell r="B1400" t="str">
            <v>趙若宸</v>
          </cell>
          <cell r="C1400" t="str">
            <v>站務員</v>
          </cell>
        </row>
        <row r="1401">
          <cell r="A1401">
            <v>27381</v>
          </cell>
          <cell r="B1401" t="str">
            <v>陳思妤</v>
          </cell>
          <cell r="C1401" t="str">
            <v>站務員</v>
          </cell>
        </row>
        <row r="1402">
          <cell r="A1402">
            <v>27382</v>
          </cell>
          <cell r="B1402" t="str">
            <v>林江玉</v>
          </cell>
          <cell r="C1402" t="str">
            <v>站務員</v>
          </cell>
        </row>
        <row r="1403">
          <cell r="A1403">
            <v>27383</v>
          </cell>
          <cell r="B1403" t="str">
            <v>李佩穎</v>
          </cell>
          <cell r="C1403" t="str">
            <v>站務員</v>
          </cell>
        </row>
        <row r="1404">
          <cell r="A1404">
            <v>27384</v>
          </cell>
          <cell r="B1404" t="str">
            <v>陸治緯</v>
          </cell>
          <cell r="C1404" t="str">
            <v>站務員</v>
          </cell>
        </row>
        <row r="1405">
          <cell r="A1405">
            <v>27392</v>
          </cell>
          <cell r="B1405" t="str">
            <v>張心柔</v>
          </cell>
          <cell r="C1405" t="str">
            <v>站務員</v>
          </cell>
        </row>
        <row r="1406">
          <cell r="A1406">
            <v>27415</v>
          </cell>
          <cell r="B1406" t="str">
            <v>葉曄</v>
          </cell>
          <cell r="C1406" t="str">
            <v>站務員</v>
          </cell>
        </row>
        <row r="1407">
          <cell r="A1407">
            <v>27417</v>
          </cell>
          <cell r="B1407" t="str">
            <v>張家誠</v>
          </cell>
          <cell r="C1407" t="str">
            <v>站務員</v>
          </cell>
        </row>
      </sheetData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違規內容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違規內容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違規內容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違規內容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違規內容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違規內容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違規內容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  <pageSetUpPr fitToPage="1"/>
  </sheetPr>
  <dimension ref="A1:BE173"/>
  <sheetViews>
    <sheetView tabSelected="1" zoomScale="80" zoomScaleNormal="80" workbookViewId="0">
      <selection activeCell="BI3" sqref="BI3"/>
    </sheetView>
  </sheetViews>
  <sheetFormatPr defaultColWidth="9" defaultRowHeight="16.5"/>
  <cols>
    <col min="1" max="1" width="5.375" style="101" customWidth="1"/>
    <col min="2" max="2" width="8.875" style="119" customWidth="1"/>
    <col min="3" max="3" width="7.125" style="120" customWidth="1"/>
    <col min="4" max="4" width="7.5" style="52" customWidth="1"/>
    <col min="5" max="5" width="7.5" style="52" bestFit="1" customWidth="1"/>
    <col min="6" max="6" width="8.125" style="121" bestFit="1" customWidth="1"/>
    <col min="7" max="7" width="6" style="122" bestFit="1" customWidth="1"/>
    <col min="8" max="8" width="11.5" style="123" customWidth="1"/>
    <col min="9" max="9" width="9.125" style="123" customWidth="1"/>
    <col min="10" max="10" width="11" style="124" customWidth="1"/>
    <col min="11" max="11" width="7.125" style="125" bestFit="1" customWidth="1"/>
    <col min="12" max="12" width="12.375" style="123" customWidth="1"/>
    <col min="13" max="13" width="10.75" style="119" bestFit="1" customWidth="1"/>
    <col min="14" max="14" width="12.625" style="119" bestFit="1" customWidth="1"/>
    <col min="15" max="15" width="15.625" style="119" customWidth="1"/>
    <col min="16" max="16" width="6" style="101" bestFit="1" customWidth="1"/>
    <col min="17" max="17" width="11" style="45" customWidth="1"/>
    <col min="18" max="18" width="9" style="101"/>
    <col min="19" max="56" width="9" style="101" hidden="1" customWidth="1"/>
    <col min="57" max="16384" width="9" style="101"/>
  </cols>
  <sheetData>
    <row r="1" spans="1:56" s="100" customFormat="1" ht="33">
      <c r="A1" s="93" t="s">
        <v>3063</v>
      </c>
      <c r="B1" s="94" t="s">
        <v>3064</v>
      </c>
      <c r="C1" s="95" t="s">
        <v>3065</v>
      </c>
      <c r="D1" s="54" t="s">
        <v>3329</v>
      </c>
      <c r="E1" s="54" t="s">
        <v>3330</v>
      </c>
      <c r="F1" s="96" t="s">
        <v>3066</v>
      </c>
      <c r="G1" s="95" t="s">
        <v>3067</v>
      </c>
      <c r="H1" s="93" t="s">
        <v>3068</v>
      </c>
      <c r="I1" s="93" t="s">
        <v>3069</v>
      </c>
      <c r="J1" s="97" t="s">
        <v>3070</v>
      </c>
      <c r="K1" s="98" t="s">
        <v>3071</v>
      </c>
      <c r="L1" s="93" t="s">
        <v>3072</v>
      </c>
      <c r="M1" s="94" t="s">
        <v>3073</v>
      </c>
      <c r="N1" s="94" t="s">
        <v>3074</v>
      </c>
      <c r="O1" s="94" t="s">
        <v>3075</v>
      </c>
      <c r="P1" s="99" t="s">
        <v>3076</v>
      </c>
      <c r="Q1" s="53" t="s">
        <v>569</v>
      </c>
      <c r="S1" s="101" t="s">
        <v>3077</v>
      </c>
      <c r="U1" s="100" t="s">
        <v>3078</v>
      </c>
      <c r="V1" s="100" t="s">
        <v>3079</v>
      </c>
      <c r="W1" s="100" t="s">
        <v>3080</v>
      </c>
      <c r="X1" s="100" t="s">
        <v>3081</v>
      </c>
      <c r="Y1" s="100" t="s">
        <v>3082</v>
      </c>
      <c r="Z1" s="100" t="s">
        <v>3083</v>
      </c>
      <c r="AA1" s="100" t="s">
        <v>3084</v>
      </c>
      <c r="AB1" s="100" t="s">
        <v>3085</v>
      </c>
      <c r="AC1" s="100" t="s">
        <v>3086</v>
      </c>
      <c r="AD1" s="100" t="s">
        <v>3087</v>
      </c>
      <c r="AE1" s="100" t="s">
        <v>3088</v>
      </c>
      <c r="AF1" s="100" t="s">
        <v>3089</v>
      </c>
      <c r="AG1" s="100" t="s">
        <v>3090</v>
      </c>
      <c r="AH1" s="100" t="s">
        <v>3091</v>
      </c>
      <c r="AI1" s="100" t="s">
        <v>3092</v>
      </c>
      <c r="AJ1" s="100" t="s">
        <v>3093</v>
      </c>
      <c r="AK1" s="100" t="s">
        <v>3094</v>
      </c>
      <c r="AL1" s="100" t="s">
        <v>3095</v>
      </c>
      <c r="AM1" s="100" t="s">
        <v>3096</v>
      </c>
      <c r="AN1" s="100" t="s">
        <v>3097</v>
      </c>
      <c r="AO1" s="100" t="s">
        <v>3098</v>
      </c>
      <c r="AP1" s="100" t="s">
        <v>3099</v>
      </c>
      <c r="AQ1" s="100" t="s">
        <v>3100</v>
      </c>
      <c r="AR1" s="100" t="s">
        <v>3101</v>
      </c>
      <c r="AS1" s="100" t="s">
        <v>3102</v>
      </c>
      <c r="AT1" s="100" t="s">
        <v>3103</v>
      </c>
      <c r="AU1" s="100" t="s">
        <v>3104</v>
      </c>
      <c r="AV1" s="100" t="s">
        <v>3105</v>
      </c>
      <c r="AW1" s="100" t="s">
        <v>3106</v>
      </c>
      <c r="AX1" s="100" t="s">
        <v>3107</v>
      </c>
      <c r="AY1" s="100" t="s">
        <v>3108</v>
      </c>
      <c r="AZ1" s="100" t="s">
        <v>3109</v>
      </c>
      <c r="BA1" s="100" t="s">
        <v>3110</v>
      </c>
      <c r="BB1" s="100" t="s">
        <v>3111</v>
      </c>
      <c r="BC1" s="100" t="s">
        <v>3112</v>
      </c>
      <c r="BD1" s="100" t="s">
        <v>3113</v>
      </c>
    </row>
    <row r="2" spans="1:56" s="108" customFormat="1" ht="90" customHeight="1">
      <c r="A2" s="51">
        <f t="shared" ref="A2:A44" si="0">ROW()-1</f>
        <v>1</v>
      </c>
      <c r="B2" s="50" t="s">
        <v>3331</v>
      </c>
      <c r="C2" s="102">
        <v>24276</v>
      </c>
      <c r="D2" s="47" t="s">
        <v>3328</v>
      </c>
      <c r="E2" s="47" t="str">
        <f>IF(ISNA(VLOOKUP($C2,名單!$A$2:$B$4774,2,FALSE)),"",VLOOKUP($C2,名單!$A$2:$B$4774,2,FALSE))</f>
        <v>莊博旭</v>
      </c>
      <c r="F2" s="103" t="s">
        <v>3114</v>
      </c>
      <c r="G2" s="104">
        <v>0.5</v>
      </c>
      <c r="H2" s="105" t="s">
        <v>3115</v>
      </c>
      <c r="I2" s="105" t="s">
        <v>3116</v>
      </c>
      <c r="J2" s="48">
        <v>43308</v>
      </c>
      <c r="K2" s="49">
        <v>0.81736111111111109</v>
      </c>
      <c r="L2" s="105" t="s">
        <v>3117</v>
      </c>
      <c r="M2" s="104">
        <v>1031537</v>
      </c>
      <c r="N2" s="106" t="s">
        <v>3118</v>
      </c>
      <c r="O2" s="107" t="s">
        <v>3119</v>
      </c>
      <c r="P2" s="51"/>
      <c r="Q2" s="46" t="s">
        <v>1075</v>
      </c>
    </row>
    <row r="3" spans="1:56" s="108" customFormat="1" ht="90" customHeight="1">
      <c r="A3" s="51">
        <f t="shared" si="0"/>
        <v>2</v>
      </c>
      <c r="B3" s="50" t="s">
        <v>3331</v>
      </c>
      <c r="C3" s="102">
        <v>24276</v>
      </c>
      <c r="D3" s="47" t="s">
        <v>602</v>
      </c>
      <c r="E3" s="47" t="str">
        <f>IF(ISNA(VLOOKUP($C3,名單!$A$2:$B$4774,2,FALSE)),"",VLOOKUP($C3,名單!$A$2:$B$4774,2,FALSE))</f>
        <v>莊博旭</v>
      </c>
      <c r="F3" s="103" t="s">
        <v>3114</v>
      </c>
      <c r="G3" s="104">
        <v>0.5</v>
      </c>
      <c r="H3" s="105" t="s">
        <v>3115</v>
      </c>
      <c r="I3" s="105" t="s">
        <v>3116</v>
      </c>
      <c r="J3" s="48">
        <v>43361</v>
      </c>
      <c r="K3" s="49">
        <v>0.4458333333333333</v>
      </c>
      <c r="L3" s="105" t="s">
        <v>3120</v>
      </c>
      <c r="M3" s="104">
        <v>1031540</v>
      </c>
      <c r="N3" s="106" t="s">
        <v>3121</v>
      </c>
      <c r="O3" s="107" t="s">
        <v>3119</v>
      </c>
      <c r="P3" s="51"/>
      <c r="Q3" s="46" t="s">
        <v>1075</v>
      </c>
    </row>
    <row r="4" spans="1:56" s="108" customFormat="1" ht="90" customHeight="1">
      <c r="A4" s="51">
        <f t="shared" si="0"/>
        <v>3</v>
      </c>
      <c r="B4" s="50" t="s">
        <v>3331</v>
      </c>
      <c r="C4" s="102">
        <v>24276</v>
      </c>
      <c r="D4" s="47" t="s">
        <v>602</v>
      </c>
      <c r="E4" s="47" t="str">
        <f>IF(ISNA(VLOOKUP($C4,名單!$A$2:$B$4774,2,FALSE)),"",VLOOKUP($C4,名單!$A$2:$B$4774,2,FALSE))</f>
        <v>莊博旭</v>
      </c>
      <c r="F4" s="103" t="s">
        <v>3114</v>
      </c>
      <c r="G4" s="104">
        <v>0.5</v>
      </c>
      <c r="H4" s="105" t="s">
        <v>3122</v>
      </c>
      <c r="I4" s="105" t="s">
        <v>3116</v>
      </c>
      <c r="J4" s="48">
        <v>43347</v>
      </c>
      <c r="K4" s="49">
        <v>0.34097222222222223</v>
      </c>
      <c r="L4" s="105" t="s">
        <v>3123</v>
      </c>
      <c r="M4" s="50" t="s">
        <v>1564</v>
      </c>
      <c r="N4" s="106" t="s">
        <v>3124</v>
      </c>
      <c r="O4" s="107" t="s">
        <v>3119</v>
      </c>
      <c r="P4" s="51"/>
      <c r="Q4" s="46" t="s">
        <v>1075</v>
      </c>
    </row>
    <row r="5" spans="1:56" s="108" customFormat="1" ht="90" customHeight="1">
      <c r="A5" s="51">
        <f t="shared" si="0"/>
        <v>4</v>
      </c>
      <c r="B5" s="50" t="s">
        <v>3331</v>
      </c>
      <c r="C5" s="102">
        <v>24276</v>
      </c>
      <c r="D5" s="47" t="s">
        <v>602</v>
      </c>
      <c r="E5" s="47" t="str">
        <f>IF(ISNA(VLOOKUP($C5,名單!$A$2:$B$4774,2,FALSE)),"",VLOOKUP($C5,名單!$A$2:$B$4774,2,FALSE))</f>
        <v>莊博旭</v>
      </c>
      <c r="F5" s="103" t="s">
        <v>3114</v>
      </c>
      <c r="G5" s="104">
        <v>0.5</v>
      </c>
      <c r="H5" s="105" t="s">
        <v>3115</v>
      </c>
      <c r="I5" s="105" t="s">
        <v>3125</v>
      </c>
      <c r="J5" s="48">
        <v>43451</v>
      </c>
      <c r="K5" s="49">
        <v>0.54999999999999993</v>
      </c>
      <c r="L5" s="105" t="s">
        <v>3120</v>
      </c>
      <c r="M5" s="104">
        <v>1031614</v>
      </c>
      <c r="N5" s="106" t="s">
        <v>3126</v>
      </c>
      <c r="O5" s="107" t="s">
        <v>3119</v>
      </c>
      <c r="P5" s="51"/>
      <c r="Q5" s="46" t="s">
        <v>1075</v>
      </c>
    </row>
    <row r="6" spans="1:56" s="108" customFormat="1" ht="90" customHeight="1">
      <c r="A6" s="51">
        <f t="shared" si="0"/>
        <v>5</v>
      </c>
      <c r="B6" s="50" t="s">
        <v>3331</v>
      </c>
      <c r="C6" s="102">
        <v>23862</v>
      </c>
      <c r="D6" s="47" t="str">
        <f>IF(ISNA(VLOOKUP($C6,名單!$A$2:$C$1407,3,FALSE)),"",VLOOKUP($C6,名單!$A$2:$C$1407,3,FALSE))</f>
        <v>評價副站長</v>
      </c>
      <c r="E6" s="47" t="str">
        <f>IF(ISNA(VLOOKUP($C6,名單!$A$2:$B$4774,2,FALSE)),"",VLOOKUP($C6,名單!$A$2:$B$4774,2,FALSE))</f>
        <v>邱保清</v>
      </c>
      <c r="F6" s="103" t="s">
        <v>3114</v>
      </c>
      <c r="G6" s="104">
        <v>0.5</v>
      </c>
      <c r="H6" s="105" t="s">
        <v>3122</v>
      </c>
      <c r="I6" s="105" t="s">
        <v>3127</v>
      </c>
      <c r="J6" s="48">
        <v>43380</v>
      </c>
      <c r="K6" s="49">
        <v>0.7319444444444444</v>
      </c>
      <c r="L6" s="105" t="s">
        <v>3128</v>
      </c>
      <c r="M6" s="50" t="s">
        <v>1565</v>
      </c>
      <c r="N6" s="106" t="s">
        <v>3129</v>
      </c>
      <c r="O6" s="107" t="s">
        <v>3119</v>
      </c>
      <c r="P6" s="51"/>
      <c r="Q6" s="46" t="s">
        <v>1075</v>
      </c>
    </row>
    <row r="7" spans="1:56" s="108" customFormat="1" ht="90" customHeight="1">
      <c r="A7" s="51">
        <f t="shared" si="0"/>
        <v>6</v>
      </c>
      <c r="B7" s="50" t="s">
        <v>3331</v>
      </c>
      <c r="C7" s="102">
        <v>23862</v>
      </c>
      <c r="D7" s="47" t="str">
        <f>IF(ISNA(VLOOKUP($C7,名單!$A$2:$C$1407,3,FALSE)),"",VLOOKUP($C7,名單!$A$2:$C$1407,3,FALSE))</f>
        <v>評價副站長</v>
      </c>
      <c r="E7" s="47" t="str">
        <f>IF(ISNA(VLOOKUP($C7,名單!$A$2:$B$4774,2,FALSE)),"",VLOOKUP($C7,名單!$A$2:$B$4774,2,FALSE))</f>
        <v>邱保清</v>
      </c>
      <c r="F7" s="103" t="s">
        <v>3130</v>
      </c>
      <c r="G7" s="104">
        <v>0.5</v>
      </c>
      <c r="H7" s="105" t="s">
        <v>3115</v>
      </c>
      <c r="I7" s="105" t="s">
        <v>3116</v>
      </c>
      <c r="J7" s="48">
        <v>43425</v>
      </c>
      <c r="K7" s="49">
        <v>0.40277777777777773</v>
      </c>
      <c r="L7" s="105" t="s">
        <v>3131</v>
      </c>
      <c r="M7" s="104">
        <v>1033827</v>
      </c>
      <c r="N7" s="106" t="s">
        <v>3132</v>
      </c>
      <c r="O7" s="107" t="s">
        <v>3119</v>
      </c>
      <c r="P7" s="51"/>
      <c r="Q7" s="46" t="s">
        <v>1075</v>
      </c>
    </row>
    <row r="8" spans="1:56" s="108" customFormat="1" ht="90" customHeight="1">
      <c r="A8" s="51">
        <f t="shared" si="0"/>
        <v>7</v>
      </c>
      <c r="B8" s="50" t="s">
        <v>3331</v>
      </c>
      <c r="C8" s="102">
        <v>23862</v>
      </c>
      <c r="D8" s="47" t="str">
        <f>IF(ISNA(VLOOKUP($C8,名單!$A$2:$C$1407,3,FALSE)),"",VLOOKUP($C8,名單!$A$2:$C$1407,3,FALSE))</f>
        <v>評價副站長</v>
      </c>
      <c r="E8" s="47" t="str">
        <f>IF(ISNA(VLOOKUP($C8,名單!$A$2:$B$4774,2,FALSE)),"",VLOOKUP($C8,名單!$A$2:$B$4774,2,FALSE))</f>
        <v>邱保清</v>
      </c>
      <c r="F8" s="103" t="s">
        <v>3114</v>
      </c>
      <c r="G8" s="104">
        <v>0.5</v>
      </c>
      <c r="H8" s="105" t="s">
        <v>3115</v>
      </c>
      <c r="I8" s="105" t="s">
        <v>3116</v>
      </c>
      <c r="J8" s="48">
        <v>43425</v>
      </c>
      <c r="K8" s="49">
        <v>0.40277777777777773</v>
      </c>
      <c r="L8" s="105" t="s">
        <v>3131</v>
      </c>
      <c r="M8" s="104">
        <v>1033827</v>
      </c>
      <c r="N8" s="106" t="s">
        <v>3133</v>
      </c>
      <c r="O8" s="107" t="s">
        <v>3119</v>
      </c>
      <c r="P8" s="51"/>
      <c r="Q8" s="46" t="s">
        <v>1075</v>
      </c>
    </row>
    <row r="9" spans="1:56" s="108" customFormat="1" ht="90" customHeight="1">
      <c r="A9" s="51">
        <f t="shared" si="0"/>
        <v>8</v>
      </c>
      <c r="B9" s="50" t="s">
        <v>3331</v>
      </c>
      <c r="C9" s="102">
        <v>23862</v>
      </c>
      <c r="D9" s="47" t="str">
        <f>IF(ISNA(VLOOKUP($C9,名單!$A$2:$C$1407,3,FALSE)),"",VLOOKUP($C9,名單!$A$2:$C$1407,3,FALSE))</f>
        <v>評價副站長</v>
      </c>
      <c r="E9" s="47" t="str">
        <f>IF(ISNA(VLOOKUP($C9,名單!$A$2:$B$4774,2,FALSE)),"",VLOOKUP($C9,名單!$A$2:$B$4774,2,FALSE))</f>
        <v>邱保清</v>
      </c>
      <c r="F9" s="103" t="s">
        <v>3114</v>
      </c>
      <c r="G9" s="104">
        <v>0.5</v>
      </c>
      <c r="H9" s="105" t="s">
        <v>3122</v>
      </c>
      <c r="I9" s="105" t="s">
        <v>3127</v>
      </c>
      <c r="J9" s="48">
        <v>43435</v>
      </c>
      <c r="K9" s="49">
        <v>0.6972222222222223</v>
      </c>
      <c r="L9" s="105" t="s">
        <v>3134</v>
      </c>
      <c r="M9" s="50" t="s">
        <v>1566</v>
      </c>
      <c r="N9" s="106" t="s">
        <v>3135</v>
      </c>
      <c r="O9" s="107" t="s">
        <v>3119</v>
      </c>
      <c r="P9" s="51"/>
      <c r="Q9" s="46" t="s">
        <v>1075</v>
      </c>
    </row>
    <row r="10" spans="1:56" s="108" customFormat="1" ht="90" customHeight="1">
      <c r="A10" s="51">
        <f t="shared" si="0"/>
        <v>9</v>
      </c>
      <c r="B10" s="50" t="s">
        <v>3331</v>
      </c>
      <c r="C10" s="102">
        <v>26424</v>
      </c>
      <c r="D10" s="47" t="str">
        <f>IF(ISNA(VLOOKUP($C10,名單!$A$2:$C$1407,3,FALSE)),"",VLOOKUP($C10,名單!$A$2:$C$1407,3,FALSE))</f>
        <v>評價副站長</v>
      </c>
      <c r="E10" s="47" t="str">
        <f>IF(ISNA(VLOOKUP($C10,名單!$A$2:$B$4774,2,FALSE)),"",VLOOKUP($C10,名單!$A$2:$B$4774,2,FALSE))</f>
        <v>施人慈</v>
      </c>
      <c r="F10" s="103" t="s">
        <v>3130</v>
      </c>
      <c r="G10" s="104">
        <v>0.5</v>
      </c>
      <c r="H10" s="105" t="s">
        <v>3115</v>
      </c>
      <c r="I10" s="105" t="s">
        <v>3136</v>
      </c>
      <c r="J10" s="48">
        <v>43224</v>
      </c>
      <c r="K10" s="49">
        <v>0.75555555555555554</v>
      </c>
      <c r="L10" s="105" t="s">
        <v>3137</v>
      </c>
      <c r="M10" s="104">
        <v>992068</v>
      </c>
      <c r="N10" s="106" t="s">
        <v>3138</v>
      </c>
      <c r="O10" s="107" t="s">
        <v>3119</v>
      </c>
      <c r="P10" s="51"/>
      <c r="Q10" s="46" t="s">
        <v>1075</v>
      </c>
    </row>
    <row r="11" spans="1:56" s="108" customFormat="1" ht="90" customHeight="1">
      <c r="A11" s="51">
        <f t="shared" si="0"/>
        <v>10</v>
      </c>
      <c r="B11" s="50" t="s">
        <v>3331</v>
      </c>
      <c r="C11" s="102">
        <v>26424</v>
      </c>
      <c r="D11" s="47" t="str">
        <f>IF(ISNA(VLOOKUP($C11,名單!$A$2:$C$1407,3,FALSE)),"",VLOOKUP($C11,名單!$A$2:$C$1407,3,FALSE))</f>
        <v>評價副站長</v>
      </c>
      <c r="E11" s="47" t="str">
        <f>IF(ISNA(VLOOKUP($C11,名單!$A$2:$B$4774,2,FALSE)),"",VLOOKUP($C11,名單!$A$2:$B$4774,2,FALSE))</f>
        <v>施人慈</v>
      </c>
      <c r="F11" s="103" t="s">
        <v>3114</v>
      </c>
      <c r="G11" s="104">
        <v>0.5</v>
      </c>
      <c r="H11" s="105" t="s">
        <v>3139</v>
      </c>
      <c r="I11" s="105" t="s">
        <v>3116</v>
      </c>
      <c r="J11" s="48">
        <v>43287</v>
      </c>
      <c r="K11" s="49">
        <v>0.5493055555555556</v>
      </c>
      <c r="L11" s="105" t="s">
        <v>3140</v>
      </c>
      <c r="M11" s="104">
        <v>1020916</v>
      </c>
      <c r="N11" s="106" t="s">
        <v>3141</v>
      </c>
      <c r="O11" s="107" t="s">
        <v>3119</v>
      </c>
      <c r="P11" s="51"/>
      <c r="Q11" s="46" t="s">
        <v>1075</v>
      </c>
    </row>
    <row r="12" spans="1:56" s="108" customFormat="1" ht="90" customHeight="1">
      <c r="A12" s="51">
        <f t="shared" si="0"/>
        <v>11</v>
      </c>
      <c r="B12" s="50" t="s">
        <v>3331</v>
      </c>
      <c r="C12" s="102">
        <v>26424</v>
      </c>
      <c r="D12" s="47" t="str">
        <f>IF(ISNA(VLOOKUP($C12,名單!$A$2:$C$1407,3,FALSE)),"",VLOOKUP($C12,名單!$A$2:$C$1407,3,FALSE))</f>
        <v>評價副站長</v>
      </c>
      <c r="E12" s="47" t="str">
        <f>IF(ISNA(VLOOKUP($C12,名單!$A$2:$B$4774,2,FALSE)),"",VLOOKUP($C12,名單!$A$2:$B$4774,2,FALSE))</f>
        <v>施人慈</v>
      </c>
      <c r="F12" s="103" t="s">
        <v>3130</v>
      </c>
      <c r="G12" s="104">
        <v>0.5</v>
      </c>
      <c r="H12" s="105" t="s">
        <v>3115</v>
      </c>
      <c r="I12" s="105" t="s">
        <v>3136</v>
      </c>
      <c r="J12" s="48">
        <v>43453</v>
      </c>
      <c r="K12" s="49">
        <v>0.51666666666666672</v>
      </c>
      <c r="L12" s="105" t="s">
        <v>3142</v>
      </c>
      <c r="M12" s="104">
        <v>1031577</v>
      </c>
      <c r="N12" s="106" t="s">
        <v>3143</v>
      </c>
      <c r="O12" s="107" t="s">
        <v>3119</v>
      </c>
      <c r="P12" s="51"/>
      <c r="Q12" s="46" t="s">
        <v>1075</v>
      </c>
    </row>
    <row r="13" spans="1:56" s="108" customFormat="1" ht="90" customHeight="1">
      <c r="A13" s="51">
        <f t="shared" si="0"/>
        <v>12</v>
      </c>
      <c r="B13" s="50" t="s">
        <v>3331</v>
      </c>
      <c r="C13" s="102">
        <v>26424</v>
      </c>
      <c r="D13" s="47" t="str">
        <f>IF(ISNA(VLOOKUP($C13,名單!$A$2:$C$1407,3,FALSE)),"",VLOOKUP($C13,名單!$A$2:$C$1407,3,FALSE))</f>
        <v>評價副站長</v>
      </c>
      <c r="E13" s="47" t="str">
        <f>IF(ISNA(VLOOKUP($C13,名單!$A$2:$B$4774,2,FALSE)),"",VLOOKUP($C13,名單!$A$2:$B$4774,2,FALSE))</f>
        <v>施人慈</v>
      </c>
      <c r="F13" s="103" t="s">
        <v>3114</v>
      </c>
      <c r="G13" s="104">
        <v>0.5</v>
      </c>
      <c r="H13" s="105" t="s">
        <v>3115</v>
      </c>
      <c r="I13" s="105" t="s">
        <v>3136</v>
      </c>
      <c r="J13" s="48">
        <v>43453</v>
      </c>
      <c r="K13" s="49">
        <v>0.51666666666666672</v>
      </c>
      <c r="L13" s="105" t="s">
        <v>3142</v>
      </c>
      <c r="M13" s="104">
        <v>1031577</v>
      </c>
      <c r="N13" s="106" t="s">
        <v>3143</v>
      </c>
      <c r="O13" s="107" t="s">
        <v>3119</v>
      </c>
      <c r="P13" s="51"/>
      <c r="Q13" s="46" t="s">
        <v>1075</v>
      </c>
    </row>
    <row r="14" spans="1:56" s="108" customFormat="1" ht="90" customHeight="1">
      <c r="A14" s="51">
        <f t="shared" si="0"/>
        <v>13</v>
      </c>
      <c r="B14" s="50" t="s">
        <v>3331</v>
      </c>
      <c r="C14" s="102">
        <v>25805</v>
      </c>
      <c r="D14" s="47" t="str">
        <f>IF(ISNA(VLOOKUP($C14,名單!$A$2:$C$1407,3,FALSE)),"",VLOOKUP($C14,名單!$A$2:$C$1407,3,FALSE))</f>
        <v>評價副站長</v>
      </c>
      <c r="E14" s="47" t="str">
        <f>IF(ISNA(VLOOKUP($C14,名單!$A$2:$B$4774,2,FALSE)),"",VLOOKUP($C14,名單!$A$2:$B$4774,2,FALSE))</f>
        <v>林獻福</v>
      </c>
      <c r="F14" s="103" t="s">
        <v>3144</v>
      </c>
      <c r="G14" s="104">
        <v>0.5</v>
      </c>
      <c r="H14" s="105" t="s">
        <v>3122</v>
      </c>
      <c r="I14" s="105" t="s">
        <v>3125</v>
      </c>
      <c r="J14" s="48">
        <v>42944</v>
      </c>
      <c r="K14" s="49">
        <v>0.66805555555555562</v>
      </c>
      <c r="L14" s="105" t="s">
        <v>3123</v>
      </c>
      <c r="M14" s="50" t="s">
        <v>1568</v>
      </c>
      <c r="N14" s="106" t="s">
        <v>3145</v>
      </c>
      <c r="O14" s="107" t="s">
        <v>3119</v>
      </c>
      <c r="P14" s="51"/>
      <c r="Q14" s="46" t="s">
        <v>1075</v>
      </c>
    </row>
    <row r="15" spans="1:56" s="108" customFormat="1" ht="118.5" customHeight="1">
      <c r="A15" s="51">
        <f t="shared" si="0"/>
        <v>14</v>
      </c>
      <c r="B15" s="50" t="s">
        <v>3331</v>
      </c>
      <c r="C15" s="102">
        <v>25805</v>
      </c>
      <c r="D15" s="47" t="str">
        <f>IF(ISNA(VLOOKUP($C15,名單!$A$2:$C$1407,3,FALSE)),"",VLOOKUP($C15,名單!$A$2:$C$1407,3,FALSE))</f>
        <v>評價副站長</v>
      </c>
      <c r="E15" s="47" t="str">
        <f>IF(ISNA(VLOOKUP($C15,名單!$A$2:$B$4774,2,FALSE)),"",VLOOKUP($C15,名單!$A$2:$B$4774,2,FALSE))</f>
        <v>林獻福</v>
      </c>
      <c r="F15" s="103" t="s">
        <v>3130</v>
      </c>
      <c r="G15" s="104">
        <v>0.5</v>
      </c>
      <c r="H15" s="105" t="s">
        <v>3122</v>
      </c>
      <c r="I15" s="105" t="s">
        <v>3136</v>
      </c>
      <c r="J15" s="48">
        <v>43317</v>
      </c>
      <c r="K15" s="49">
        <v>0.34652777777777777</v>
      </c>
      <c r="L15" s="105" t="s">
        <v>3131</v>
      </c>
      <c r="M15" s="50" t="s">
        <v>1569</v>
      </c>
      <c r="N15" s="106" t="s">
        <v>3146</v>
      </c>
      <c r="O15" s="107" t="s">
        <v>3119</v>
      </c>
      <c r="P15" s="51"/>
      <c r="Q15" s="46" t="s">
        <v>1075</v>
      </c>
    </row>
    <row r="16" spans="1:56" s="108" customFormat="1" ht="90" customHeight="1">
      <c r="A16" s="51">
        <f t="shared" si="0"/>
        <v>15</v>
      </c>
      <c r="B16" s="50" t="s">
        <v>3331</v>
      </c>
      <c r="C16" s="102">
        <v>25805</v>
      </c>
      <c r="D16" s="47" t="str">
        <f>IF(ISNA(VLOOKUP($C16,名單!$A$2:$C$1407,3,FALSE)),"",VLOOKUP($C16,名單!$A$2:$C$1407,3,FALSE))</f>
        <v>評價副站長</v>
      </c>
      <c r="E16" s="47" t="str">
        <f>IF(ISNA(VLOOKUP($C16,名單!$A$2:$B$4774,2,FALSE)),"",VLOOKUP($C16,名單!$A$2:$B$4774,2,FALSE))</f>
        <v>林獻福</v>
      </c>
      <c r="F16" s="103" t="s">
        <v>3114</v>
      </c>
      <c r="G16" s="104">
        <v>0.5</v>
      </c>
      <c r="H16" s="105" t="s">
        <v>3122</v>
      </c>
      <c r="I16" s="105" t="s">
        <v>3136</v>
      </c>
      <c r="J16" s="48">
        <v>43317</v>
      </c>
      <c r="K16" s="49">
        <v>0.34652777777777777</v>
      </c>
      <c r="L16" s="105" t="s">
        <v>3131</v>
      </c>
      <c r="M16" s="50" t="s">
        <v>1569</v>
      </c>
      <c r="N16" s="106" t="s">
        <v>3146</v>
      </c>
      <c r="O16" s="107" t="s">
        <v>3119</v>
      </c>
      <c r="P16" s="51"/>
      <c r="Q16" s="46" t="s">
        <v>1075</v>
      </c>
    </row>
    <row r="17" spans="1:17" s="108" customFormat="1" ht="90" customHeight="1">
      <c r="A17" s="51">
        <f t="shared" si="0"/>
        <v>16</v>
      </c>
      <c r="B17" s="50" t="s">
        <v>3331</v>
      </c>
      <c r="C17" s="102">
        <v>25805</v>
      </c>
      <c r="D17" s="47" t="str">
        <f>IF(ISNA(VLOOKUP($C17,名單!$A$2:$C$1407,3,FALSE)),"",VLOOKUP($C17,名單!$A$2:$C$1407,3,FALSE))</f>
        <v>評價副站長</v>
      </c>
      <c r="E17" s="47" t="str">
        <f>IF(ISNA(VLOOKUP($C17,名單!$A$2:$B$4774,2,FALSE)),"",VLOOKUP($C17,名單!$A$2:$B$4774,2,FALSE))</f>
        <v>林獻福</v>
      </c>
      <c r="F17" s="103" t="s">
        <v>3114</v>
      </c>
      <c r="G17" s="104">
        <v>0.5</v>
      </c>
      <c r="H17" s="105" t="s">
        <v>3122</v>
      </c>
      <c r="I17" s="105" t="s">
        <v>3125</v>
      </c>
      <c r="J17" s="48">
        <v>43435</v>
      </c>
      <c r="K17" s="49">
        <v>0.9472222222222223</v>
      </c>
      <c r="L17" s="105" t="s">
        <v>3131</v>
      </c>
      <c r="M17" s="50" t="s">
        <v>1570</v>
      </c>
      <c r="N17" s="106" t="s">
        <v>3147</v>
      </c>
      <c r="O17" s="107" t="s">
        <v>3119</v>
      </c>
      <c r="P17" s="51"/>
      <c r="Q17" s="46" t="s">
        <v>1075</v>
      </c>
    </row>
    <row r="18" spans="1:17" s="108" customFormat="1" ht="90" customHeight="1">
      <c r="A18" s="51">
        <f t="shared" si="0"/>
        <v>17</v>
      </c>
      <c r="B18" s="50" t="s">
        <v>3331</v>
      </c>
      <c r="C18" s="102">
        <v>23677</v>
      </c>
      <c r="D18" s="47" t="str">
        <f>IF(ISNA(VLOOKUP($C18,名單!$A$2:$C$1407,3,FALSE)),"",VLOOKUP($C18,名單!$A$2:$C$1407,3,FALSE))</f>
        <v>分類副站長</v>
      </c>
      <c r="E18" s="47" t="str">
        <f>IF(ISNA(VLOOKUP($C18,名單!$A$2:$B$4774,2,FALSE)),"",VLOOKUP($C18,名單!$A$2:$B$4774,2,FALSE))</f>
        <v>洪鵬成</v>
      </c>
      <c r="F18" s="103" t="s">
        <v>3130</v>
      </c>
      <c r="G18" s="104">
        <v>0.5</v>
      </c>
      <c r="H18" s="105" t="s">
        <v>3122</v>
      </c>
      <c r="I18" s="105" t="s">
        <v>3125</v>
      </c>
      <c r="J18" s="48">
        <v>43433</v>
      </c>
      <c r="K18" s="49">
        <v>0.40763888888888888</v>
      </c>
      <c r="L18" s="105" t="s">
        <v>3148</v>
      </c>
      <c r="M18" s="50" t="s">
        <v>1572</v>
      </c>
      <c r="N18" s="106" t="s">
        <v>3149</v>
      </c>
      <c r="O18" s="107" t="s">
        <v>3119</v>
      </c>
      <c r="P18" s="51"/>
      <c r="Q18" s="46" t="s">
        <v>1075</v>
      </c>
    </row>
    <row r="19" spans="1:17" s="108" customFormat="1" ht="90" customHeight="1">
      <c r="A19" s="51">
        <f t="shared" si="0"/>
        <v>18</v>
      </c>
      <c r="B19" s="50" t="s">
        <v>3331</v>
      </c>
      <c r="C19" s="102">
        <v>23677</v>
      </c>
      <c r="D19" s="47" t="str">
        <f>IF(ISNA(VLOOKUP($C19,名單!$A$2:$C$1407,3,FALSE)),"",VLOOKUP($C19,名單!$A$2:$C$1407,3,FALSE))</f>
        <v>分類副站長</v>
      </c>
      <c r="E19" s="47" t="str">
        <f>IF(ISNA(VLOOKUP($C19,名單!$A$2:$B$4774,2,FALSE)),"",VLOOKUP($C19,名單!$A$2:$B$4774,2,FALSE))</f>
        <v>洪鵬成</v>
      </c>
      <c r="F19" s="103" t="s">
        <v>3114</v>
      </c>
      <c r="G19" s="104">
        <v>0.5</v>
      </c>
      <c r="H19" s="105" t="s">
        <v>3122</v>
      </c>
      <c r="I19" s="105" t="s">
        <v>3125</v>
      </c>
      <c r="J19" s="48">
        <v>43433</v>
      </c>
      <c r="K19" s="49">
        <v>0.40763888888888888</v>
      </c>
      <c r="L19" s="105" t="s">
        <v>3148</v>
      </c>
      <c r="M19" s="50" t="s">
        <v>1572</v>
      </c>
      <c r="N19" s="106" t="s">
        <v>3149</v>
      </c>
      <c r="O19" s="107" t="s">
        <v>3119</v>
      </c>
      <c r="P19" s="51"/>
      <c r="Q19" s="46" t="s">
        <v>1075</v>
      </c>
    </row>
    <row r="20" spans="1:17" s="108" customFormat="1" ht="90" customHeight="1">
      <c r="A20" s="51">
        <f t="shared" si="0"/>
        <v>19</v>
      </c>
      <c r="B20" s="50" t="s">
        <v>3331</v>
      </c>
      <c r="C20" s="102">
        <v>23677</v>
      </c>
      <c r="D20" s="47" t="str">
        <f>IF(ISNA(VLOOKUP($C20,名單!$A$2:$C$1407,3,FALSE)),"",VLOOKUP($C20,名單!$A$2:$C$1407,3,FALSE))</f>
        <v>分類副站長</v>
      </c>
      <c r="E20" s="47" t="str">
        <f>IF(ISNA(VLOOKUP($C20,名單!$A$2:$B$4774,2,FALSE)),"",VLOOKUP($C20,名單!$A$2:$B$4774,2,FALSE))</f>
        <v>洪鵬成</v>
      </c>
      <c r="F20" s="103" t="s">
        <v>3114</v>
      </c>
      <c r="G20" s="104">
        <v>0.5</v>
      </c>
      <c r="H20" s="105" t="s">
        <v>3122</v>
      </c>
      <c r="I20" s="105" t="s">
        <v>3127</v>
      </c>
      <c r="J20" s="48">
        <v>43419</v>
      </c>
      <c r="K20" s="49">
        <v>0.30555555555555552</v>
      </c>
      <c r="L20" s="105" t="s">
        <v>3134</v>
      </c>
      <c r="M20" s="50" t="s">
        <v>1573</v>
      </c>
      <c r="N20" s="106" t="s">
        <v>3150</v>
      </c>
      <c r="O20" s="107" t="s">
        <v>3119</v>
      </c>
      <c r="P20" s="51"/>
      <c r="Q20" s="46" t="s">
        <v>1075</v>
      </c>
    </row>
    <row r="21" spans="1:17" s="108" customFormat="1" ht="90" customHeight="1">
      <c r="A21" s="51">
        <f t="shared" si="0"/>
        <v>20</v>
      </c>
      <c r="B21" s="50" t="s">
        <v>3331</v>
      </c>
      <c r="C21" s="102">
        <v>23677</v>
      </c>
      <c r="D21" s="47" t="str">
        <f>IF(ISNA(VLOOKUP($C21,名單!$A$2:$C$1407,3,FALSE)),"",VLOOKUP($C21,名單!$A$2:$C$1407,3,FALSE))</f>
        <v>分類副站長</v>
      </c>
      <c r="E21" s="47" t="str">
        <f>IF(ISNA(VLOOKUP($C21,名單!$A$2:$B$4774,2,FALSE)),"",VLOOKUP($C21,名單!$A$2:$B$4774,2,FALSE))</f>
        <v>洪鵬成</v>
      </c>
      <c r="F21" s="103" t="s">
        <v>3114</v>
      </c>
      <c r="G21" s="104">
        <v>0.5</v>
      </c>
      <c r="H21" s="105" t="s">
        <v>3122</v>
      </c>
      <c r="I21" s="105" t="s">
        <v>3151</v>
      </c>
      <c r="J21" s="48">
        <v>43447</v>
      </c>
      <c r="K21" s="49">
        <v>0.68819444444444444</v>
      </c>
      <c r="L21" s="105" t="s">
        <v>3131</v>
      </c>
      <c r="M21" s="50" t="s">
        <v>1574</v>
      </c>
      <c r="N21" s="106" t="s">
        <v>3152</v>
      </c>
      <c r="O21" s="107" t="s">
        <v>3119</v>
      </c>
      <c r="P21" s="51"/>
      <c r="Q21" s="46" t="s">
        <v>1075</v>
      </c>
    </row>
    <row r="22" spans="1:17" s="108" customFormat="1" ht="90" customHeight="1">
      <c r="A22" s="51">
        <f t="shared" si="0"/>
        <v>21</v>
      </c>
      <c r="B22" s="50" t="s">
        <v>3331</v>
      </c>
      <c r="C22" s="102">
        <v>23145</v>
      </c>
      <c r="D22" s="47" t="str">
        <f>IF(ISNA(VLOOKUP($C22,名單!$A$2:$C$1407,3,FALSE)),"",VLOOKUP($C22,名單!$A$2:$C$1407,3,FALSE))</f>
        <v>分類副站長</v>
      </c>
      <c r="E22" s="47" t="str">
        <f>IF(ISNA(VLOOKUP($C22,名單!$A$2:$B$4774,2,FALSE)),"",VLOOKUP($C22,名單!$A$2:$B$4774,2,FALSE))</f>
        <v>吳智翔</v>
      </c>
      <c r="F22" s="103" t="s">
        <v>3130</v>
      </c>
      <c r="G22" s="104">
        <v>0.5</v>
      </c>
      <c r="H22" s="105" t="s">
        <v>3122</v>
      </c>
      <c r="I22" s="105" t="s">
        <v>3116</v>
      </c>
      <c r="J22" s="48">
        <v>43267</v>
      </c>
      <c r="K22" s="49">
        <v>0.73472222222222217</v>
      </c>
      <c r="L22" s="105" t="s">
        <v>3134</v>
      </c>
      <c r="M22" s="50" t="s">
        <v>1575</v>
      </c>
      <c r="N22" s="106" t="s">
        <v>3153</v>
      </c>
      <c r="O22" s="107" t="s">
        <v>3119</v>
      </c>
      <c r="P22" s="51"/>
      <c r="Q22" s="46" t="s">
        <v>1075</v>
      </c>
    </row>
    <row r="23" spans="1:17" s="108" customFormat="1" ht="90" customHeight="1">
      <c r="A23" s="51">
        <f t="shared" si="0"/>
        <v>22</v>
      </c>
      <c r="B23" s="50" t="s">
        <v>3331</v>
      </c>
      <c r="C23" s="102">
        <v>23145</v>
      </c>
      <c r="D23" s="47" t="str">
        <f>IF(ISNA(VLOOKUP($C23,名單!$A$2:$C$1407,3,FALSE)),"",VLOOKUP($C23,名單!$A$2:$C$1407,3,FALSE))</f>
        <v>分類副站長</v>
      </c>
      <c r="E23" s="47" t="str">
        <f>IF(ISNA(VLOOKUP($C23,名單!$A$2:$B$4774,2,FALSE)),"",VLOOKUP($C23,名單!$A$2:$B$4774,2,FALSE))</f>
        <v>吳智翔</v>
      </c>
      <c r="F23" s="103" t="s">
        <v>3114</v>
      </c>
      <c r="G23" s="104">
        <v>0.5</v>
      </c>
      <c r="H23" s="105" t="s">
        <v>3122</v>
      </c>
      <c r="I23" s="105" t="s">
        <v>3116</v>
      </c>
      <c r="J23" s="48">
        <v>43267</v>
      </c>
      <c r="K23" s="49">
        <v>0.73472222222222217</v>
      </c>
      <c r="L23" s="105" t="s">
        <v>3134</v>
      </c>
      <c r="M23" s="50" t="s">
        <v>1575</v>
      </c>
      <c r="N23" s="106" t="s">
        <v>3153</v>
      </c>
      <c r="O23" s="107" t="s">
        <v>3119</v>
      </c>
      <c r="P23" s="51"/>
      <c r="Q23" s="46" t="s">
        <v>1075</v>
      </c>
    </row>
    <row r="24" spans="1:17" s="108" customFormat="1" ht="90" customHeight="1">
      <c r="A24" s="51">
        <f t="shared" si="0"/>
        <v>23</v>
      </c>
      <c r="B24" s="50" t="s">
        <v>3331</v>
      </c>
      <c r="C24" s="102">
        <v>23145</v>
      </c>
      <c r="D24" s="47" t="str">
        <f>IF(ISNA(VLOOKUP($C24,名單!$A$2:$C$1407,3,FALSE)),"",VLOOKUP($C24,名單!$A$2:$C$1407,3,FALSE))</f>
        <v>分類副站長</v>
      </c>
      <c r="E24" s="47" t="str">
        <f>IF(ISNA(VLOOKUP($C24,名單!$A$2:$B$4774,2,FALSE)),"",VLOOKUP($C24,名單!$A$2:$B$4774,2,FALSE))</f>
        <v>吳智翔</v>
      </c>
      <c r="F24" s="103" t="s">
        <v>3130</v>
      </c>
      <c r="G24" s="104">
        <v>0.5</v>
      </c>
      <c r="H24" s="105" t="s">
        <v>3122</v>
      </c>
      <c r="I24" s="105" t="s">
        <v>3125</v>
      </c>
      <c r="J24" s="48">
        <v>43435</v>
      </c>
      <c r="K24" s="49">
        <v>0.73263888888888884</v>
      </c>
      <c r="L24" s="105" t="s">
        <v>3131</v>
      </c>
      <c r="M24" s="50" t="s">
        <v>1576</v>
      </c>
      <c r="N24" s="106" t="s">
        <v>3154</v>
      </c>
      <c r="O24" s="107" t="s">
        <v>3119</v>
      </c>
      <c r="P24" s="51"/>
      <c r="Q24" s="46" t="s">
        <v>1075</v>
      </c>
    </row>
    <row r="25" spans="1:17" s="108" customFormat="1" ht="90" customHeight="1">
      <c r="A25" s="51">
        <f t="shared" si="0"/>
        <v>24</v>
      </c>
      <c r="B25" s="50" t="s">
        <v>3331</v>
      </c>
      <c r="C25" s="102">
        <v>23145</v>
      </c>
      <c r="D25" s="47" t="str">
        <f>IF(ISNA(VLOOKUP($C25,名單!$A$2:$C$1407,3,FALSE)),"",VLOOKUP($C25,名單!$A$2:$C$1407,3,FALSE))</f>
        <v>分類副站長</v>
      </c>
      <c r="E25" s="47" t="str">
        <f>IF(ISNA(VLOOKUP($C25,名單!$A$2:$B$4774,2,FALSE)),"",VLOOKUP($C25,名單!$A$2:$B$4774,2,FALSE))</f>
        <v>吳智翔</v>
      </c>
      <c r="F25" s="103" t="s">
        <v>3114</v>
      </c>
      <c r="G25" s="104">
        <v>0.5</v>
      </c>
      <c r="H25" s="105" t="s">
        <v>3122</v>
      </c>
      <c r="I25" s="105" t="s">
        <v>3125</v>
      </c>
      <c r="J25" s="48">
        <v>43435</v>
      </c>
      <c r="K25" s="49">
        <v>0.73263888888888884</v>
      </c>
      <c r="L25" s="105" t="s">
        <v>3131</v>
      </c>
      <c r="M25" s="50" t="s">
        <v>1576</v>
      </c>
      <c r="N25" s="106" t="s">
        <v>3154</v>
      </c>
      <c r="O25" s="107" t="s">
        <v>3119</v>
      </c>
      <c r="P25" s="51"/>
      <c r="Q25" s="46" t="s">
        <v>1075</v>
      </c>
    </row>
    <row r="26" spans="1:17" s="108" customFormat="1" ht="90" customHeight="1">
      <c r="A26" s="51">
        <f t="shared" si="0"/>
        <v>25</v>
      </c>
      <c r="B26" s="50" t="s">
        <v>3331</v>
      </c>
      <c r="C26" s="102">
        <v>24251</v>
      </c>
      <c r="D26" s="47" t="str">
        <f>IF(ISNA(VLOOKUP($C26,名單!$A$2:$C$1407,3,FALSE)),"",VLOOKUP($C26,名單!$A$2:$C$1407,3,FALSE))</f>
        <v>分類副站長</v>
      </c>
      <c r="E26" s="47" t="str">
        <f>IF(ISNA(VLOOKUP($C26,名單!$A$2:$B$4774,2,FALSE)),"",VLOOKUP($C26,名單!$A$2:$B$4774,2,FALSE))</f>
        <v>陳雅玫</v>
      </c>
      <c r="F26" s="103" t="s">
        <v>3130</v>
      </c>
      <c r="G26" s="104">
        <v>0.5</v>
      </c>
      <c r="H26" s="105" t="s">
        <v>3122</v>
      </c>
      <c r="I26" s="105" t="s">
        <v>3151</v>
      </c>
      <c r="J26" s="48">
        <v>43290</v>
      </c>
      <c r="K26" s="49">
        <v>0.32708333333333334</v>
      </c>
      <c r="L26" s="105" t="s">
        <v>3148</v>
      </c>
      <c r="M26" s="50" t="s">
        <v>1577</v>
      </c>
      <c r="N26" s="106" t="s">
        <v>3155</v>
      </c>
      <c r="O26" s="107" t="s">
        <v>3119</v>
      </c>
      <c r="P26" s="51"/>
      <c r="Q26" s="46" t="s">
        <v>1075</v>
      </c>
    </row>
    <row r="27" spans="1:17" s="108" customFormat="1" ht="90" customHeight="1">
      <c r="A27" s="51">
        <f t="shared" si="0"/>
        <v>26</v>
      </c>
      <c r="B27" s="50" t="s">
        <v>3331</v>
      </c>
      <c r="C27" s="102">
        <v>24251</v>
      </c>
      <c r="D27" s="47" t="str">
        <f>IF(ISNA(VLOOKUP($C27,名單!$A$2:$C$1407,3,FALSE)),"",VLOOKUP($C27,名單!$A$2:$C$1407,3,FALSE))</f>
        <v>分類副站長</v>
      </c>
      <c r="E27" s="47" t="str">
        <f>IF(ISNA(VLOOKUP($C27,名單!$A$2:$B$4774,2,FALSE)),"",VLOOKUP($C27,名單!$A$2:$B$4774,2,FALSE))</f>
        <v>陳雅玫</v>
      </c>
      <c r="F27" s="103" t="s">
        <v>3114</v>
      </c>
      <c r="G27" s="104">
        <v>0.5</v>
      </c>
      <c r="H27" s="105" t="s">
        <v>3122</v>
      </c>
      <c r="I27" s="105" t="s">
        <v>3151</v>
      </c>
      <c r="J27" s="48">
        <v>43290</v>
      </c>
      <c r="K27" s="49">
        <v>0.32708333333333334</v>
      </c>
      <c r="L27" s="105" t="s">
        <v>3148</v>
      </c>
      <c r="M27" s="50" t="s">
        <v>1577</v>
      </c>
      <c r="N27" s="106" t="s">
        <v>3156</v>
      </c>
      <c r="O27" s="107" t="s">
        <v>3119</v>
      </c>
      <c r="P27" s="51"/>
      <c r="Q27" s="46" t="s">
        <v>1075</v>
      </c>
    </row>
    <row r="28" spans="1:17" s="108" customFormat="1" ht="90" customHeight="1">
      <c r="A28" s="51">
        <f t="shared" si="0"/>
        <v>27</v>
      </c>
      <c r="B28" s="50" t="s">
        <v>3331</v>
      </c>
      <c r="C28" s="102">
        <v>24251</v>
      </c>
      <c r="D28" s="47" t="str">
        <f>IF(ISNA(VLOOKUP($C28,名單!$A$2:$C$1407,3,FALSE)),"",VLOOKUP($C28,名單!$A$2:$C$1407,3,FALSE))</f>
        <v>分類副站長</v>
      </c>
      <c r="E28" s="47" t="str">
        <f>IF(ISNA(VLOOKUP($C28,名單!$A$2:$B$4774,2,FALSE)),"",VLOOKUP($C28,名單!$A$2:$B$4774,2,FALSE))</f>
        <v>陳雅玫</v>
      </c>
      <c r="F28" s="103" t="s">
        <v>3114</v>
      </c>
      <c r="G28" s="104">
        <v>0.5</v>
      </c>
      <c r="H28" s="105" t="s">
        <v>3122</v>
      </c>
      <c r="I28" s="105" t="s">
        <v>3157</v>
      </c>
      <c r="J28" s="48">
        <v>43453</v>
      </c>
      <c r="K28" s="49">
        <v>0.61875000000000002</v>
      </c>
      <c r="L28" s="105" t="s">
        <v>3131</v>
      </c>
      <c r="M28" s="50" t="s">
        <v>1578</v>
      </c>
      <c r="N28" s="106" t="s">
        <v>3158</v>
      </c>
      <c r="O28" s="107" t="s">
        <v>3119</v>
      </c>
      <c r="P28" s="51"/>
      <c r="Q28" s="46" t="s">
        <v>1075</v>
      </c>
    </row>
    <row r="29" spans="1:17" s="108" customFormat="1" ht="90" customHeight="1">
      <c r="A29" s="51">
        <f t="shared" si="0"/>
        <v>28</v>
      </c>
      <c r="B29" s="50" t="s">
        <v>3331</v>
      </c>
      <c r="C29" s="102">
        <v>24251</v>
      </c>
      <c r="D29" s="47" t="str">
        <f>IF(ISNA(VLOOKUP($C29,名單!$A$2:$C$1407,3,FALSE)),"",VLOOKUP($C29,名單!$A$2:$C$1407,3,FALSE))</f>
        <v>分類副站長</v>
      </c>
      <c r="E29" s="47" t="str">
        <f>IF(ISNA(VLOOKUP($C29,名單!$A$2:$B$4774,2,FALSE)),"",VLOOKUP($C29,名單!$A$2:$B$4774,2,FALSE))</f>
        <v>陳雅玫</v>
      </c>
      <c r="F29" s="103" t="s">
        <v>3130</v>
      </c>
      <c r="G29" s="104">
        <v>0.5</v>
      </c>
      <c r="H29" s="105" t="s">
        <v>3115</v>
      </c>
      <c r="I29" s="105" t="s">
        <v>3125</v>
      </c>
      <c r="J29" s="48">
        <v>43452</v>
      </c>
      <c r="K29" s="49">
        <v>0.39166666666666666</v>
      </c>
      <c r="L29" s="105" t="s">
        <v>3142</v>
      </c>
      <c r="M29" s="50" t="s">
        <v>1580</v>
      </c>
      <c r="N29" s="106" t="s">
        <v>3159</v>
      </c>
      <c r="O29" s="107" t="s">
        <v>3119</v>
      </c>
      <c r="P29" s="51"/>
      <c r="Q29" s="46" t="s">
        <v>1075</v>
      </c>
    </row>
    <row r="30" spans="1:17" s="108" customFormat="1" ht="90" customHeight="1">
      <c r="A30" s="51">
        <f t="shared" si="0"/>
        <v>29</v>
      </c>
      <c r="B30" s="50" t="s">
        <v>3331</v>
      </c>
      <c r="C30" s="102">
        <v>25798</v>
      </c>
      <c r="D30" s="47" t="str">
        <f>IF(ISNA(VLOOKUP($C30,名單!$A$2:$C$1407,3,FALSE)),"",VLOOKUP($C30,名單!$A$2:$C$1407,3,FALSE))</f>
        <v>站務員</v>
      </c>
      <c r="E30" s="47" t="str">
        <f>IF(ISNA(VLOOKUP($C30,名單!$A$2:$B$4774,2,FALSE)),"",VLOOKUP($C30,名單!$A$2:$B$4774,2,FALSE))</f>
        <v>劉俞均</v>
      </c>
      <c r="F30" s="103" t="s">
        <v>3130</v>
      </c>
      <c r="G30" s="104">
        <v>0.5</v>
      </c>
      <c r="H30" s="105" t="s">
        <v>3122</v>
      </c>
      <c r="I30" s="105" t="s">
        <v>3127</v>
      </c>
      <c r="J30" s="48">
        <v>42692</v>
      </c>
      <c r="K30" s="49">
        <v>0.36736111111111108</v>
      </c>
      <c r="L30" s="105" t="s">
        <v>3131</v>
      </c>
      <c r="M30" s="50" t="s">
        <v>1581</v>
      </c>
      <c r="N30" s="106" t="s">
        <v>3160</v>
      </c>
      <c r="O30" s="107" t="s">
        <v>3119</v>
      </c>
      <c r="P30" s="51"/>
      <c r="Q30" s="46" t="s">
        <v>1075</v>
      </c>
    </row>
    <row r="31" spans="1:17" s="108" customFormat="1" ht="90" customHeight="1">
      <c r="A31" s="51">
        <f t="shared" si="0"/>
        <v>30</v>
      </c>
      <c r="B31" s="50" t="s">
        <v>3331</v>
      </c>
      <c r="C31" s="102">
        <v>25798</v>
      </c>
      <c r="D31" s="47" t="str">
        <f>IF(ISNA(VLOOKUP($C31,名單!$A$2:$C$1407,3,FALSE)),"",VLOOKUP($C31,名單!$A$2:$C$1407,3,FALSE))</f>
        <v>站務員</v>
      </c>
      <c r="E31" s="47" t="str">
        <f>IF(ISNA(VLOOKUP($C31,名單!$A$2:$B$4774,2,FALSE)),"",VLOOKUP($C31,名單!$A$2:$B$4774,2,FALSE))</f>
        <v>劉俞均</v>
      </c>
      <c r="F31" s="103" t="s">
        <v>3130</v>
      </c>
      <c r="G31" s="104">
        <v>0.5</v>
      </c>
      <c r="H31" s="105" t="s">
        <v>3115</v>
      </c>
      <c r="I31" s="105" t="s">
        <v>3127</v>
      </c>
      <c r="J31" s="48">
        <v>43388</v>
      </c>
      <c r="K31" s="49">
        <v>0.36805555555555558</v>
      </c>
      <c r="L31" s="105" t="s">
        <v>3123</v>
      </c>
      <c r="M31" s="50" t="s">
        <v>1582</v>
      </c>
      <c r="N31" s="106" t="s">
        <v>3161</v>
      </c>
      <c r="O31" s="107" t="s">
        <v>3119</v>
      </c>
      <c r="P31" s="51"/>
      <c r="Q31" s="46" t="s">
        <v>1075</v>
      </c>
    </row>
    <row r="32" spans="1:17" s="108" customFormat="1" ht="90" customHeight="1">
      <c r="A32" s="51">
        <f t="shared" si="0"/>
        <v>31</v>
      </c>
      <c r="B32" s="50" t="s">
        <v>3331</v>
      </c>
      <c r="C32" s="102">
        <v>25798</v>
      </c>
      <c r="D32" s="47" t="str">
        <f>IF(ISNA(VLOOKUP($C32,名單!$A$2:$C$1407,3,FALSE)),"",VLOOKUP($C32,名單!$A$2:$C$1407,3,FALSE))</f>
        <v>站務員</v>
      </c>
      <c r="E32" s="47" t="str">
        <f>IF(ISNA(VLOOKUP($C32,名單!$A$2:$B$4774,2,FALSE)),"",VLOOKUP($C32,名單!$A$2:$B$4774,2,FALSE))</f>
        <v>劉俞均</v>
      </c>
      <c r="F32" s="103" t="s">
        <v>3130</v>
      </c>
      <c r="G32" s="104">
        <v>0.5</v>
      </c>
      <c r="H32" s="105" t="s">
        <v>3122</v>
      </c>
      <c r="I32" s="105" t="s">
        <v>3127</v>
      </c>
      <c r="J32" s="48">
        <v>43402</v>
      </c>
      <c r="K32" s="49">
        <v>0.41111111111111115</v>
      </c>
      <c r="L32" s="105" t="s">
        <v>3131</v>
      </c>
      <c r="M32" s="50" t="s">
        <v>1584</v>
      </c>
      <c r="N32" s="106" t="s">
        <v>3162</v>
      </c>
      <c r="O32" s="107" t="s">
        <v>3119</v>
      </c>
      <c r="P32" s="51"/>
      <c r="Q32" s="46" t="s">
        <v>1075</v>
      </c>
    </row>
    <row r="33" spans="1:17" s="108" customFormat="1" ht="90" customHeight="1">
      <c r="A33" s="51">
        <f t="shared" si="0"/>
        <v>32</v>
      </c>
      <c r="B33" s="50" t="s">
        <v>3331</v>
      </c>
      <c r="C33" s="102">
        <v>25798</v>
      </c>
      <c r="D33" s="47" t="str">
        <f>IF(ISNA(VLOOKUP($C33,名單!$A$2:$C$1407,3,FALSE)),"",VLOOKUP($C33,名單!$A$2:$C$1407,3,FALSE))</f>
        <v>站務員</v>
      </c>
      <c r="E33" s="47" t="str">
        <f>IF(ISNA(VLOOKUP($C33,名單!$A$2:$B$4774,2,FALSE)),"",VLOOKUP($C33,名單!$A$2:$B$4774,2,FALSE))</f>
        <v>劉俞均</v>
      </c>
      <c r="F33" s="103" t="s">
        <v>3130</v>
      </c>
      <c r="G33" s="104">
        <v>0.5</v>
      </c>
      <c r="H33" s="105" t="s">
        <v>3122</v>
      </c>
      <c r="I33" s="105" t="s">
        <v>3127</v>
      </c>
      <c r="J33" s="48">
        <v>43402</v>
      </c>
      <c r="K33" s="49">
        <v>0.38958333333333334</v>
      </c>
      <c r="L33" s="105" t="s">
        <v>3148</v>
      </c>
      <c r="M33" s="50" t="s">
        <v>1585</v>
      </c>
      <c r="N33" s="106" t="s">
        <v>3163</v>
      </c>
      <c r="O33" s="107" t="s">
        <v>3119</v>
      </c>
      <c r="P33" s="51"/>
      <c r="Q33" s="46" t="s">
        <v>3321</v>
      </c>
    </row>
    <row r="34" spans="1:17" s="108" customFormat="1" ht="90" customHeight="1">
      <c r="A34" s="51">
        <f t="shared" si="0"/>
        <v>33</v>
      </c>
      <c r="B34" s="50" t="s">
        <v>3331</v>
      </c>
      <c r="C34" s="102">
        <v>20876</v>
      </c>
      <c r="D34" s="47" t="str">
        <f>IF(ISNA(VLOOKUP($C34,名單!$A$2:$C$1407,3,FALSE)),"",VLOOKUP($C34,名單!$A$2:$C$1407,3,FALSE))</f>
        <v>評價副站長</v>
      </c>
      <c r="E34" s="47" t="str">
        <f>IF(ISNA(VLOOKUP($C34,名單!$A$2:$B$4774,2,FALSE)),"",VLOOKUP($C34,名單!$A$2:$B$4774,2,FALSE))</f>
        <v>黃泰煌</v>
      </c>
      <c r="F34" s="103" t="s">
        <v>3114</v>
      </c>
      <c r="G34" s="104">
        <v>0.5</v>
      </c>
      <c r="H34" s="105" t="s">
        <v>3122</v>
      </c>
      <c r="I34" s="105" t="s">
        <v>3164</v>
      </c>
      <c r="J34" s="48">
        <v>43423</v>
      </c>
      <c r="K34" s="49">
        <v>0.76944444444444438</v>
      </c>
      <c r="L34" s="105" t="s">
        <v>3165</v>
      </c>
      <c r="M34" s="50" t="s">
        <v>1607</v>
      </c>
      <c r="N34" s="106" t="s">
        <v>3166</v>
      </c>
      <c r="O34" s="107" t="s">
        <v>3119</v>
      </c>
      <c r="P34" s="51"/>
      <c r="Q34" s="46" t="s">
        <v>69</v>
      </c>
    </row>
    <row r="35" spans="1:17" s="108" customFormat="1" ht="90" customHeight="1">
      <c r="A35" s="51">
        <f t="shared" si="0"/>
        <v>34</v>
      </c>
      <c r="B35" s="50" t="s">
        <v>3331</v>
      </c>
      <c r="C35" s="102">
        <v>20876</v>
      </c>
      <c r="D35" s="47" t="str">
        <f>IF(ISNA(VLOOKUP($C35,名單!$A$2:$C$1407,3,FALSE)),"",VLOOKUP($C35,名單!$A$2:$C$1407,3,FALSE))</f>
        <v>評價副站長</v>
      </c>
      <c r="E35" s="47" t="str">
        <f>IF(ISNA(VLOOKUP($C35,名單!$A$2:$B$4774,2,FALSE)),"",VLOOKUP($C35,名單!$A$2:$B$4774,2,FALSE))</f>
        <v>黃泰煌</v>
      </c>
      <c r="F35" s="103" t="s">
        <v>3130</v>
      </c>
      <c r="G35" s="104">
        <v>0.5</v>
      </c>
      <c r="H35" s="105" t="s">
        <v>3122</v>
      </c>
      <c r="I35" s="105" t="s">
        <v>3167</v>
      </c>
      <c r="J35" s="48">
        <v>43453</v>
      </c>
      <c r="K35" s="49">
        <v>0.72777777777777775</v>
      </c>
      <c r="L35" s="105" t="s">
        <v>3134</v>
      </c>
      <c r="M35" s="50" t="s">
        <v>1608</v>
      </c>
      <c r="N35" s="106" t="s">
        <v>3168</v>
      </c>
      <c r="O35" s="107" t="s">
        <v>3119</v>
      </c>
      <c r="P35" s="51"/>
      <c r="Q35" s="46" t="s">
        <v>69</v>
      </c>
    </row>
    <row r="36" spans="1:17" s="108" customFormat="1" ht="90" customHeight="1">
      <c r="A36" s="51">
        <f t="shared" si="0"/>
        <v>35</v>
      </c>
      <c r="B36" s="50" t="s">
        <v>3331</v>
      </c>
      <c r="C36" s="102">
        <v>20876</v>
      </c>
      <c r="D36" s="47" t="str">
        <f>IF(ISNA(VLOOKUP($C36,名單!$A$2:$C$1407,3,FALSE)),"",VLOOKUP($C36,名單!$A$2:$C$1407,3,FALSE))</f>
        <v>評價副站長</v>
      </c>
      <c r="E36" s="47" t="str">
        <f>IF(ISNA(VLOOKUP($C36,名單!$A$2:$B$4774,2,FALSE)),"",VLOOKUP($C36,名單!$A$2:$B$4774,2,FALSE))</f>
        <v>黃泰煌</v>
      </c>
      <c r="F36" s="103" t="s">
        <v>3114</v>
      </c>
      <c r="G36" s="104">
        <v>0.5</v>
      </c>
      <c r="H36" s="105" t="s">
        <v>3122</v>
      </c>
      <c r="I36" s="105" t="s">
        <v>3167</v>
      </c>
      <c r="J36" s="48">
        <v>43453</v>
      </c>
      <c r="K36" s="49">
        <v>0.72777777777777775</v>
      </c>
      <c r="L36" s="105" t="s">
        <v>3134</v>
      </c>
      <c r="M36" s="50" t="s">
        <v>1608</v>
      </c>
      <c r="N36" s="106" t="s">
        <v>3168</v>
      </c>
      <c r="O36" s="107" t="s">
        <v>3119</v>
      </c>
      <c r="P36" s="51"/>
      <c r="Q36" s="46" t="s">
        <v>69</v>
      </c>
    </row>
    <row r="37" spans="1:17" s="108" customFormat="1" ht="90" customHeight="1">
      <c r="A37" s="51">
        <f t="shared" si="0"/>
        <v>36</v>
      </c>
      <c r="B37" s="50" t="s">
        <v>3331</v>
      </c>
      <c r="C37" s="102">
        <v>20876</v>
      </c>
      <c r="D37" s="47" t="str">
        <f>IF(ISNA(VLOOKUP($C37,名單!$A$2:$C$1407,3,FALSE)),"",VLOOKUP($C37,名單!$A$2:$C$1407,3,FALSE))</f>
        <v>評價副站長</v>
      </c>
      <c r="E37" s="47" t="str">
        <f>IF(ISNA(VLOOKUP($C37,名單!$A$2:$B$4774,2,FALSE)),"",VLOOKUP($C37,名單!$A$2:$B$4774,2,FALSE))</f>
        <v>黃泰煌</v>
      </c>
      <c r="F37" s="103" t="s">
        <v>3130</v>
      </c>
      <c r="G37" s="104">
        <v>0.5</v>
      </c>
      <c r="H37" s="105" t="s">
        <v>3122</v>
      </c>
      <c r="I37" s="105" t="s">
        <v>3167</v>
      </c>
      <c r="J37" s="48">
        <v>43454</v>
      </c>
      <c r="K37" s="49">
        <v>0.7284722222222223</v>
      </c>
      <c r="L37" s="105" t="s">
        <v>3148</v>
      </c>
      <c r="M37" s="50" t="s">
        <v>1609</v>
      </c>
      <c r="N37" s="106" t="s">
        <v>3169</v>
      </c>
      <c r="O37" s="107" t="s">
        <v>3119</v>
      </c>
      <c r="P37" s="51"/>
      <c r="Q37" s="46" t="s">
        <v>69</v>
      </c>
    </row>
    <row r="38" spans="1:17" s="108" customFormat="1" ht="90" customHeight="1">
      <c r="A38" s="51">
        <f t="shared" si="0"/>
        <v>37</v>
      </c>
      <c r="B38" s="50" t="s">
        <v>3331</v>
      </c>
      <c r="C38" s="102">
        <v>21459</v>
      </c>
      <c r="D38" s="47" t="str">
        <f>IF(ISNA(VLOOKUP($C38,名單!$A$2:$C$1407,3,FALSE)),"",VLOOKUP($C38,名單!$A$2:$C$1407,3,FALSE))</f>
        <v>評價副站長</v>
      </c>
      <c r="E38" s="47" t="str">
        <f>IF(ISNA(VLOOKUP($C38,名單!$A$2:$B$4774,2,FALSE)),"",VLOOKUP($C38,名單!$A$2:$B$4774,2,FALSE))</f>
        <v>黃啟善</v>
      </c>
      <c r="F38" s="103" t="s">
        <v>3114</v>
      </c>
      <c r="G38" s="104">
        <v>0.5</v>
      </c>
      <c r="H38" s="105" t="s">
        <v>3115</v>
      </c>
      <c r="I38" s="105" t="s">
        <v>3170</v>
      </c>
      <c r="J38" s="48">
        <v>42979</v>
      </c>
      <c r="K38" s="49">
        <v>0.88750000000000007</v>
      </c>
      <c r="L38" s="105" t="s">
        <v>3171</v>
      </c>
      <c r="M38" s="50">
        <v>10230146</v>
      </c>
      <c r="N38" s="106" t="s">
        <v>3172</v>
      </c>
      <c r="O38" s="107" t="s">
        <v>3119</v>
      </c>
      <c r="P38" s="51"/>
      <c r="Q38" s="46" t="s">
        <v>69</v>
      </c>
    </row>
    <row r="39" spans="1:17" s="108" customFormat="1" ht="90" customHeight="1">
      <c r="A39" s="51">
        <f t="shared" si="0"/>
        <v>38</v>
      </c>
      <c r="B39" s="50" t="s">
        <v>3331</v>
      </c>
      <c r="C39" s="102">
        <v>21459</v>
      </c>
      <c r="D39" s="47" t="str">
        <f>IF(ISNA(VLOOKUP($C39,名單!$A$2:$C$1407,3,FALSE)),"",VLOOKUP($C39,名單!$A$2:$C$1407,3,FALSE))</f>
        <v>評價副站長</v>
      </c>
      <c r="E39" s="47" t="str">
        <f>IF(ISNA(VLOOKUP($C39,名單!$A$2:$B$4774,2,FALSE)),"",VLOOKUP($C39,名單!$A$2:$B$4774,2,FALSE))</f>
        <v>黃啟善</v>
      </c>
      <c r="F39" s="103" t="s">
        <v>3114</v>
      </c>
      <c r="G39" s="104">
        <v>0.5</v>
      </c>
      <c r="H39" s="105" t="s">
        <v>3173</v>
      </c>
      <c r="I39" s="105" t="s">
        <v>3170</v>
      </c>
      <c r="J39" s="48">
        <v>43089</v>
      </c>
      <c r="K39" s="49">
        <v>0.5541666666666667</v>
      </c>
      <c r="L39" s="109" t="s">
        <v>3174</v>
      </c>
      <c r="M39" s="50" t="s">
        <v>1610</v>
      </c>
      <c r="N39" s="106" t="s">
        <v>3175</v>
      </c>
      <c r="O39" s="107" t="s">
        <v>3119</v>
      </c>
      <c r="P39" s="51"/>
      <c r="Q39" s="46" t="s">
        <v>69</v>
      </c>
    </row>
    <row r="40" spans="1:17" s="108" customFormat="1" ht="90" customHeight="1">
      <c r="A40" s="51">
        <f t="shared" si="0"/>
        <v>39</v>
      </c>
      <c r="B40" s="50" t="s">
        <v>3331</v>
      </c>
      <c r="C40" s="102">
        <v>21459</v>
      </c>
      <c r="D40" s="47" t="str">
        <f>IF(ISNA(VLOOKUP($C40,名單!$A$2:$C$1407,3,FALSE)),"",VLOOKUP($C40,名單!$A$2:$C$1407,3,FALSE))</f>
        <v>評價副站長</v>
      </c>
      <c r="E40" s="47" t="str">
        <f>IF(ISNA(VLOOKUP($C40,名單!$A$2:$B$4774,2,FALSE)),"",VLOOKUP($C40,名單!$A$2:$B$4774,2,FALSE))</f>
        <v>黃啟善</v>
      </c>
      <c r="F40" s="103" t="s">
        <v>3114</v>
      </c>
      <c r="G40" s="104">
        <v>0.5</v>
      </c>
      <c r="H40" s="105" t="s">
        <v>3115</v>
      </c>
      <c r="I40" s="105" t="s">
        <v>3170</v>
      </c>
      <c r="J40" s="48">
        <v>43170</v>
      </c>
      <c r="K40" s="49">
        <v>0.6777777777777777</v>
      </c>
      <c r="L40" s="105" t="s">
        <v>3123</v>
      </c>
      <c r="M40" s="50" t="s">
        <v>1611</v>
      </c>
      <c r="N40" s="106" t="s">
        <v>3176</v>
      </c>
      <c r="O40" s="107" t="s">
        <v>3119</v>
      </c>
      <c r="P40" s="51"/>
      <c r="Q40" s="46" t="s">
        <v>69</v>
      </c>
    </row>
    <row r="41" spans="1:17" s="108" customFormat="1" ht="90" customHeight="1">
      <c r="A41" s="51">
        <f t="shared" si="0"/>
        <v>40</v>
      </c>
      <c r="B41" s="50" t="s">
        <v>3331</v>
      </c>
      <c r="C41" s="102">
        <v>21459</v>
      </c>
      <c r="D41" s="47" t="str">
        <f>IF(ISNA(VLOOKUP($C41,名單!$A$2:$C$1407,3,FALSE)),"",VLOOKUP($C41,名單!$A$2:$C$1407,3,FALSE))</f>
        <v>評價副站長</v>
      </c>
      <c r="E41" s="47" t="str">
        <f>IF(ISNA(VLOOKUP($C41,名單!$A$2:$B$4774,2,FALSE)),"",VLOOKUP($C41,名單!$A$2:$B$4774,2,FALSE))</f>
        <v>黃啟善</v>
      </c>
      <c r="F41" s="103" t="s">
        <v>3114</v>
      </c>
      <c r="G41" s="104">
        <v>0.5</v>
      </c>
      <c r="H41" s="105" t="s">
        <v>3122</v>
      </c>
      <c r="I41" s="105" t="s">
        <v>3170</v>
      </c>
      <c r="J41" s="48">
        <v>43457</v>
      </c>
      <c r="K41" s="49">
        <v>0.45902777777777781</v>
      </c>
      <c r="L41" s="109" t="s">
        <v>3174</v>
      </c>
      <c r="M41" s="50" t="s">
        <v>1612</v>
      </c>
      <c r="N41" s="106" t="s">
        <v>3177</v>
      </c>
      <c r="O41" s="107" t="s">
        <v>3119</v>
      </c>
      <c r="P41" s="51"/>
      <c r="Q41" s="46" t="s">
        <v>69</v>
      </c>
    </row>
    <row r="42" spans="1:17" s="108" customFormat="1" ht="90" customHeight="1">
      <c r="A42" s="51">
        <f t="shared" si="0"/>
        <v>41</v>
      </c>
      <c r="B42" s="50" t="s">
        <v>3331</v>
      </c>
      <c r="C42" s="102">
        <v>20091</v>
      </c>
      <c r="D42" s="47" t="str">
        <f>IF(ISNA(VLOOKUP($C42,名單!$A$2:$C$1407,3,FALSE)),"",VLOOKUP($C42,名單!$A$2:$C$1407,3,FALSE))</f>
        <v>評價副站長</v>
      </c>
      <c r="E42" s="47" t="str">
        <f>IF(ISNA(VLOOKUP($C42,名單!$A$2:$B$4774,2,FALSE)),"",VLOOKUP($C42,名單!$A$2:$B$4774,2,FALSE))</f>
        <v>王守仁</v>
      </c>
      <c r="F42" s="103" t="s">
        <v>3130</v>
      </c>
      <c r="G42" s="104">
        <v>0.5</v>
      </c>
      <c r="H42" s="105" t="s">
        <v>3122</v>
      </c>
      <c r="I42" s="105" t="s">
        <v>3178</v>
      </c>
      <c r="J42" s="48">
        <v>43443</v>
      </c>
      <c r="K42" s="49">
        <v>0.97777777777777775</v>
      </c>
      <c r="L42" s="105" t="s">
        <v>3148</v>
      </c>
      <c r="M42" s="50" t="s">
        <v>1613</v>
      </c>
      <c r="N42" s="106" t="s">
        <v>3179</v>
      </c>
      <c r="O42" s="107" t="s">
        <v>3119</v>
      </c>
      <c r="P42" s="51"/>
      <c r="Q42" s="46" t="s">
        <v>69</v>
      </c>
    </row>
    <row r="43" spans="1:17" s="108" customFormat="1" ht="90" customHeight="1">
      <c r="A43" s="51">
        <f t="shared" si="0"/>
        <v>42</v>
      </c>
      <c r="B43" s="50" t="s">
        <v>3331</v>
      </c>
      <c r="C43" s="102">
        <v>20091</v>
      </c>
      <c r="D43" s="47" t="str">
        <f>IF(ISNA(VLOOKUP($C43,名單!$A$2:$C$1407,3,FALSE)),"",VLOOKUP($C43,名單!$A$2:$C$1407,3,FALSE))</f>
        <v>評價副站長</v>
      </c>
      <c r="E43" s="47" t="str">
        <f>IF(ISNA(VLOOKUP($C43,名單!$A$2:$B$4774,2,FALSE)),"",VLOOKUP($C43,名單!$A$2:$B$4774,2,FALSE))</f>
        <v>王守仁</v>
      </c>
      <c r="F43" s="103" t="s">
        <v>3114</v>
      </c>
      <c r="G43" s="104">
        <v>0.5</v>
      </c>
      <c r="H43" s="105" t="s">
        <v>3122</v>
      </c>
      <c r="I43" s="105" t="s">
        <v>3178</v>
      </c>
      <c r="J43" s="48">
        <v>43443</v>
      </c>
      <c r="K43" s="49">
        <v>0.97777777777777775</v>
      </c>
      <c r="L43" s="105" t="s">
        <v>3148</v>
      </c>
      <c r="M43" s="50" t="s">
        <v>1613</v>
      </c>
      <c r="N43" s="106" t="s">
        <v>3179</v>
      </c>
      <c r="O43" s="107" t="s">
        <v>3119</v>
      </c>
      <c r="P43" s="51"/>
      <c r="Q43" s="46" t="s">
        <v>69</v>
      </c>
    </row>
    <row r="44" spans="1:17" s="108" customFormat="1" ht="90" customHeight="1">
      <c r="A44" s="51">
        <f t="shared" si="0"/>
        <v>43</v>
      </c>
      <c r="B44" s="50" t="s">
        <v>3331</v>
      </c>
      <c r="C44" s="102">
        <v>20091</v>
      </c>
      <c r="D44" s="47" t="str">
        <f>IF(ISNA(VLOOKUP($C44,名單!$A$2:$C$1407,3,FALSE)),"",VLOOKUP($C44,名單!$A$2:$C$1407,3,FALSE))</f>
        <v>評價副站長</v>
      </c>
      <c r="E44" s="47" t="str">
        <f>IF(ISNA(VLOOKUP($C44,名單!$A$2:$B$4774,2,FALSE)),"",VLOOKUP($C44,名單!$A$2:$B$4774,2,FALSE))</f>
        <v>王守仁</v>
      </c>
      <c r="F44" s="103" t="s">
        <v>3130</v>
      </c>
      <c r="G44" s="104">
        <v>0.5</v>
      </c>
      <c r="H44" s="105" t="s">
        <v>3122</v>
      </c>
      <c r="I44" s="105" t="s">
        <v>3180</v>
      </c>
      <c r="J44" s="48">
        <v>43455</v>
      </c>
      <c r="K44" s="49">
        <v>0.71319444444444446</v>
      </c>
      <c r="L44" s="105" t="s">
        <v>3148</v>
      </c>
      <c r="M44" s="50" t="s">
        <v>1614</v>
      </c>
      <c r="N44" s="106" t="s">
        <v>3181</v>
      </c>
      <c r="O44" s="107" t="s">
        <v>3119</v>
      </c>
      <c r="P44" s="51"/>
      <c r="Q44" s="46" t="s">
        <v>69</v>
      </c>
    </row>
    <row r="45" spans="1:17" s="108" customFormat="1" ht="90" customHeight="1">
      <c r="A45" s="51">
        <f>ROW()-1</f>
        <v>44</v>
      </c>
      <c r="B45" s="50" t="s">
        <v>3331</v>
      </c>
      <c r="C45" s="102">
        <v>20091</v>
      </c>
      <c r="D45" s="47" t="str">
        <f>IF(ISNA(VLOOKUP($C45,名單!$A$2:$C$1407,3,FALSE)),"",VLOOKUP($C45,名單!$A$2:$C$1407,3,FALSE))</f>
        <v>評價副站長</v>
      </c>
      <c r="E45" s="47" t="str">
        <f>IF(ISNA(VLOOKUP($C45,名單!$A$2:$B$4774,2,FALSE)),"",VLOOKUP($C45,名單!$A$2:$B$4774,2,FALSE))</f>
        <v>王守仁</v>
      </c>
      <c r="F45" s="103" t="s">
        <v>3114</v>
      </c>
      <c r="G45" s="104">
        <v>0.5</v>
      </c>
      <c r="H45" s="105" t="s">
        <v>3122</v>
      </c>
      <c r="I45" s="105" t="s">
        <v>3180</v>
      </c>
      <c r="J45" s="48">
        <v>43455</v>
      </c>
      <c r="K45" s="49">
        <v>0.71319444444444446</v>
      </c>
      <c r="L45" s="105" t="s">
        <v>3148</v>
      </c>
      <c r="M45" s="50" t="s">
        <v>1614</v>
      </c>
      <c r="N45" s="106" t="s">
        <v>3181</v>
      </c>
      <c r="O45" s="107" t="s">
        <v>3119</v>
      </c>
      <c r="P45" s="51"/>
      <c r="Q45" s="46" t="s">
        <v>69</v>
      </c>
    </row>
    <row r="46" spans="1:17" s="108" customFormat="1" ht="90" customHeight="1">
      <c r="A46" s="51">
        <f t="shared" ref="A46:A109" si="1">ROW()-1</f>
        <v>45</v>
      </c>
      <c r="B46" s="50" t="s">
        <v>3331</v>
      </c>
      <c r="C46" s="102">
        <v>27310</v>
      </c>
      <c r="D46" s="47" t="str">
        <f>IF(ISNA(VLOOKUP($C46,名單!$A$2:$C$1407,3,FALSE)),"",VLOOKUP($C46,名單!$A$2:$C$1407,3,FALSE))</f>
        <v>評價副站長</v>
      </c>
      <c r="E46" s="47" t="str">
        <f>IF(ISNA(VLOOKUP($C46,名單!$A$2:$B$4774,2,FALSE)),"",VLOOKUP($C46,名單!$A$2:$B$4774,2,FALSE))</f>
        <v>陳柏翰</v>
      </c>
      <c r="F46" s="103" t="s">
        <v>3130</v>
      </c>
      <c r="G46" s="104">
        <v>0.5</v>
      </c>
      <c r="H46" s="105" t="s">
        <v>3122</v>
      </c>
      <c r="I46" s="105" t="s">
        <v>3170</v>
      </c>
      <c r="J46" s="48">
        <v>43453</v>
      </c>
      <c r="K46" s="49">
        <v>0.68611111111111101</v>
      </c>
      <c r="L46" s="105" t="s">
        <v>3131</v>
      </c>
      <c r="M46" s="50" t="s">
        <v>1615</v>
      </c>
      <c r="N46" s="106" t="s">
        <v>3182</v>
      </c>
      <c r="O46" s="107" t="s">
        <v>3119</v>
      </c>
      <c r="P46" s="51"/>
      <c r="Q46" s="46" t="s">
        <v>69</v>
      </c>
    </row>
    <row r="47" spans="1:17" s="108" customFormat="1" ht="90" customHeight="1">
      <c r="A47" s="51">
        <f t="shared" si="1"/>
        <v>46</v>
      </c>
      <c r="B47" s="50" t="s">
        <v>3331</v>
      </c>
      <c r="C47" s="102">
        <v>27310</v>
      </c>
      <c r="D47" s="47" t="str">
        <f>IF(ISNA(VLOOKUP($C47,名單!$A$2:$C$1407,3,FALSE)),"",VLOOKUP($C47,名單!$A$2:$C$1407,3,FALSE))</f>
        <v>評價副站長</v>
      </c>
      <c r="E47" s="47" t="str">
        <f>IF(ISNA(VLOOKUP($C47,名單!$A$2:$B$4774,2,FALSE)),"",VLOOKUP($C47,名單!$A$2:$B$4774,2,FALSE))</f>
        <v>陳柏翰</v>
      </c>
      <c r="F47" s="103" t="s">
        <v>3114</v>
      </c>
      <c r="G47" s="104">
        <v>0.5</v>
      </c>
      <c r="H47" s="105" t="s">
        <v>3122</v>
      </c>
      <c r="I47" s="105" t="s">
        <v>3170</v>
      </c>
      <c r="J47" s="48">
        <v>43453</v>
      </c>
      <c r="K47" s="49">
        <v>0.68611111111111101</v>
      </c>
      <c r="L47" s="105" t="s">
        <v>3131</v>
      </c>
      <c r="M47" s="50" t="s">
        <v>1615</v>
      </c>
      <c r="N47" s="106" t="s">
        <v>3182</v>
      </c>
      <c r="O47" s="107" t="s">
        <v>3119</v>
      </c>
      <c r="P47" s="51"/>
      <c r="Q47" s="46" t="s">
        <v>69</v>
      </c>
    </row>
    <row r="48" spans="1:17" s="108" customFormat="1" ht="90" customHeight="1">
      <c r="A48" s="51">
        <f t="shared" si="1"/>
        <v>47</v>
      </c>
      <c r="B48" s="50" t="s">
        <v>3331</v>
      </c>
      <c r="C48" s="102">
        <v>27310</v>
      </c>
      <c r="D48" s="47" t="str">
        <f>IF(ISNA(VLOOKUP($C48,名單!$A$2:$C$1407,3,FALSE)),"",VLOOKUP($C48,名單!$A$2:$C$1407,3,FALSE))</f>
        <v>評價副站長</v>
      </c>
      <c r="E48" s="47" t="str">
        <f>IF(ISNA(VLOOKUP($C48,名單!$A$2:$B$4774,2,FALSE)),"",VLOOKUP($C48,名單!$A$2:$B$4774,2,FALSE))</f>
        <v>陳柏翰</v>
      </c>
      <c r="F48" s="103" t="s">
        <v>3130</v>
      </c>
      <c r="G48" s="104">
        <v>0.5</v>
      </c>
      <c r="H48" s="105" t="s">
        <v>3122</v>
      </c>
      <c r="I48" s="105" t="s">
        <v>3170</v>
      </c>
      <c r="J48" s="48">
        <v>43464</v>
      </c>
      <c r="K48" s="49">
        <v>0.38680555555555557</v>
      </c>
      <c r="L48" s="105" t="s">
        <v>3134</v>
      </c>
      <c r="M48" s="50" t="s">
        <v>1616</v>
      </c>
      <c r="N48" s="106" t="s">
        <v>3183</v>
      </c>
      <c r="O48" s="107" t="s">
        <v>3119</v>
      </c>
      <c r="P48" s="51"/>
      <c r="Q48" s="46" t="s">
        <v>69</v>
      </c>
    </row>
    <row r="49" spans="1:17" s="108" customFormat="1" ht="90" customHeight="1">
      <c r="A49" s="51">
        <f t="shared" si="1"/>
        <v>48</v>
      </c>
      <c r="B49" s="50" t="s">
        <v>3331</v>
      </c>
      <c r="C49" s="102">
        <v>27310</v>
      </c>
      <c r="D49" s="47" t="str">
        <f>IF(ISNA(VLOOKUP($C49,名單!$A$2:$C$1407,3,FALSE)),"",VLOOKUP($C49,名單!$A$2:$C$1407,3,FALSE))</f>
        <v>評價副站長</v>
      </c>
      <c r="E49" s="47" t="str">
        <f>IF(ISNA(VLOOKUP($C49,名單!$A$2:$B$4774,2,FALSE)),"",VLOOKUP($C49,名單!$A$2:$B$4774,2,FALSE))</f>
        <v>陳柏翰</v>
      </c>
      <c r="F49" s="103" t="s">
        <v>3114</v>
      </c>
      <c r="G49" s="104">
        <v>0.5</v>
      </c>
      <c r="H49" s="105" t="s">
        <v>3122</v>
      </c>
      <c r="I49" s="105" t="s">
        <v>3170</v>
      </c>
      <c r="J49" s="48">
        <v>43464</v>
      </c>
      <c r="K49" s="49">
        <v>0.38680555555555557</v>
      </c>
      <c r="L49" s="105" t="s">
        <v>3134</v>
      </c>
      <c r="M49" s="50" t="s">
        <v>1616</v>
      </c>
      <c r="N49" s="106" t="s">
        <v>3183</v>
      </c>
      <c r="O49" s="107" t="s">
        <v>3119</v>
      </c>
      <c r="P49" s="51"/>
      <c r="Q49" s="46" t="s">
        <v>69</v>
      </c>
    </row>
    <row r="50" spans="1:17" s="108" customFormat="1" ht="90" customHeight="1">
      <c r="A50" s="51">
        <f t="shared" si="1"/>
        <v>49</v>
      </c>
      <c r="B50" s="50" t="s">
        <v>3331</v>
      </c>
      <c r="C50" s="102">
        <v>21232</v>
      </c>
      <c r="D50" s="47" t="s">
        <v>3328</v>
      </c>
      <c r="E50" s="47" t="str">
        <f>IF(ISNA(VLOOKUP($C50,名單!$A$2:$B$4774,2,FALSE)),"",VLOOKUP($C50,名單!$A$2:$B$4774,2,FALSE))</f>
        <v>陳紀宏</v>
      </c>
      <c r="F50" s="103" t="s">
        <v>3130</v>
      </c>
      <c r="G50" s="104">
        <v>0.5</v>
      </c>
      <c r="H50" s="105" t="s">
        <v>3122</v>
      </c>
      <c r="I50" s="105" t="s">
        <v>3184</v>
      </c>
      <c r="J50" s="48">
        <v>43458</v>
      </c>
      <c r="K50" s="49">
        <v>0.33263888888888887</v>
      </c>
      <c r="L50" s="105" t="s">
        <v>3148</v>
      </c>
      <c r="M50" s="50" t="s">
        <v>1619</v>
      </c>
      <c r="N50" s="50" t="s">
        <v>3185</v>
      </c>
      <c r="O50" s="107" t="s">
        <v>3186</v>
      </c>
      <c r="P50" s="51"/>
      <c r="Q50" s="46" t="s">
        <v>3322</v>
      </c>
    </row>
    <row r="51" spans="1:17" s="108" customFormat="1" ht="90" customHeight="1">
      <c r="A51" s="51">
        <f t="shared" si="1"/>
        <v>50</v>
      </c>
      <c r="B51" s="50" t="s">
        <v>3331</v>
      </c>
      <c r="C51" s="102">
        <v>21232</v>
      </c>
      <c r="D51" s="47" t="s">
        <v>3328</v>
      </c>
      <c r="E51" s="47" t="str">
        <f>IF(ISNA(VLOOKUP($C51,名單!$A$2:$B$4774,2,FALSE)),"",VLOOKUP($C51,名單!$A$2:$B$4774,2,FALSE))</f>
        <v>陳紀宏</v>
      </c>
      <c r="F51" s="103" t="s">
        <v>3114</v>
      </c>
      <c r="G51" s="104">
        <v>0.5</v>
      </c>
      <c r="H51" s="105" t="s">
        <v>3122</v>
      </c>
      <c r="I51" s="105" t="s">
        <v>3184</v>
      </c>
      <c r="J51" s="48">
        <v>43458</v>
      </c>
      <c r="K51" s="49">
        <v>0.33263888888888887</v>
      </c>
      <c r="L51" s="105" t="s">
        <v>3148</v>
      </c>
      <c r="M51" s="50" t="s">
        <v>1619</v>
      </c>
      <c r="N51" s="50" t="s">
        <v>3185</v>
      </c>
      <c r="O51" s="107" t="s">
        <v>3186</v>
      </c>
      <c r="P51" s="51"/>
      <c r="Q51" s="46" t="s">
        <v>3322</v>
      </c>
    </row>
    <row r="52" spans="1:17" s="108" customFormat="1" ht="90" customHeight="1">
      <c r="A52" s="51">
        <f t="shared" si="1"/>
        <v>51</v>
      </c>
      <c r="B52" s="50" t="s">
        <v>3331</v>
      </c>
      <c r="C52" s="102">
        <v>21232</v>
      </c>
      <c r="D52" s="91" t="s">
        <v>3328</v>
      </c>
      <c r="E52" s="47" t="str">
        <f>IF(ISNA(VLOOKUP($C52,名單!$A$2:$B$4774,2,FALSE)),"",VLOOKUP($C52,名單!$A$2:$B$4774,2,FALSE))</f>
        <v>陳紀宏</v>
      </c>
      <c r="F52" s="103" t="s">
        <v>3130</v>
      </c>
      <c r="G52" s="104">
        <v>0.5</v>
      </c>
      <c r="H52" s="105" t="s">
        <v>3122</v>
      </c>
      <c r="I52" s="105" t="s">
        <v>3184</v>
      </c>
      <c r="J52" s="48">
        <v>43469</v>
      </c>
      <c r="K52" s="49">
        <v>0.30069444444444443</v>
      </c>
      <c r="L52" s="105" t="s">
        <v>3148</v>
      </c>
      <c r="M52" s="50" t="s">
        <v>1620</v>
      </c>
      <c r="N52" s="50" t="s">
        <v>3187</v>
      </c>
      <c r="O52" s="107" t="s">
        <v>3186</v>
      </c>
      <c r="P52" s="51"/>
      <c r="Q52" s="46" t="s">
        <v>3322</v>
      </c>
    </row>
    <row r="53" spans="1:17" s="108" customFormat="1" ht="90" customHeight="1">
      <c r="A53" s="51">
        <f t="shared" si="1"/>
        <v>52</v>
      </c>
      <c r="B53" s="50" t="s">
        <v>3331</v>
      </c>
      <c r="C53" s="102">
        <v>21232</v>
      </c>
      <c r="D53" s="47" t="s">
        <v>3328</v>
      </c>
      <c r="E53" s="47" t="str">
        <f>IF(ISNA(VLOOKUP($C53,名單!$A$2:$B$4774,2,FALSE)),"",VLOOKUP($C53,名單!$A$2:$B$4774,2,FALSE))</f>
        <v>陳紀宏</v>
      </c>
      <c r="F53" s="103" t="s">
        <v>3114</v>
      </c>
      <c r="G53" s="104">
        <v>0.5</v>
      </c>
      <c r="H53" s="105" t="s">
        <v>3122</v>
      </c>
      <c r="I53" s="105" t="s">
        <v>3184</v>
      </c>
      <c r="J53" s="48">
        <v>43469</v>
      </c>
      <c r="K53" s="49">
        <v>0.30069444444444443</v>
      </c>
      <c r="L53" s="105" t="s">
        <v>3148</v>
      </c>
      <c r="M53" s="50" t="s">
        <v>1620</v>
      </c>
      <c r="N53" s="50" t="s">
        <v>3187</v>
      </c>
      <c r="O53" s="107" t="s">
        <v>3186</v>
      </c>
      <c r="P53" s="51"/>
      <c r="Q53" s="46" t="s">
        <v>3322</v>
      </c>
    </row>
    <row r="54" spans="1:17" s="108" customFormat="1" ht="90" customHeight="1">
      <c r="A54" s="51">
        <f t="shared" si="1"/>
        <v>53</v>
      </c>
      <c r="B54" s="50" t="s">
        <v>3331</v>
      </c>
      <c r="C54" s="102">
        <v>23039</v>
      </c>
      <c r="D54" s="47" t="str">
        <f>IF(ISNA(VLOOKUP($C54,名單!$A$2:$C$1407,3,FALSE)),"",VLOOKUP($C54,名單!$A$2:$C$1407,3,FALSE))</f>
        <v>分類副站長</v>
      </c>
      <c r="E54" s="47" t="str">
        <f>IF(ISNA(VLOOKUP($C54,名單!$A$2:$B$4774,2,FALSE)),"",VLOOKUP($C54,名單!$A$2:$B$4774,2,FALSE))</f>
        <v>陳昌民</v>
      </c>
      <c r="F54" s="103" t="s">
        <v>3130</v>
      </c>
      <c r="G54" s="104">
        <v>0.5</v>
      </c>
      <c r="H54" s="105" t="s">
        <v>3122</v>
      </c>
      <c r="I54" s="105" t="s">
        <v>3188</v>
      </c>
      <c r="J54" s="48">
        <v>43471</v>
      </c>
      <c r="K54" s="49">
        <v>0.98472222222222217</v>
      </c>
      <c r="L54" s="105" t="s">
        <v>3123</v>
      </c>
      <c r="M54" s="50" t="s">
        <v>1622</v>
      </c>
      <c r="N54" s="50" t="s">
        <v>3189</v>
      </c>
      <c r="O54" s="107" t="s">
        <v>3186</v>
      </c>
      <c r="P54" s="51"/>
      <c r="Q54" s="46" t="s">
        <v>3322</v>
      </c>
    </row>
    <row r="55" spans="1:17" s="108" customFormat="1" ht="90" customHeight="1">
      <c r="A55" s="51">
        <f t="shared" si="1"/>
        <v>54</v>
      </c>
      <c r="B55" s="50" t="s">
        <v>3331</v>
      </c>
      <c r="C55" s="102">
        <v>23039</v>
      </c>
      <c r="D55" s="47" t="str">
        <f>IF(ISNA(VLOOKUP($C55,名單!$A$2:$C$1407,3,FALSE)),"",VLOOKUP($C55,名單!$A$2:$C$1407,3,FALSE))</f>
        <v>分類副站長</v>
      </c>
      <c r="E55" s="47" t="str">
        <f>IF(ISNA(VLOOKUP($C55,名單!$A$2:$B$4774,2,FALSE)),"",VLOOKUP($C55,名單!$A$2:$B$4774,2,FALSE))</f>
        <v>陳昌民</v>
      </c>
      <c r="F55" s="103" t="s">
        <v>3114</v>
      </c>
      <c r="G55" s="104">
        <v>0.5</v>
      </c>
      <c r="H55" s="105" t="s">
        <v>3122</v>
      </c>
      <c r="I55" s="105" t="s">
        <v>3188</v>
      </c>
      <c r="J55" s="48">
        <v>43471</v>
      </c>
      <c r="K55" s="49">
        <v>0.98472222222222217</v>
      </c>
      <c r="L55" s="105" t="s">
        <v>3123</v>
      </c>
      <c r="M55" s="50" t="s">
        <v>1622</v>
      </c>
      <c r="N55" s="50" t="s">
        <v>3189</v>
      </c>
      <c r="O55" s="107" t="s">
        <v>3186</v>
      </c>
      <c r="P55" s="51"/>
      <c r="Q55" s="46" t="s">
        <v>3322</v>
      </c>
    </row>
    <row r="56" spans="1:17" s="108" customFormat="1" ht="90" customHeight="1">
      <c r="A56" s="51">
        <f t="shared" si="1"/>
        <v>55</v>
      </c>
      <c r="B56" s="50" t="s">
        <v>3331</v>
      </c>
      <c r="C56" s="102">
        <v>23039</v>
      </c>
      <c r="D56" s="47" t="str">
        <f>IF(ISNA(VLOOKUP($C56,名單!$A$2:$C$1407,3,FALSE)),"",VLOOKUP($C56,名單!$A$2:$C$1407,3,FALSE))</f>
        <v>分類副站長</v>
      </c>
      <c r="E56" s="47" t="str">
        <f>IF(ISNA(VLOOKUP($C56,名單!$A$2:$B$4774,2,FALSE)),"",VLOOKUP($C56,名單!$A$2:$B$4774,2,FALSE))</f>
        <v>陳昌民</v>
      </c>
      <c r="F56" s="103" t="s">
        <v>3130</v>
      </c>
      <c r="G56" s="104">
        <v>0.5</v>
      </c>
      <c r="H56" s="105" t="s">
        <v>3122</v>
      </c>
      <c r="I56" s="105" t="s">
        <v>3188</v>
      </c>
      <c r="J56" s="48">
        <v>43478</v>
      </c>
      <c r="K56" s="49">
        <v>0.66875000000000007</v>
      </c>
      <c r="L56" s="105" t="s">
        <v>3134</v>
      </c>
      <c r="M56" s="50" t="s">
        <v>1623</v>
      </c>
      <c r="N56" s="50" t="s">
        <v>3190</v>
      </c>
      <c r="O56" s="107" t="s">
        <v>3186</v>
      </c>
      <c r="P56" s="51"/>
      <c r="Q56" s="46" t="s">
        <v>3322</v>
      </c>
    </row>
    <row r="57" spans="1:17" s="108" customFormat="1" ht="90" customHeight="1">
      <c r="A57" s="51">
        <f t="shared" si="1"/>
        <v>56</v>
      </c>
      <c r="B57" s="50" t="s">
        <v>3331</v>
      </c>
      <c r="C57" s="102">
        <v>23039</v>
      </c>
      <c r="D57" s="47" t="str">
        <f>IF(ISNA(VLOOKUP($C57,名單!$A$2:$C$1407,3,FALSE)),"",VLOOKUP($C57,名單!$A$2:$C$1407,3,FALSE))</f>
        <v>分類副站長</v>
      </c>
      <c r="E57" s="47" t="str">
        <f>IF(ISNA(VLOOKUP($C57,名單!$A$2:$B$4774,2,FALSE)),"",VLOOKUP($C57,名單!$A$2:$B$4774,2,FALSE))</f>
        <v>陳昌民</v>
      </c>
      <c r="F57" s="103" t="s">
        <v>3114</v>
      </c>
      <c r="G57" s="104">
        <v>0.5</v>
      </c>
      <c r="H57" s="105" t="s">
        <v>3122</v>
      </c>
      <c r="I57" s="105" t="s">
        <v>3188</v>
      </c>
      <c r="J57" s="48">
        <v>43478</v>
      </c>
      <c r="K57" s="49">
        <v>0.66875000000000007</v>
      </c>
      <c r="L57" s="105" t="s">
        <v>3134</v>
      </c>
      <c r="M57" s="50" t="s">
        <v>1623</v>
      </c>
      <c r="N57" s="50" t="s">
        <v>3190</v>
      </c>
      <c r="O57" s="107" t="s">
        <v>3186</v>
      </c>
      <c r="P57" s="51"/>
      <c r="Q57" s="46" t="s">
        <v>3322</v>
      </c>
    </row>
    <row r="58" spans="1:17" s="108" customFormat="1" ht="90" customHeight="1">
      <c r="A58" s="51">
        <f t="shared" si="1"/>
        <v>57</v>
      </c>
      <c r="B58" s="50" t="s">
        <v>3331</v>
      </c>
      <c r="C58" s="102">
        <v>25069</v>
      </c>
      <c r="D58" s="47" t="s">
        <v>3061</v>
      </c>
      <c r="E58" s="47" t="str">
        <f>IF(ISNA(VLOOKUP($C58,名單!$A$2:$B$4774,2,FALSE)),"",VLOOKUP($C58,名單!$A$2:$B$4774,2,FALSE))</f>
        <v>盛茂華</v>
      </c>
      <c r="F58" s="103" t="s">
        <v>3130</v>
      </c>
      <c r="G58" s="104">
        <v>0.5</v>
      </c>
      <c r="H58" s="105" t="s">
        <v>3122</v>
      </c>
      <c r="I58" s="105" t="s">
        <v>3191</v>
      </c>
      <c r="J58" s="48">
        <v>43457</v>
      </c>
      <c r="K58" s="49">
        <v>0.5708333333333333</v>
      </c>
      <c r="L58" s="105" t="s">
        <v>3123</v>
      </c>
      <c r="M58" s="50" t="s">
        <v>1625</v>
      </c>
      <c r="N58" s="50" t="s">
        <v>3192</v>
      </c>
      <c r="O58" s="107" t="s">
        <v>3186</v>
      </c>
      <c r="P58" s="51"/>
      <c r="Q58" s="46" t="s">
        <v>3322</v>
      </c>
    </row>
    <row r="59" spans="1:17" s="108" customFormat="1" ht="90" customHeight="1">
      <c r="A59" s="51">
        <f t="shared" si="1"/>
        <v>58</v>
      </c>
      <c r="B59" s="50" t="s">
        <v>3331</v>
      </c>
      <c r="C59" s="102">
        <v>25069</v>
      </c>
      <c r="D59" s="47" t="s">
        <v>3061</v>
      </c>
      <c r="E59" s="47" t="str">
        <f>IF(ISNA(VLOOKUP($C59,名單!$A$2:$B$4774,2,FALSE)),"",VLOOKUP($C59,名單!$A$2:$B$4774,2,FALSE))</f>
        <v>盛茂華</v>
      </c>
      <c r="F59" s="103" t="s">
        <v>3114</v>
      </c>
      <c r="G59" s="104">
        <v>0.5</v>
      </c>
      <c r="H59" s="105" t="s">
        <v>3122</v>
      </c>
      <c r="I59" s="105" t="s">
        <v>3191</v>
      </c>
      <c r="J59" s="48">
        <v>43457</v>
      </c>
      <c r="K59" s="49">
        <v>0.5708333333333333</v>
      </c>
      <c r="L59" s="105" t="s">
        <v>3123</v>
      </c>
      <c r="M59" s="50" t="s">
        <v>1625</v>
      </c>
      <c r="N59" s="50" t="s">
        <v>3192</v>
      </c>
      <c r="O59" s="107" t="s">
        <v>3186</v>
      </c>
      <c r="P59" s="51"/>
      <c r="Q59" s="46" t="s">
        <v>3322</v>
      </c>
    </row>
    <row r="60" spans="1:17" s="108" customFormat="1" ht="90" customHeight="1">
      <c r="A60" s="51">
        <f t="shared" si="1"/>
        <v>59</v>
      </c>
      <c r="B60" s="50" t="s">
        <v>3331</v>
      </c>
      <c r="C60" s="102">
        <v>25069</v>
      </c>
      <c r="D60" s="47" t="s">
        <v>3061</v>
      </c>
      <c r="E60" s="47" t="str">
        <f>IF(ISNA(VLOOKUP($C60,名單!$A$2:$B$4774,2,FALSE)),"",VLOOKUP($C60,名單!$A$2:$B$4774,2,FALSE))</f>
        <v>盛茂華</v>
      </c>
      <c r="F60" s="103" t="s">
        <v>3130</v>
      </c>
      <c r="G60" s="104">
        <v>0.5</v>
      </c>
      <c r="H60" s="105" t="s">
        <v>3122</v>
      </c>
      <c r="I60" s="105" t="s">
        <v>3193</v>
      </c>
      <c r="J60" s="48">
        <v>43474</v>
      </c>
      <c r="K60" s="49">
        <v>0.6777777777777777</v>
      </c>
      <c r="L60" s="105" t="s">
        <v>3131</v>
      </c>
      <c r="M60" s="50" t="s">
        <v>1627</v>
      </c>
      <c r="N60" s="50" t="s">
        <v>3194</v>
      </c>
      <c r="O60" s="107" t="s">
        <v>3186</v>
      </c>
      <c r="P60" s="51"/>
      <c r="Q60" s="46" t="s">
        <v>3322</v>
      </c>
    </row>
    <row r="61" spans="1:17" s="108" customFormat="1" ht="90" customHeight="1">
      <c r="A61" s="51">
        <f t="shared" si="1"/>
        <v>60</v>
      </c>
      <c r="B61" s="50" t="s">
        <v>3331</v>
      </c>
      <c r="C61" s="102">
        <v>25069</v>
      </c>
      <c r="D61" s="47" t="s">
        <v>3061</v>
      </c>
      <c r="E61" s="47" t="str">
        <f>IF(ISNA(VLOOKUP($C61,名單!$A$2:$B$4774,2,FALSE)),"",VLOOKUP($C61,名單!$A$2:$B$4774,2,FALSE))</f>
        <v>盛茂華</v>
      </c>
      <c r="F61" s="103" t="s">
        <v>3114</v>
      </c>
      <c r="G61" s="104">
        <v>0.5</v>
      </c>
      <c r="H61" s="105" t="s">
        <v>3122</v>
      </c>
      <c r="I61" s="105" t="s">
        <v>3193</v>
      </c>
      <c r="J61" s="48">
        <v>43474</v>
      </c>
      <c r="K61" s="49">
        <v>0.6777777777777777</v>
      </c>
      <c r="L61" s="105" t="s">
        <v>3131</v>
      </c>
      <c r="M61" s="50" t="s">
        <v>1627</v>
      </c>
      <c r="N61" s="50" t="s">
        <v>3194</v>
      </c>
      <c r="O61" s="107" t="s">
        <v>3186</v>
      </c>
      <c r="P61" s="51"/>
      <c r="Q61" s="46" t="s">
        <v>3322</v>
      </c>
    </row>
    <row r="62" spans="1:17" s="108" customFormat="1" ht="90" customHeight="1">
      <c r="A62" s="51">
        <f t="shared" si="1"/>
        <v>61</v>
      </c>
      <c r="B62" s="50" t="s">
        <v>3331</v>
      </c>
      <c r="C62" s="102">
        <v>24612</v>
      </c>
      <c r="D62" s="47" t="str">
        <f>IF(ISNA(VLOOKUP($C62,名單!$A$2:$C$1407,3,FALSE)),"",VLOOKUP($C62,名單!$A$2:$C$1407,3,FALSE))</f>
        <v>評價副站長</v>
      </c>
      <c r="E62" s="47" t="str">
        <f>IF(ISNA(VLOOKUP($C62,名單!$A$2:$B$4774,2,FALSE)),"",VLOOKUP($C62,名單!$A$2:$B$4774,2,FALSE))</f>
        <v>陳定鴻</v>
      </c>
      <c r="F62" s="103" t="s">
        <v>3130</v>
      </c>
      <c r="G62" s="104">
        <v>0.5</v>
      </c>
      <c r="H62" s="105" t="s">
        <v>3122</v>
      </c>
      <c r="I62" s="105" t="s">
        <v>3193</v>
      </c>
      <c r="J62" s="48">
        <v>43431</v>
      </c>
      <c r="K62" s="49">
        <v>0.7993055555555556</v>
      </c>
      <c r="L62" s="105" t="s">
        <v>3131</v>
      </c>
      <c r="M62" s="50" t="s">
        <v>1628</v>
      </c>
      <c r="N62" s="50" t="s">
        <v>3195</v>
      </c>
      <c r="O62" s="107" t="s">
        <v>3186</v>
      </c>
      <c r="P62" s="51"/>
      <c r="Q62" s="46" t="s">
        <v>3322</v>
      </c>
    </row>
    <row r="63" spans="1:17" s="108" customFormat="1" ht="90" customHeight="1">
      <c r="A63" s="51">
        <f t="shared" si="1"/>
        <v>62</v>
      </c>
      <c r="B63" s="50" t="s">
        <v>3331</v>
      </c>
      <c r="C63" s="102">
        <v>24612</v>
      </c>
      <c r="D63" s="47" t="str">
        <f>IF(ISNA(VLOOKUP($C63,名單!$A$2:$C$1407,3,FALSE)),"",VLOOKUP($C63,名單!$A$2:$C$1407,3,FALSE))</f>
        <v>評價副站長</v>
      </c>
      <c r="E63" s="47" t="str">
        <f>IF(ISNA(VLOOKUP($C63,名單!$A$2:$B$4774,2,FALSE)),"",VLOOKUP($C63,名單!$A$2:$B$4774,2,FALSE))</f>
        <v>陳定鴻</v>
      </c>
      <c r="F63" s="103" t="s">
        <v>3114</v>
      </c>
      <c r="G63" s="104">
        <v>0.5</v>
      </c>
      <c r="H63" s="105" t="s">
        <v>3122</v>
      </c>
      <c r="I63" s="105" t="s">
        <v>3193</v>
      </c>
      <c r="J63" s="48">
        <v>43431</v>
      </c>
      <c r="K63" s="49">
        <v>0.7993055555555556</v>
      </c>
      <c r="L63" s="105" t="s">
        <v>3131</v>
      </c>
      <c r="M63" s="50" t="s">
        <v>1628</v>
      </c>
      <c r="N63" s="50" t="s">
        <v>3195</v>
      </c>
      <c r="O63" s="107" t="s">
        <v>3186</v>
      </c>
      <c r="P63" s="51"/>
      <c r="Q63" s="46" t="s">
        <v>3322</v>
      </c>
    </row>
    <row r="64" spans="1:17" s="108" customFormat="1" ht="90" customHeight="1">
      <c r="A64" s="51">
        <f t="shared" si="1"/>
        <v>63</v>
      </c>
      <c r="B64" s="50" t="s">
        <v>3331</v>
      </c>
      <c r="C64" s="102">
        <v>24612</v>
      </c>
      <c r="D64" s="47" t="str">
        <f>IF(ISNA(VLOOKUP($C64,名單!$A$2:$C$1407,3,FALSE)),"",VLOOKUP($C64,名單!$A$2:$C$1407,3,FALSE))</f>
        <v>評價副站長</v>
      </c>
      <c r="E64" s="47" t="str">
        <f>IF(ISNA(VLOOKUP($C64,名單!$A$2:$B$4774,2,FALSE)),"",VLOOKUP($C64,名單!$A$2:$B$4774,2,FALSE))</f>
        <v>陳定鴻</v>
      </c>
      <c r="F64" s="103" t="s">
        <v>3130</v>
      </c>
      <c r="G64" s="104">
        <v>0.5</v>
      </c>
      <c r="H64" s="105" t="s">
        <v>3122</v>
      </c>
      <c r="I64" s="105" t="s">
        <v>3196</v>
      </c>
      <c r="J64" s="48">
        <v>43468</v>
      </c>
      <c r="K64" s="49">
        <v>0.72499999999999998</v>
      </c>
      <c r="L64" s="105" t="s">
        <v>3134</v>
      </c>
      <c r="M64" s="50" t="s">
        <v>1630</v>
      </c>
      <c r="N64" s="50" t="s">
        <v>3197</v>
      </c>
      <c r="O64" s="107" t="s">
        <v>3186</v>
      </c>
      <c r="P64" s="51"/>
      <c r="Q64" s="46" t="s">
        <v>3322</v>
      </c>
    </row>
    <row r="65" spans="1:18" s="108" customFormat="1" ht="90" customHeight="1">
      <c r="A65" s="51">
        <f t="shared" si="1"/>
        <v>64</v>
      </c>
      <c r="B65" s="50" t="s">
        <v>3331</v>
      </c>
      <c r="C65" s="102">
        <v>24612</v>
      </c>
      <c r="D65" s="47" t="str">
        <f>IF(ISNA(VLOOKUP($C65,名單!$A$2:$C$1407,3,FALSE)),"",VLOOKUP($C65,名單!$A$2:$C$1407,3,FALSE))</f>
        <v>評價副站長</v>
      </c>
      <c r="E65" s="47" t="str">
        <f>IF(ISNA(VLOOKUP($C65,名單!$A$2:$B$4774,2,FALSE)),"",VLOOKUP($C65,名單!$A$2:$B$4774,2,FALSE))</f>
        <v>陳定鴻</v>
      </c>
      <c r="F65" s="103" t="s">
        <v>3114</v>
      </c>
      <c r="G65" s="104">
        <v>0.5</v>
      </c>
      <c r="H65" s="105" t="s">
        <v>3122</v>
      </c>
      <c r="I65" s="105" t="s">
        <v>3196</v>
      </c>
      <c r="J65" s="48">
        <v>43468</v>
      </c>
      <c r="K65" s="49">
        <v>0.72499999999999998</v>
      </c>
      <c r="L65" s="105" t="s">
        <v>3134</v>
      </c>
      <c r="M65" s="50" t="s">
        <v>1630</v>
      </c>
      <c r="N65" s="50" t="s">
        <v>3197</v>
      </c>
      <c r="O65" s="107" t="s">
        <v>3186</v>
      </c>
      <c r="P65" s="51"/>
      <c r="Q65" s="46" t="s">
        <v>3322</v>
      </c>
    </row>
    <row r="66" spans="1:18" s="108" customFormat="1" ht="90" customHeight="1">
      <c r="A66" s="51">
        <f t="shared" si="1"/>
        <v>65</v>
      </c>
      <c r="B66" s="50" t="s">
        <v>3331</v>
      </c>
      <c r="C66" s="102">
        <v>24822</v>
      </c>
      <c r="D66" s="47" t="str">
        <f>IF(ISNA(VLOOKUP($C66,名單!$A$2:$C$1407,3,FALSE)),"",VLOOKUP($C66,名單!$A$2:$C$1407,3,FALSE))</f>
        <v>評價副站長</v>
      </c>
      <c r="E66" s="47" t="str">
        <f>IF(ISNA(VLOOKUP($C66,名單!$A$2:$B$4774,2,FALSE)),"",VLOOKUP($C66,名單!$A$2:$B$4774,2,FALSE))</f>
        <v>劉禮賢</v>
      </c>
      <c r="F66" s="103" t="s">
        <v>3114</v>
      </c>
      <c r="G66" s="104">
        <v>0.5</v>
      </c>
      <c r="H66" s="105" t="s">
        <v>3122</v>
      </c>
      <c r="I66" s="105" t="s">
        <v>3196</v>
      </c>
      <c r="J66" s="48">
        <v>43109</v>
      </c>
      <c r="K66" s="49">
        <v>0.41319444444444442</v>
      </c>
      <c r="L66" s="105" t="s">
        <v>3148</v>
      </c>
      <c r="M66" s="50" t="s">
        <v>1631</v>
      </c>
      <c r="N66" s="50" t="s">
        <v>3198</v>
      </c>
      <c r="O66" s="107" t="s">
        <v>3186</v>
      </c>
      <c r="P66" s="51"/>
      <c r="Q66" s="46" t="s">
        <v>3322</v>
      </c>
    </row>
    <row r="67" spans="1:18" s="108" customFormat="1" ht="90" customHeight="1">
      <c r="A67" s="51">
        <f t="shared" si="1"/>
        <v>66</v>
      </c>
      <c r="B67" s="50" t="s">
        <v>3331</v>
      </c>
      <c r="C67" s="102">
        <v>24822</v>
      </c>
      <c r="D67" s="47" t="str">
        <f>IF(ISNA(VLOOKUP($C67,名單!$A$2:$C$1407,3,FALSE)),"",VLOOKUP($C67,名單!$A$2:$C$1407,3,FALSE))</f>
        <v>評價副站長</v>
      </c>
      <c r="E67" s="47" t="str">
        <f>IF(ISNA(VLOOKUP($C67,名單!$A$2:$B$4774,2,FALSE)),"",VLOOKUP($C67,名單!$A$2:$B$4774,2,FALSE))</f>
        <v>劉禮賢</v>
      </c>
      <c r="F67" s="103" t="s">
        <v>3130</v>
      </c>
      <c r="G67" s="104">
        <v>0.5</v>
      </c>
      <c r="H67" s="105" t="s">
        <v>3122</v>
      </c>
      <c r="I67" s="105" t="s">
        <v>3184</v>
      </c>
      <c r="J67" s="48">
        <v>41810</v>
      </c>
      <c r="K67" s="49">
        <v>0.76736111111111116</v>
      </c>
      <c r="L67" s="105" t="s">
        <v>3134</v>
      </c>
      <c r="M67" s="50" t="s">
        <v>1632</v>
      </c>
      <c r="N67" s="50" t="s">
        <v>3199</v>
      </c>
      <c r="O67" s="107" t="s">
        <v>3186</v>
      </c>
      <c r="P67" s="51"/>
      <c r="Q67" s="46" t="s">
        <v>3322</v>
      </c>
    </row>
    <row r="68" spans="1:18" s="108" customFormat="1" ht="90" customHeight="1">
      <c r="A68" s="51">
        <f t="shared" si="1"/>
        <v>67</v>
      </c>
      <c r="B68" s="50" t="s">
        <v>3331</v>
      </c>
      <c r="C68" s="102">
        <v>24822</v>
      </c>
      <c r="D68" s="47" t="str">
        <f>IF(ISNA(VLOOKUP($C68,名單!$A$2:$C$1407,3,FALSE)),"",VLOOKUP($C68,名單!$A$2:$C$1407,3,FALSE))</f>
        <v>評價副站長</v>
      </c>
      <c r="E68" s="47" t="str">
        <f>IF(ISNA(VLOOKUP($C68,名單!$A$2:$B$4774,2,FALSE)),"",VLOOKUP($C68,名單!$A$2:$B$4774,2,FALSE))</f>
        <v>劉禮賢</v>
      </c>
      <c r="F68" s="103" t="s">
        <v>3114</v>
      </c>
      <c r="G68" s="104">
        <v>0.5</v>
      </c>
      <c r="H68" s="105" t="s">
        <v>3122</v>
      </c>
      <c r="I68" s="105" t="s">
        <v>3184</v>
      </c>
      <c r="J68" s="48">
        <v>41810</v>
      </c>
      <c r="K68" s="49">
        <v>0.76736111111111116</v>
      </c>
      <c r="L68" s="105" t="s">
        <v>3134</v>
      </c>
      <c r="M68" s="50" t="s">
        <v>1632</v>
      </c>
      <c r="N68" s="50" t="s">
        <v>3199</v>
      </c>
      <c r="O68" s="107" t="s">
        <v>3186</v>
      </c>
      <c r="P68" s="51"/>
      <c r="Q68" s="46" t="s">
        <v>3322</v>
      </c>
    </row>
    <row r="69" spans="1:18" s="108" customFormat="1" ht="90" customHeight="1">
      <c r="A69" s="51">
        <f t="shared" si="1"/>
        <v>68</v>
      </c>
      <c r="B69" s="50" t="s">
        <v>3331</v>
      </c>
      <c r="C69" s="102">
        <v>24822</v>
      </c>
      <c r="D69" s="47" t="str">
        <f>IF(ISNA(VLOOKUP($C69,名單!$A$2:$C$1407,3,FALSE)),"",VLOOKUP($C69,名單!$A$2:$C$1407,3,FALSE))</f>
        <v>評價副站長</v>
      </c>
      <c r="E69" s="47" t="str">
        <f>IF(ISNA(VLOOKUP($C69,名單!$A$2:$B$4774,2,FALSE)),"",VLOOKUP($C69,名單!$A$2:$B$4774,2,FALSE))</f>
        <v>劉禮賢</v>
      </c>
      <c r="F69" s="103" t="s">
        <v>3114</v>
      </c>
      <c r="G69" s="104">
        <v>0.5</v>
      </c>
      <c r="H69" s="105" t="s">
        <v>3122</v>
      </c>
      <c r="I69" s="105" t="s">
        <v>3196</v>
      </c>
      <c r="J69" s="48">
        <v>43479</v>
      </c>
      <c r="K69" s="49">
        <v>0.36388888888888887</v>
      </c>
      <c r="L69" s="105" t="s">
        <v>3131</v>
      </c>
      <c r="M69" s="50" t="s">
        <v>1633</v>
      </c>
      <c r="N69" s="50" t="s">
        <v>3200</v>
      </c>
      <c r="O69" s="107" t="s">
        <v>3186</v>
      </c>
      <c r="P69" s="51"/>
      <c r="Q69" s="46" t="s">
        <v>3322</v>
      </c>
    </row>
    <row r="70" spans="1:18" s="23" customFormat="1" ht="90" customHeight="1">
      <c r="A70" s="14">
        <f t="shared" si="1"/>
        <v>69</v>
      </c>
      <c r="B70" s="50" t="s">
        <v>3331</v>
      </c>
      <c r="C70" s="16">
        <v>2089</v>
      </c>
      <c r="D70" s="17" t="str">
        <f>IF(ISNA(VLOOKUP($C70,[1]名單!$A$2:$C$1407,3,FALSE)),"",VLOOKUP($C70,[1]名單!$A$2:$C$1407,3,FALSE))</f>
        <v>分類副站長</v>
      </c>
      <c r="E70" s="47" t="str">
        <f>IF(ISNA(VLOOKUP($C70,名單!$A$2:$B$4774,2,FALSE)),"",VLOOKUP($C70,名單!$A$2:$B$4774,2,FALSE))</f>
        <v>李怡萱</v>
      </c>
      <c r="F70" s="110" t="s">
        <v>3201</v>
      </c>
      <c r="G70" s="111">
        <v>0.5</v>
      </c>
      <c r="H70" s="112" t="s">
        <v>3202</v>
      </c>
      <c r="I70" s="112" t="s">
        <v>3203</v>
      </c>
      <c r="J70" s="113">
        <v>43469</v>
      </c>
      <c r="K70" s="114">
        <v>0.4055555555555555</v>
      </c>
      <c r="L70" s="115" t="s">
        <v>3204</v>
      </c>
      <c r="M70" s="116" t="s">
        <v>1667</v>
      </c>
      <c r="N70" s="60" t="s">
        <v>3205</v>
      </c>
      <c r="O70" s="117" t="s">
        <v>3206</v>
      </c>
      <c r="P70" s="14"/>
      <c r="Q70" s="41" t="s">
        <v>1078</v>
      </c>
      <c r="R70" s="118"/>
    </row>
    <row r="71" spans="1:18" s="23" customFormat="1" ht="90" customHeight="1">
      <c r="A71" s="14">
        <f t="shared" si="1"/>
        <v>70</v>
      </c>
      <c r="B71" s="50" t="s">
        <v>3331</v>
      </c>
      <c r="C71" s="16">
        <v>2089</v>
      </c>
      <c r="D71" s="17" t="str">
        <f>IF(ISNA(VLOOKUP($C71,[1]名單!$A$2:$C$1407,3,FALSE)),"",VLOOKUP($C71,[1]名單!$A$2:$C$1407,3,FALSE))</f>
        <v>分類副站長</v>
      </c>
      <c r="E71" s="47" t="str">
        <f>IF(ISNA(VLOOKUP($C71,名單!$A$2:$B$4774,2,FALSE)),"",VLOOKUP($C71,名單!$A$2:$B$4774,2,FALSE))</f>
        <v>李怡萱</v>
      </c>
      <c r="F71" s="110" t="s">
        <v>3201</v>
      </c>
      <c r="G71" s="111">
        <v>0.5</v>
      </c>
      <c r="H71" s="112" t="s">
        <v>3202</v>
      </c>
      <c r="I71" s="112" t="s">
        <v>3203</v>
      </c>
      <c r="J71" s="113">
        <v>43414</v>
      </c>
      <c r="K71" s="114">
        <v>0.72777777777777775</v>
      </c>
      <c r="L71" s="115" t="s">
        <v>3207</v>
      </c>
      <c r="M71" s="116" t="s">
        <v>1669</v>
      </c>
      <c r="N71" s="60" t="s">
        <v>3208</v>
      </c>
      <c r="O71" s="117" t="s">
        <v>3206</v>
      </c>
      <c r="P71" s="14"/>
      <c r="Q71" s="41" t="s">
        <v>1050</v>
      </c>
    </row>
    <row r="72" spans="1:18" s="23" customFormat="1" ht="90" customHeight="1">
      <c r="A72" s="14">
        <f t="shared" si="1"/>
        <v>71</v>
      </c>
      <c r="B72" s="50" t="s">
        <v>3331</v>
      </c>
      <c r="C72" s="16">
        <v>2089</v>
      </c>
      <c r="D72" s="17" t="str">
        <f>IF(ISNA(VLOOKUP($C72,[1]名單!$A$2:$C$1407,3,FALSE)),"",VLOOKUP($C72,[1]名單!$A$2:$C$1407,3,FALSE))</f>
        <v>分類副站長</v>
      </c>
      <c r="E72" s="47" t="str">
        <f>IF(ISNA(VLOOKUP($C72,名單!$A$2:$B$4774,2,FALSE)),"",VLOOKUP($C72,名單!$A$2:$B$4774,2,FALSE))</f>
        <v>李怡萱</v>
      </c>
      <c r="F72" s="110" t="s">
        <v>3201</v>
      </c>
      <c r="G72" s="111">
        <v>0.5</v>
      </c>
      <c r="H72" s="112" t="s">
        <v>3209</v>
      </c>
      <c r="I72" s="112" t="s">
        <v>3203</v>
      </c>
      <c r="J72" s="113">
        <v>43414</v>
      </c>
      <c r="K72" s="114">
        <v>0.59444444444444444</v>
      </c>
      <c r="L72" s="115" t="s">
        <v>3210</v>
      </c>
      <c r="M72" s="116" t="s">
        <v>1670</v>
      </c>
      <c r="N72" s="60" t="s">
        <v>3211</v>
      </c>
      <c r="O72" s="117" t="s">
        <v>3206</v>
      </c>
      <c r="P72" s="14"/>
      <c r="Q72" s="41" t="s">
        <v>1050</v>
      </c>
    </row>
    <row r="73" spans="1:18" s="23" customFormat="1" ht="90" customHeight="1">
      <c r="A73" s="14">
        <f t="shared" si="1"/>
        <v>72</v>
      </c>
      <c r="B73" s="50" t="s">
        <v>3331</v>
      </c>
      <c r="C73" s="16">
        <v>2089</v>
      </c>
      <c r="D73" s="17" t="str">
        <f>IF(ISNA(VLOOKUP($C73,[1]名單!$A$2:$C$1407,3,FALSE)),"",VLOOKUP($C73,[1]名單!$A$2:$C$1407,3,FALSE))</f>
        <v>分類副站長</v>
      </c>
      <c r="E73" s="47" t="str">
        <f>IF(ISNA(VLOOKUP($C73,名單!$A$2:$B$4774,2,FALSE)),"",VLOOKUP($C73,名單!$A$2:$B$4774,2,FALSE))</f>
        <v>李怡萱</v>
      </c>
      <c r="F73" s="110" t="s">
        <v>3212</v>
      </c>
      <c r="G73" s="111">
        <v>0.5</v>
      </c>
      <c r="H73" s="112" t="s">
        <v>3209</v>
      </c>
      <c r="I73" s="112" t="s">
        <v>3203</v>
      </c>
      <c r="J73" s="113">
        <v>43414</v>
      </c>
      <c r="K73" s="114">
        <v>0.59444444444444444</v>
      </c>
      <c r="L73" s="115" t="s">
        <v>3210</v>
      </c>
      <c r="M73" s="116" t="s">
        <v>1670</v>
      </c>
      <c r="N73" s="60" t="s">
        <v>3211</v>
      </c>
      <c r="O73" s="117" t="s">
        <v>3206</v>
      </c>
      <c r="P73" s="14"/>
      <c r="Q73" s="41" t="s">
        <v>1050</v>
      </c>
    </row>
    <row r="74" spans="1:18" s="23" customFormat="1" ht="90" customHeight="1">
      <c r="A74" s="14">
        <f t="shared" si="1"/>
        <v>73</v>
      </c>
      <c r="B74" s="50" t="s">
        <v>3331</v>
      </c>
      <c r="C74" s="43">
        <v>21839</v>
      </c>
      <c r="D74" s="17" t="str">
        <f>IF(ISNA(VLOOKUP($C74,[1]名單!$A$2:$C$1407,3,FALSE)),"",VLOOKUP($C74,[1]名單!$A$2:$C$1407,3,FALSE))</f>
        <v>評價副站長</v>
      </c>
      <c r="E74" s="47" t="str">
        <f>IF(ISNA(VLOOKUP($C74,名單!$A$2:$B$4774,2,FALSE)),"",VLOOKUP($C74,名單!$A$2:$B$4774,2,FALSE))</f>
        <v>賀添宋</v>
      </c>
      <c r="F74" s="110" t="s">
        <v>3201</v>
      </c>
      <c r="G74" s="111">
        <v>0.5</v>
      </c>
      <c r="H74" s="112" t="s">
        <v>3202</v>
      </c>
      <c r="I74" s="112" t="s">
        <v>3213</v>
      </c>
      <c r="J74" s="20">
        <v>43474</v>
      </c>
      <c r="K74" s="21">
        <v>0.28888888888888892</v>
      </c>
      <c r="L74" s="112" t="s">
        <v>3204</v>
      </c>
      <c r="M74" s="60" t="s">
        <v>1671</v>
      </c>
      <c r="N74" s="60" t="s">
        <v>3214</v>
      </c>
      <c r="O74" s="117" t="s">
        <v>3206</v>
      </c>
      <c r="P74" s="14"/>
      <c r="Q74" s="41" t="s">
        <v>207</v>
      </c>
      <c r="R74" s="118"/>
    </row>
    <row r="75" spans="1:18" s="23" customFormat="1" ht="90" customHeight="1">
      <c r="A75" s="14">
        <f t="shared" si="1"/>
        <v>74</v>
      </c>
      <c r="B75" s="50" t="s">
        <v>3331</v>
      </c>
      <c r="C75" s="43">
        <v>21839</v>
      </c>
      <c r="D75" s="17" t="str">
        <f>IF(ISNA(VLOOKUP($C75,[1]名單!$A$2:$C$1407,3,FALSE)),"",VLOOKUP($C75,[1]名單!$A$2:$C$1407,3,FALSE))</f>
        <v>評價副站長</v>
      </c>
      <c r="E75" s="47" t="str">
        <f>IF(ISNA(VLOOKUP($C75,名單!$A$2:$B$4774,2,FALSE)),"",VLOOKUP($C75,名單!$A$2:$B$4774,2,FALSE))</f>
        <v>賀添宋</v>
      </c>
      <c r="F75" s="110" t="s">
        <v>3212</v>
      </c>
      <c r="G75" s="111">
        <v>0.5</v>
      </c>
      <c r="H75" s="112" t="s">
        <v>3202</v>
      </c>
      <c r="I75" s="112" t="s">
        <v>3213</v>
      </c>
      <c r="J75" s="20">
        <v>43474</v>
      </c>
      <c r="K75" s="21">
        <v>0.28888888888888892</v>
      </c>
      <c r="L75" s="112" t="s">
        <v>3204</v>
      </c>
      <c r="M75" s="60" t="s">
        <v>1671</v>
      </c>
      <c r="N75" s="60" t="s">
        <v>3214</v>
      </c>
      <c r="O75" s="117" t="s">
        <v>3206</v>
      </c>
      <c r="P75" s="14"/>
      <c r="Q75" s="41" t="s">
        <v>207</v>
      </c>
    </row>
    <row r="76" spans="1:18" s="23" customFormat="1" ht="90" customHeight="1">
      <c r="A76" s="14">
        <f t="shared" si="1"/>
        <v>75</v>
      </c>
      <c r="B76" s="50" t="s">
        <v>3331</v>
      </c>
      <c r="C76" s="43">
        <v>21839</v>
      </c>
      <c r="D76" s="17" t="str">
        <f>IF(ISNA(VLOOKUP($C76,[1]名單!$A$2:$C$1407,3,FALSE)),"",VLOOKUP($C76,[1]名單!$A$2:$C$1407,3,FALSE))</f>
        <v>評價副站長</v>
      </c>
      <c r="E76" s="47" t="str">
        <f>IF(ISNA(VLOOKUP($C76,名單!$A$2:$B$4774,2,FALSE)),"",VLOOKUP($C76,名單!$A$2:$B$4774,2,FALSE))</f>
        <v>賀添宋</v>
      </c>
      <c r="F76" s="110" t="s">
        <v>3201</v>
      </c>
      <c r="G76" s="111">
        <v>0.5</v>
      </c>
      <c r="H76" s="112" t="s">
        <v>3209</v>
      </c>
      <c r="I76" s="112" t="s">
        <v>3213</v>
      </c>
      <c r="J76" s="20">
        <v>43422</v>
      </c>
      <c r="K76" s="21">
        <v>0.35416666666666669</v>
      </c>
      <c r="L76" s="112" t="s">
        <v>3210</v>
      </c>
      <c r="M76" s="60" t="s">
        <v>1672</v>
      </c>
      <c r="N76" s="60" t="s">
        <v>3215</v>
      </c>
      <c r="O76" s="117" t="s">
        <v>3206</v>
      </c>
      <c r="P76" s="14"/>
      <c r="Q76" s="41" t="s">
        <v>207</v>
      </c>
    </row>
    <row r="77" spans="1:18" s="23" customFormat="1" ht="90" customHeight="1">
      <c r="A77" s="14">
        <f t="shared" si="1"/>
        <v>76</v>
      </c>
      <c r="B77" s="50" t="s">
        <v>3331</v>
      </c>
      <c r="C77" s="43">
        <v>21839</v>
      </c>
      <c r="D77" s="17" t="str">
        <f>IF(ISNA(VLOOKUP($C77,[1]名單!$A$2:$C$1407,3,FALSE)),"",VLOOKUP($C77,[1]名單!$A$2:$C$1407,3,FALSE))</f>
        <v>評價副站長</v>
      </c>
      <c r="E77" s="47" t="str">
        <f>IF(ISNA(VLOOKUP($C77,名單!$A$2:$B$4774,2,FALSE)),"",VLOOKUP($C77,名單!$A$2:$B$4774,2,FALSE))</f>
        <v>賀添宋</v>
      </c>
      <c r="F77" s="110" t="s">
        <v>3212</v>
      </c>
      <c r="G77" s="111">
        <v>0.5</v>
      </c>
      <c r="H77" s="112" t="s">
        <v>3209</v>
      </c>
      <c r="I77" s="112" t="s">
        <v>3213</v>
      </c>
      <c r="J77" s="20">
        <v>43422</v>
      </c>
      <c r="K77" s="21">
        <v>0.35416666666666669</v>
      </c>
      <c r="L77" s="112" t="s">
        <v>3210</v>
      </c>
      <c r="M77" s="60" t="s">
        <v>1672</v>
      </c>
      <c r="N77" s="60" t="s">
        <v>3215</v>
      </c>
      <c r="O77" s="117" t="s">
        <v>3206</v>
      </c>
      <c r="P77" s="14"/>
      <c r="Q77" s="41" t="s">
        <v>207</v>
      </c>
    </row>
    <row r="78" spans="1:18" s="23" customFormat="1" ht="90" customHeight="1">
      <c r="A78" s="14">
        <f t="shared" si="1"/>
        <v>77</v>
      </c>
      <c r="B78" s="50" t="s">
        <v>3331</v>
      </c>
      <c r="C78" s="43">
        <v>22063</v>
      </c>
      <c r="D78" s="17" t="str">
        <f>IF(ISNA(VLOOKUP($C78,[1]名單!$A$2:$C$1407,3,FALSE)),"",VLOOKUP($C78,[1]名單!$A$2:$C$1407,3,FALSE))</f>
        <v>站長</v>
      </c>
      <c r="E78" s="47" t="str">
        <f>IF(ISNA(VLOOKUP($C78,名單!$A$2:$B$4774,2,FALSE)),"",VLOOKUP($C78,名單!$A$2:$B$4774,2,FALSE))</f>
        <v>鄧桂琴</v>
      </c>
      <c r="F78" s="110" t="s">
        <v>3201</v>
      </c>
      <c r="G78" s="111">
        <v>0.5</v>
      </c>
      <c r="H78" s="112" t="s">
        <v>3209</v>
      </c>
      <c r="I78" s="112" t="s">
        <v>3216</v>
      </c>
      <c r="J78" s="20">
        <v>43424</v>
      </c>
      <c r="K78" s="21">
        <v>0.5756944444444444</v>
      </c>
      <c r="L78" s="112" t="s">
        <v>3217</v>
      </c>
      <c r="M78" s="60" t="s">
        <v>1674</v>
      </c>
      <c r="N78" s="60" t="s">
        <v>3218</v>
      </c>
      <c r="O78" s="117" t="s">
        <v>3206</v>
      </c>
      <c r="P78" s="14"/>
      <c r="Q78" s="41" t="s">
        <v>207</v>
      </c>
      <c r="R78" s="118"/>
    </row>
    <row r="79" spans="1:18" s="23" customFormat="1" ht="90" customHeight="1">
      <c r="A79" s="14">
        <f t="shared" si="1"/>
        <v>78</v>
      </c>
      <c r="B79" s="50" t="s">
        <v>3331</v>
      </c>
      <c r="C79" s="43">
        <v>22063</v>
      </c>
      <c r="D79" s="17" t="str">
        <f>IF(ISNA(VLOOKUP($C79,[1]名單!$A$2:$C$1407,3,FALSE)),"",VLOOKUP($C79,[1]名單!$A$2:$C$1407,3,FALSE))</f>
        <v>站長</v>
      </c>
      <c r="E79" s="47" t="str">
        <f>IF(ISNA(VLOOKUP($C79,名單!$A$2:$B$4774,2,FALSE)),"",VLOOKUP($C79,名單!$A$2:$B$4774,2,FALSE))</f>
        <v>鄧桂琴</v>
      </c>
      <c r="F79" s="110" t="s">
        <v>3212</v>
      </c>
      <c r="G79" s="111">
        <v>0.5</v>
      </c>
      <c r="H79" s="112" t="s">
        <v>3209</v>
      </c>
      <c r="I79" s="112" t="s">
        <v>3216</v>
      </c>
      <c r="J79" s="20">
        <v>43424</v>
      </c>
      <c r="K79" s="21">
        <v>0.5756944444444444</v>
      </c>
      <c r="L79" s="112" t="s">
        <v>3217</v>
      </c>
      <c r="M79" s="60" t="s">
        <v>1674</v>
      </c>
      <c r="N79" s="60" t="s">
        <v>3218</v>
      </c>
      <c r="O79" s="117" t="s">
        <v>3206</v>
      </c>
      <c r="P79" s="14"/>
      <c r="Q79" s="41" t="s">
        <v>207</v>
      </c>
    </row>
    <row r="80" spans="1:18" s="23" customFormat="1" ht="90" customHeight="1">
      <c r="A80" s="14">
        <f t="shared" si="1"/>
        <v>79</v>
      </c>
      <c r="B80" s="50" t="s">
        <v>3331</v>
      </c>
      <c r="C80" s="43">
        <v>22063</v>
      </c>
      <c r="D80" s="17" t="str">
        <f>IF(ISNA(VLOOKUP($C80,[1]名單!$A$2:$C$1407,3,FALSE)),"",VLOOKUP($C80,[1]名單!$A$2:$C$1407,3,FALSE))</f>
        <v>站長</v>
      </c>
      <c r="E80" s="47" t="str">
        <f>IF(ISNA(VLOOKUP($C80,名單!$A$2:$B$4774,2,FALSE)),"",VLOOKUP($C80,名單!$A$2:$B$4774,2,FALSE))</f>
        <v>鄧桂琴</v>
      </c>
      <c r="F80" s="110" t="s">
        <v>3201</v>
      </c>
      <c r="G80" s="111">
        <v>0.5</v>
      </c>
      <c r="H80" s="112" t="s">
        <v>3209</v>
      </c>
      <c r="I80" s="112" t="s">
        <v>3216</v>
      </c>
      <c r="J80" s="20">
        <v>43478</v>
      </c>
      <c r="K80" s="21">
        <v>0.66666666666666663</v>
      </c>
      <c r="L80" s="112" t="s">
        <v>3217</v>
      </c>
      <c r="M80" s="60" t="s">
        <v>1675</v>
      </c>
      <c r="N80" s="60" t="s">
        <v>3219</v>
      </c>
      <c r="O80" s="117" t="s">
        <v>3206</v>
      </c>
      <c r="P80" s="14"/>
      <c r="Q80" s="41" t="s">
        <v>207</v>
      </c>
    </row>
    <row r="81" spans="1:18" s="23" customFormat="1" ht="90" customHeight="1">
      <c r="A81" s="14">
        <f t="shared" si="1"/>
        <v>80</v>
      </c>
      <c r="B81" s="50" t="s">
        <v>3331</v>
      </c>
      <c r="C81" s="43">
        <v>22063</v>
      </c>
      <c r="D81" s="17" t="str">
        <f>IF(ISNA(VLOOKUP($C81,[1]名單!$A$2:$C$1407,3,FALSE)),"",VLOOKUP($C81,[1]名單!$A$2:$C$1407,3,FALSE))</f>
        <v>站長</v>
      </c>
      <c r="E81" s="47" t="str">
        <f>IF(ISNA(VLOOKUP($C81,名單!$A$2:$B$4774,2,FALSE)),"",VLOOKUP($C81,名單!$A$2:$B$4774,2,FALSE))</f>
        <v>鄧桂琴</v>
      </c>
      <c r="F81" s="110" t="s">
        <v>3212</v>
      </c>
      <c r="G81" s="111">
        <v>0.5</v>
      </c>
      <c r="H81" s="112" t="s">
        <v>3209</v>
      </c>
      <c r="I81" s="112" t="s">
        <v>3216</v>
      </c>
      <c r="J81" s="20">
        <v>43478</v>
      </c>
      <c r="K81" s="21">
        <v>0.66666666666666663</v>
      </c>
      <c r="L81" s="112" t="s">
        <v>3217</v>
      </c>
      <c r="M81" s="60" t="s">
        <v>1675</v>
      </c>
      <c r="N81" s="60" t="s">
        <v>3219</v>
      </c>
      <c r="O81" s="117" t="s">
        <v>3206</v>
      </c>
      <c r="P81" s="14"/>
      <c r="Q81" s="41" t="s">
        <v>207</v>
      </c>
    </row>
    <row r="82" spans="1:18" s="23" customFormat="1" ht="90" customHeight="1">
      <c r="A82" s="14">
        <f t="shared" si="1"/>
        <v>81</v>
      </c>
      <c r="B82" s="50" t="s">
        <v>3331</v>
      </c>
      <c r="C82" s="43">
        <v>22373</v>
      </c>
      <c r="D82" s="17" t="str">
        <f>IF(ISNA(VLOOKUP($C82,[1]名單!$A$2:$C$1407,3,FALSE)),"",VLOOKUP($C82,[1]名單!$A$2:$C$1407,3,FALSE))</f>
        <v>站長</v>
      </c>
      <c r="E82" s="47" t="str">
        <f>IF(ISNA(VLOOKUP($C82,名單!$A$2:$B$4774,2,FALSE)),"",VLOOKUP($C82,名單!$A$2:$B$4774,2,FALSE))</f>
        <v>楊淑芳</v>
      </c>
      <c r="F82" s="110" t="s">
        <v>3201</v>
      </c>
      <c r="G82" s="111">
        <v>0.5</v>
      </c>
      <c r="H82" s="112" t="s">
        <v>3220</v>
      </c>
      <c r="I82" s="112" t="s">
        <v>3221</v>
      </c>
      <c r="J82" s="20">
        <v>43467</v>
      </c>
      <c r="K82" s="21">
        <v>0.32847222222222222</v>
      </c>
      <c r="L82" s="112" t="s">
        <v>3222</v>
      </c>
      <c r="M82" s="60" t="s">
        <v>1677</v>
      </c>
      <c r="N82" s="60" t="s">
        <v>3223</v>
      </c>
      <c r="O82" s="117" t="s">
        <v>3206</v>
      </c>
      <c r="P82" s="14"/>
      <c r="Q82" s="41" t="s">
        <v>207</v>
      </c>
      <c r="R82" s="118"/>
    </row>
    <row r="83" spans="1:18" s="23" customFormat="1" ht="90" customHeight="1">
      <c r="A83" s="14">
        <f t="shared" si="1"/>
        <v>82</v>
      </c>
      <c r="B83" s="50" t="s">
        <v>3331</v>
      </c>
      <c r="C83" s="43">
        <v>22373</v>
      </c>
      <c r="D83" s="17" t="str">
        <f>IF(ISNA(VLOOKUP($C83,[1]名單!$A$2:$C$1407,3,FALSE)),"",VLOOKUP($C83,[1]名單!$A$2:$C$1407,3,FALSE))</f>
        <v>站長</v>
      </c>
      <c r="E83" s="47" t="str">
        <f>IF(ISNA(VLOOKUP($C83,名單!$A$2:$B$4774,2,FALSE)),"",VLOOKUP($C83,名單!$A$2:$B$4774,2,FALSE))</f>
        <v>楊淑芳</v>
      </c>
      <c r="F83" s="110" t="s">
        <v>3201</v>
      </c>
      <c r="G83" s="111">
        <v>0.5</v>
      </c>
      <c r="H83" s="112" t="s">
        <v>3202</v>
      </c>
      <c r="I83" s="112" t="s">
        <v>3221</v>
      </c>
      <c r="J83" s="20">
        <v>43467</v>
      </c>
      <c r="K83" s="21">
        <v>0.32847222222222222</v>
      </c>
      <c r="L83" s="112" t="s">
        <v>3224</v>
      </c>
      <c r="M83" s="60" t="s">
        <v>1678</v>
      </c>
      <c r="N83" s="60" t="s">
        <v>3223</v>
      </c>
      <c r="O83" s="117" t="s">
        <v>3206</v>
      </c>
      <c r="P83" s="14"/>
      <c r="Q83" s="41" t="s">
        <v>207</v>
      </c>
    </row>
    <row r="84" spans="1:18" s="23" customFormat="1" ht="90" customHeight="1">
      <c r="A84" s="14">
        <f t="shared" si="1"/>
        <v>83</v>
      </c>
      <c r="B84" s="50" t="s">
        <v>3331</v>
      </c>
      <c r="C84" s="43">
        <v>22373</v>
      </c>
      <c r="D84" s="17" t="str">
        <f>IF(ISNA(VLOOKUP($C84,[1]名單!$A$2:$C$1407,3,FALSE)),"",VLOOKUP($C84,[1]名單!$A$2:$C$1407,3,FALSE))</f>
        <v>站長</v>
      </c>
      <c r="E84" s="47" t="str">
        <f>IF(ISNA(VLOOKUP($C84,名單!$A$2:$B$4774,2,FALSE)),"",VLOOKUP($C84,名單!$A$2:$B$4774,2,FALSE))</f>
        <v>楊淑芳</v>
      </c>
      <c r="F84" s="110" t="s">
        <v>3201</v>
      </c>
      <c r="G84" s="111">
        <v>0.5</v>
      </c>
      <c r="H84" s="112" t="s">
        <v>3202</v>
      </c>
      <c r="I84" s="112" t="s">
        <v>3221</v>
      </c>
      <c r="J84" s="20">
        <v>43444</v>
      </c>
      <c r="K84" s="21">
        <v>0.68958333333333333</v>
      </c>
      <c r="L84" s="112" t="s">
        <v>3207</v>
      </c>
      <c r="M84" s="60" t="s">
        <v>1679</v>
      </c>
      <c r="N84" s="60" t="s">
        <v>3225</v>
      </c>
      <c r="O84" s="117" t="s">
        <v>3206</v>
      </c>
      <c r="P84" s="14"/>
      <c r="Q84" s="41" t="s">
        <v>207</v>
      </c>
    </row>
    <row r="85" spans="1:18" s="23" customFormat="1" ht="90" customHeight="1">
      <c r="A85" s="14">
        <f t="shared" si="1"/>
        <v>84</v>
      </c>
      <c r="B85" s="50" t="s">
        <v>3331</v>
      </c>
      <c r="C85" s="43">
        <v>22373</v>
      </c>
      <c r="D85" s="17" t="str">
        <f>IF(ISNA(VLOOKUP($C85,[1]名單!$A$2:$C$1407,3,FALSE)),"",VLOOKUP($C85,[1]名單!$A$2:$C$1407,3,FALSE))</f>
        <v>站長</v>
      </c>
      <c r="E85" s="47" t="str">
        <f>IF(ISNA(VLOOKUP($C85,名單!$A$2:$B$4774,2,FALSE)),"",VLOOKUP($C85,名單!$A$2:$B$4774,2,FALSE))</f>
        <v>楊淑芳</v>
      </c>
      <c r="F85" s="110" t="s">
        <v>3201</v>
      </c>
      <c r="G85" s="111">
        <v>0.5</v>
      </c>
      <c r="H85" s="112" t="s">
        <v>3202</v>
      </c>
      <c r="I85" s="112" t="s">
        <v>3221</v>
      </c>
      <c r="J85" s="20">
        <v>43392</v>
      </c>
      <c r="K85" s="21">
        <v>0.7402777777777777</v>
      </c>
      <c r="L85" s="112" t="s">
        <v>3207</v>
      </c>
      <c r="M85" s="60" t="s">
        <v>1680</v>
      </c>
      <c r="N85" s="60" t="s">
        <v>3226</v>
      </c>
      <c r="O85" s="117" t="s">
        <v>3206</v>
      </c>
      <c r="P85" s="14"/>
      <c r="Q85" s="41" t="s">
        <v>207</v>
      </c>
    </row>
    <row r="86" spans="1:18" s="23" customFormat="1" ht="90" customHeight="1">
      <c r="A86" s="14">
        <f t="shared" si="1"/>
        <v>85</v>
      </c>
      <c r="B86" s="50" t="s">
        <v>3331</v>
      </c>
      <c r="C86" s="43">
        <v>25487</v>
      </c>
      <c r="D86" s="17" t="str">
        <f>IF(ISNA(VLOOKUP($C86,[1]名單!$A$2:$C$1407,3,FALSE)),"",VLOOKUP($C86,[1]名單!$A$2:$C$1407,3,FALSE))</f>
        <v>分類副站長</v>
      </c>
      <c r="E86" s="47" t="str">
        <f>IF(ISNA(VLOOKUP($C86,名單!$A$2:$B$4774,2,FALSE)),"",VLOOKUP($C86,名單!$A$2:$B$4774,2,FALSE))</f>
        <v>柯智勇</v>
      </c>
      <c r="F86" s="110" t="s">
        <v>3201</v>
      </c>
      <c r="G86" s="111">
        <v>0.5</v>
      </c>
      <c r="H86" s="112" t="s">
        <v>3209</v>
      </c>
      <c r="I86" s="112" t="s">
        <v>3227</v>
      </c>
      <c r="J86" s="20">
        <v>43460</v>
      </c>
      <c r="K86" s="21">
        <v>0.75486111111111109</v>
      </c>
      <c r="L86" s="112" t="s">
        <v>3217</v>
      </c>
      <c r="M86" s="60" t="s">
        <v>1682</v>
      </c>
      <c r="N86" s="60" t="s">
        <v>3228</v>
      </c>
      <c r="O86" s="117" t="s">
        <v>3206</v>
      </c>
      <c r="P86" s="14"/>
      <c r="Q86" s="41" t="s">
        <v>1050</v>
      </c>
      <c r="R86" s="118"/>
    </row>
    <row r="87" spans="1:18" s="23" customFormat="1" ht="90" customHeight="1">
      <c r="A87" s="14">
        <f t="shared" si="1"/>
        <v>86</v>
      </c>
      <c r="B87" s="50" t="s">
        <v>3331</v>
      </c>
      <c r="C87" s="43">
        <v>25487</v>
      </c>
      <c r="D87" s="17" t="str">
        <f>IF(ISNA(VLOOKUP($C87,[1]名單!$A$2:$C$1407,3,FALSE)),"",VLOOKUP($C87,[1]名單!$A$2:$C$1407,3,FALSE))</f>
        <v>分類副站長</v>
      </c>
      <c r="E87" s="47" t="str">
        <f>IF(ISNA(VLOOKUP($C87,名單!$A$2:$B$4774,2,FALSE)),"",VLOOKUP($C87,名單!$A$2:$B$4774,2,FALSE))</f>
        <v>柯智勇</v>
      </c>
      <c r="F87" s="110" t="s">
        <v>3201</v>
      </c>
      <c r="G87" s="111">
        <v>0.5</v>
      </c>
      <c r="H87" s="112" t="s">
        <v>3209</v>
      </c>
      <c r="I87" s="112" t="s">
        <v>3227</v>
      </c>
      <c r="J87" s="20">
        <v>43325</v>
      </c>
      <c r="K87" s="21">
        <v>0.72569444444444453</v>
      </c>
      <c r="L87" s="112" t="s">
        <v>3229</v>
      </c>
      <c r="M87" s="60" t="s">
        <v>1683</v>
      </c>
      <c r="N87" s="60" t="s">
        <v>3230</v>
      </c>
      <c r="O87" s="117" t="s">
        <v>3206</v>
      </c>
      <c r="P87" s="14"/>
      <c r="Q87" s="41" t="s">
        <v>1050</v>
      </c>
    </row>
    <row r="88" spans="1:18" s="23" customFormat="1" ht="90" customHeight="1">
      <c r="A88" s="14">
        <f t="shared" si="1"/>
        <v>87</v>
      </c>
      <c r="B88" s="50" t="s">
        <v>3331</v>
      </c>
      <c r="C88" s="43">
        <v>25487</v>
      </c>
      <c r="D88" s="17" t="str">
        <f>IF(ISNA(VLOOKUP($C88,[1]名單!$A$2:$C$1407,3,FALSE)),"",VLOOKUP($C88,[1]名單!$A$2:$C$1407,3,FALSE))</f>
        <v>分類副站長</v>
      </c>
      <c r="E88" s="47" t="str">
        <f>IF(ISNA(VLOOKUP($C88,名單!$A$2:$B$4774,2,FALSE)),"",VLOOKUP($C88,名單!$A$2:$B$4774,2,FALSE))</f>
        <v>柯智勇</v>
      </c>
      <c r="F88" s="110" t="s">
        <v>3201</v>
      </c>
      <c r="G88" s="111">
        <v>0.5</v>
      </c>
      <c r="H88" s="112" t="s">
        <v>3209</v>
      </c>
      <c r="I88" s="112" t="s">
        <v>3227</v>
      </c>
      <c r="J88" s="20">
        <v>43338</v>
      </c>
      <c r="K88" s="21">
        <v>0.6875</v>
      </c>
      <c r="L88" s="112" t="s">
        <v>3204</v>
      </c>
      <c r="M88" s="60" t="s">
        <v>1684</v>
      </c>
      <c r="N88" s="60" t="s">
        <v>3231</v>
      </c>
      <c r="O88" s="117" t="s">
        <v>3206</v>
      </c>
      <c r="P88" s="14"/>
      <c r="Q88" s="41" t="s">
        <v>1050</v>
      </c>
    </row>
    <row r="89" spans="1:18" s="23" customFormat="1" ht="90" customHeight="1">
      <c r="A89" s="14">
        <f t="shared" si="1"/>
        <v>88</v>
      </c>
      <c r="B89" s="50" t="s">
        <v>3331</v>
      </c>
      <c r="C89" s="43">
        <v>25487</v>
      </c>
      <c r="D89" s="17" t="str">
        <f>IF(ISNA(VLOOKUP($C89,[1]名單!$A$2:$C$1407,3,FALSE)),"",VLOOKUP($C89,[1]名單!$A$2:$C$1407,3,FALSE))</f>
        <v>分類副站長</v>
      </c>
      <c r="E89" s="47" t="str">
        <f>IF(ISNA(VLOOKUP($C89,名單!$A$2:$B$4774,2,FALSE)),"",VLOOKUP($C89,名單!$A$2:$B$4774,2,FALSE))</f>
        <v>柯智勇</v>
      </c>
      <c r="F89" s="110" t="s">
        <v>3201</v>
      </c>
      <c r="G89" s="111">
        <v>0.5</v>
      </c>
      <c r="H89" s="112" t="s">
        <v>3209</v>
      </c>
      <c r="I89" s="112" t="s">
        <v>3227</v>
      </c>
      <c r="J89" s="20">
        <v>43258</v>
      </c>
      <c r="K89" s="21">
        <v>0.72291666666666676</v>
      </c>
      <c r="L89" s="112" t="s">
        <v>3229</v>
      </c>
      <c r="M89" s="60" t="s">
        <v>1685</v>
      </c>
      <c r="N89" s="60" t="s">
        <v>3232</v>
      </c>
      <c r="O89" s="117" t="s">
        <v>3206</v>
      </c>
      <c r="P89" s="14"/>
      <c r="Q89" s="41" t="s">
        <v>1050</v>
      </c>
    </row>
    <row r="90" spans="1:18" s="23" customFormat="1" ht="90" customHeight="1">
      <c r="A90" s="14">
        <f t="shared" si="1"/>
        <v>89</v>
      </c>
      <c r="B90" s="50" t="s">
        <v>3331</v>
      </c>
      <c r="C90" s="43">
        <v>26220</v>
      </c>
      <c r="D90" s="17" t="str">
        <f>IF(ISNA(VLOOKUP($C90,[1]名單!$A$2:$C$1407,3,FALSE)),"",VLOOKUP($C90,[1]名單!$A$2:$C$1407,3,FALSE))</f>
        <v>評價副站長</v>
      </c>
      <c r="E90" s="47" t="str">
        <f>IF(ISNA(VLOOKUP($C90,名單!$A$2:$B$4774,2,FALSE)),"",VLOOKUP($C90,名單!$A$2:$B$4774,2,FALSE))</f>
        <v>陳柏年</v>
      </c>
      <c r="F90" s="110" t="s">
        <v>3201</v>
      </c>
      <c r="G90" s="111">
        <v>0.5</v>
      </c>
      <c r="H90" s="112" t="s">
        <v>3202</v>
      </c>
      <c r="I90" s="112" t="s">
        <v>3233</v>
      </c>
      <c r="J90" s="20">
        <v>43418</v>
      </c>
      <c r="K90" s="21">
        <v>0.79513888888888884</v>
      </c>
      <c r="L90" s="112" t="s">
        <v>3204</v>
      </c>
      <c r="M90" s="60" t="s">
        <v>1687</v>
      </c>
      <c r="N90" s="60" t="s">
        <v>3234</v>
      </c>
      <c r="O90" s="117" t="s">
        <v>3206</v>
      </c>
      <c r="P90" s="14"/>
      <c r="Q90" s="41" t="s">
        <v>207</v>
      </c>
      <c r="R90" s="118"/>
    </row>
    <row r="91" spans="1:18" s="23" customFormat="1" ht="90" customHeight="1">
      <c r="A91" s="14">
        <f t="shared" si="1"/>
        <v>90</v>
      </c>
      <c r="B91" s="50" t="s">
        <v>3331</v>
      </c>
      <c r="C91" s="43">
        <v>26220</v>
      </c>
      <c r="D91" s="17" t="str">
        <f>IF(ISNA(VLOOKUP($C91,[1]名單!$A$2:$C$1407,3,FALSE)),"",VLOOKUP($C91,[1]名單!$A$2:$C$1407,3,FALSE))</f>
        <v>評價副站長</v>
      </c>
      <c r="E91" s="47" t="str">
        <f>IF(ISNA(VLOOKUP($C91,名單!$A$2:$B$4774,2,FALSE)),"",VLOOKUP($C91,名單!$A$2:$B$4774,2,FALSE))</f>
        <v>陳柏年</v>
      </c>
      <c r="F91" s="110" t="s">
        <v>3201</v>
      </c>
      <c r="G91" s="111">
        <v>0.5</v>
      </c>
      <c r="H91" s="112" t="s">
        <v>3202</v>
      </c>
      <c r="I91" s="112" t="s">
        <v>3233</v>
      </c>
      <c r="J91" s="20">
        <v>43422</v>
      </c>
      <c r="K91" s="21">
        <v>0.35625000000000001</v>
      </c>
      <c r="L91" s="112" t="s">
        <v>3207</v>
      </c>
      <c r="M91" s="60" t="s">
        <v>1688</v>
      </c>
      <c r="N91" s="60" t="s">
        <v>3235</v>
      </c>
      <c r="O91" s="117" t="s">
        <v>3206</v>
      </c>
      <c r="P91" s="14"/>
      <c r="Q91" s="41" t="s">
        <v>207</v>
      </c>
    </row>
    <row r="92" spans="1:18" s="23" customFormat="1" ht="90" customHeight="1">
      <c r="A92" s="14">
        <f t="shared" si="1"/>
        <v>91</v>
      </c>
      <c r="B92" s="50" t="s">
        <v>3331</v>
      </c>
      <c r="C92" s="43">
        <v>26220</v>
      </c>
      <c r="D92" s="17" t="str">
        <f>IF(ISNA(VLOOKUP($C92,[1]名單!$A$2:$C$1407,3,FALSE)),"",VLOOKUP($C92,[1]名單!$A$2:$C$1407,3,FALSE))</f>
        <v>評價副站長</v>
      </c>
      <c r="E92" s="47" t="str">
        <f>IF(ISNA(VLOOKUP($C92,名單!$A$2:$B$4774,2,FALSE)),"",VLOOKUP($C92,名單!$A$2:$B$4774,2,FALSE))</f>
        <v>陳柏年</v>
      </c>
      <c r="F92" s="110" t="s">
        <v>3201</v>
      </c>
      <c r="G92" s="111">
        <v>0.5</v>
      </c>
      <c r="H92" s="112" t="s">
        <v>3202</v>
      </c>
      <c r="I92" s="112" t="s">
        <v>3233</v>
      </c>
      <c r="J92" s="20">
        <v>43451</v>
      </c>
      <c r="K92" s="21">
        <v>0.77847222222222223</v>
      </c>
      <c r="L92" s="112" t="s">
        <v>3236</v>
      </c>
      <c r="M92" s="60" t="s">
        <v>1689</v>
      </c>
      <c r="N92" s="60" t="s">
        <v>3237</v>
      </c>
      <c r="O92" s="117" t="s">
        <v>3206</v>
      </c>
      <c r="P92" s="14"/>
      <c r="Q92" s="41" t="s">
        <v>207</v>
      </c>
    </row>
    <row r="93" spans="1:18" s="23" customFormat="1" ht="90" customHeight="1">
      <c r="A93" s="14">
        <f t="shared" si="1"/>
        <v>92</v>
      </c>
      <c r="B93" s="50" t="s">
        <v>3331</v>
      </c>
      <c r="C93" s="43">
        <v>26220</v>
      </c>
      <c r="D93" s="17" t="str">
        <f>IF(ISNA(VLOOKUP($C93,[1]名單!$A$2:$C$1407,3,FALSE)),"",VLOOKUP($C93,[1]名單!$A$2:$C$1407,3,FALSE))</f>
        <v>評價副站長</v>
      </c>
      <c r="E93" s="47" t="str">
        <f>IF(ISNA(VLOOKUP($C93,名單!$A$2:$B$4774,2,FALSE)),"",VLOOKUP($C93,名單!$A$2:$B$4774,2,FALSE))</f>
        <v>陳柏年</v>
      </c>
      <c r="F93" s="110" t="s">
        <v>3212</v>
      </c>
      <c r="G93" s="111">
        <v>0.5</v>
      </c>
      <c r="H93" s="112" t="s">
        <v>3202</v>
      </c>
      <c r="I93" s="112" t="s">
        <v>3233</v>
      </c>
      <c r="J93" s="20">
        <v>43451</v>
      </c>
      <c r="K93" s="21">
        <v>0.77847222222222223</v>
      </c>
      <c r="L93" s="112" t="s">
        <v>3236</v>
      </c>
      <c r="M93" s="60" t="s">
        <v>1689</v>
      </c>
      <c r="N93" s="60" t="s">
        <v>3237</v>
      </c>
      <c r="O93" s="117" t="s">
        <v>3206</v>
      </c>
      <c r="P93" s="14"/>
      <c r="Q93" s="41" t="s">
        <v>207</v>
      </c>
    </row>
    <row r="94" spans="1:18" s="23" customFormat="1" ht="90" customHeight="1">
      <c r="A94" s="14">
        <f t="shared" si="1"/>
        <v>93</v>
      </c>
      <c r="B94" s="50" t="s">
        <v>3331</v>
      </c>
      <c r="C94" s="43">
        <v>26220</v>
      </c>
      <c r="D94" s="17" t="str">
        <f>IF(ISNA(VLOOKUP($C94,[1]名單!$A$2:$C$1407,3,FALSE)),"",VLOOKUP($C94,[1]名單!$A$2:$C$1407,3,FALSE))</f>
        <v>評價副站長</v>
      </c>
      <c r="E94" s="47" t="str">
        <f>IF(ISNA(VLOOKUP($C94,名單!$A$2:$B$4774,2,FALSE)),"",VLOOKUP($C94,名單!$A$2:$B$4774,2,FALSE))</f>
        <v>陳柏年</v>
      </c>
      <c r="F94" s="110" t="s">
        <v>3201</v>
      </c>
      <c r="G94" s="111">
        <v>0.5</v>
      </c>
      <c r="H94" s="112" t="s">
        <v>3202</v>
      </c>
      <c r="I94" s="112" t="s">
        <v>3238</v>
      </c>
      <c r="J94" s="20">
        <v>43474</v>
      </c>
      <c r="K94" s="21">
        <v>0.63750000000000007</v>
      </c>
      <c r="L94" s="112" t="s">
        <v>3204</v>
      </c>
      <c r="M94" s="60" t="s">
        <v>1691</v>
      </c>
      <c r="N94" s="60" t="s">
        <v>3239</v>
      </c>
      <c r="O94" s="117" t="s">
        <v>3206</v>
      </c>
      <c r="P94" s="14"/>
      <c r="Q94" s="41" t="s">
        <v>207</v>
      </c>
    </row>
    <row r="95" spans="1:18" s="23" customFormat="1" ht="90" customHeight="1">
      <c r="A95" s="14">
        <f t="shared" si="1"/>
        <v>94</v>
      </c>
      <c r="B95" s="50" t="s">
        <v>3331</v>
      </c>
      <c r="C95" s="43">
        <v>26220</v>
      </c>
      <c r="D95" s="17" t="str">
        <f>IF(ISNA(VLOOKUP($C95,[1]名單!$A$2:$C$1407,3,FALSE)),"",VLOOKUP($C95,[1]名單!$A$2:$C$1407,3,FALSE))</f>
        <v>評價副站長</v>
      </c>
      <c r="E95" s="47" t="str">
        <f>IF(ISNA(VLOOKUP($C95,名單!$A$2:$B$4774,2,FALSE)),"",VLOOKUP($C95,名單!$A$2:$B$4774,2,FALSE))</f>
        <v>陳柏年</v>
      </c>
      <c r="F95" s="110" t="s">
        <v>3201</v>
      </c>
      <c r="G95" s="111">
        <v>0.5</v>
      </c>
      <c r="H95" s="112" t="s">
        <v>3202</v>
      </c>
      <c r="I95" s="112" t="s">
        <v>3238</v>
      </c>
      <c r="J95" s="20">
        <v>43471</v>
      </c>
      <c r="K95" s="21">
        <v>0.58333333333333337</v>
      </c>
      <c r="L95" s="112" t="s">
        <v>3204</v>
      </c>
      <c r="M95" s="60" t="s">
        <v>1692</v>
      </c>
      <c r="N95" s="60" t="s">
        <v>3240</v>
      </c>
      <c r="O95" s="117" t="s">
        <v>3206</v>
      </c>
      <c r="P95" s="14"/>
      <c r="Q95" s="41" t="s">
        <v>207</v>
      </c>
    </row>
    <row r="96" spans="1:18" s="23" customFormat="1" ht="90" customHeight="1">
      <c r="A96" s="14">
        <f t="shared" si="1"/>
        <v>95</v>
      </c>
      <c r="B96" s="50" t="s">
        <v>3331</v>
      </c>
      <c r="C96" s="43">
        <v>26220</v>
      </c>
      <c r="D96" s="17" t="str">
        <f>IF(ISNA(VLOOKUP($C96,[1]名單!$A$2:$C$1407,3,FALSE)),"",VLOOKUP($C96,[1]名單!$A$2:$C$1407,3,FALSE))</f>
        <v>評價副站長</v>
      </c>
      <c r="E96" s="47" t="str">
        <f>IF(ISNA(VLOOKUP($C96,名單!$A$2:$B$4774,2,FALSE)),"",VLOOKUP($C96,名單!$A$2:$B$4774,2,FALSE))</f>
        <v>陳柏年</v>
      </c>
      <c r="F96" s="110" t="s">
        <v>3212</v>
      </c>
      <c r="G96" s="111">
        <v>0.5</v>
      </c>
      <c r="H96" s="112" t="s">
        <v>3202</v>
      </c>
      <c r="I96" s="112" t="s">
        <v>3238</v>
      </c>
      <c r="J96" s="20">
        <v>43474</v>
      </c>
      <c r="K96" s="21">
        <v>0.63750000000000007</v>
      </c>
      <c r="L96" s="112" t="s">
        <v>3204</v>
      </c>
      <c r="M96" s="60" t="s">
        <v>1691</v>
      </c>
      <c r="N96" s="60" t="s">
        <v>3239</v>
      </c>
      <c r="O96" s="117" t="s">
        <v>3206</v>
      </c>
      <c r="P96" s="14"/>
      <c r="Q96" s="41" t="s">
        <v>207</v>
      </c>
    </row>
    <row r="97" spans="1:19" s="23" customFormat="1" ht="90" customHeight="1">
      <c r="A97" s="14">
        <f t="shared" si="1"/>
        <v>96</v>
      </c>
      <c r="B97" s="50" t="s">
        <v>3331</v>
      </c>
      <c r="C97" s="43">
        <v>26220</v>
      </c>
      <c r="D97" s="17" t="str">
        <f>IF(ISNA(VLOOKUP($C97,[1]名單!$A$2:$C$1407,3,FALSE)),"",VLOOKUP($C97,[1]名單!$A$2:$C$1407,3,FALSE))</f>
        <v>評價副站長</v>
      </c>
      <c r="E97" s="47" t="str">
        <f>IF(ISNA(VLOOKUP($C97,名單!$A$2:$B$4774,2,FALSE)),"",VLOOKUP($C97,名單!$A$2:$B$4774,2,FALSE))</f>
        <v>陳柏年</v>
      </c>
      <c r="F97" s="110" t="s">
        <v>3212</v>
      </c>
      <c r="G97" s="111">
        <v>0.5</v>
      </c>
      <c r="H97" s="112" t="s">
        <v>3202</v>
      </c>
      <c r="I97" s="112" t="s">
        <v>3238</v>
      </c>
      <c r="J97" s="20">
        <v>43471</v>
      </c>
      <c r="K97" s="21">
        <v>0.58333333333333337</v>
      </c>
      <c r="L97" s="112" t="s">
        <v>3204</v>
      </c>
      <c r="M97" s="60" t="s">
        <v>1692</v>
      </c>
      <c r="N97" s="60" t="s">
        <v>3240</v>
      </c>
      <c r="O97" s="117" t="s">
        <v>3206</v>
      </c>
      <c r="P97" s="14"/>
      <c r="Q97" s="41" t="s">
        <v>207</v>
      </c>
    </row>
    <row r="98" spans="1:19" s="23" customFormat="1" ht="90" customHeight="1">
      <c r="A98" s="14">
        <f t="shared" si="1"/>
        <v>97</v>
      </c>
      <c r="B98" s="50" t="s">
        <v>3331</v>
      </c>
      <c r="C98" s="43">
        <v>27314</v>
      </c>
      <c r="D98" s="17" t="str">
        <f>IF(ISNA(VLOOKUP($C98,[1]名單!$A$2:$C$1407,3,FALSE)),"",VLOOKUP($C98,[1]名單!$A$2:$C$1407,3,FALSE))</f>
        <v>評價副站長</v>
      </c>
      <c r="E98" s="47" t="str">
        <f>IF(ISNA(VLOOKUP($C98,名單!$A$2:$B$4774,2,FALSE)),"",VLOOKUP($C98,名單!$A$2:$B$4774,2,FALSE))</f>
        <v>李承憲</v>
      </c>
      <c r="F98" s="110" t="s">
        <v>3212</v>
      </c>
      <c r="G98" s="111">
        <v>0.5</v>
      </c>
      <c r="H98" s="112" t="s">
        <v>3209</v>
      </c>
      <c r="I98" s="112" t="s">
        <v>3241</v>
      </c>
      <c r="J98" s="20">
        <v>43457</v>
      </c>
      <c r="K98" s="21">
        <v>0.95486111111111116</v>
      </c>
      <c r="L98" s="112" t="s">
        <v>3204</v>
      </c>
      <c r="M98" s="60" t="s">
        <v>1695</v>
      </c>
      <c r="N98" s="60" t="s">
        <v>3242</v>
      </c>
      <c r="O98" s="117" t="s">
        <v>3206</v>
      </c>
      <c r="P98" s="14"/>
      <c r="Q98" s="41" t="s">
        <v>1088</v>
      </c>
      <c r="R98" s="118"/>
    </row>
    <row r="99" spans="1:19" s="23" customFormat="1" ht="90" customHeight="1">
      <c r="A99" s="14">
        <f t="shared" si="1"/>
        <v>98</v>
      </c>
      <c r="B99" s="50" t="s">
        <v>3331</v>
      </c>
      <c r="C99" s="43">
        <v>27314</v>
      </c>
      <c r="D99" s="17" t="str">
        <f>IF(ISNA(VLOOKUP($C99,[1]名單!$A$2:$C$1407,3,FALSE)),"",VLOOKUP($C99,[1]名單!$A$2:$C$1407,3,FALSE))</f>
        <v>評價副站長</v>
      </c>
      <c r="E99" s="47" t="str">
        <f>IF(ISNA(VLOOKUP($C99,名單!$A$2:$B$4774,2,FALSE)),"",VLOOKUP($C99,名單!$A$2:$B$4774,2,FALSE))</f>
        <v>李承憲</v>
      </c>
      <c r="F99" s="110" t="s">
        <v>3201</v>
      </c>
      <c r="G99" s="111">
        <v>0.5</v>
      </c>
      <c r="H99" s="112" t="s">
        <v>3202</v>
      </c>
      <c r="I99" s="112" t="s">
        <v>3243</v>
      </c>
      <c r="J99" s="20">
        <v>43451</v>
      </c>
      <c r="K99" s="21">
        <v>0.70694444444444438</v>
      </c>
      <c r="L99" s="112" t="s">
        <v>3204</v>
      </c>
      <c r="M99" s="60" t="s">
        <v>1697</v>
      </c>
      <c r="N99" s="60" t="s">
        <v>3244</v>
      </c>
      <c r="O99" s="117" t="s">
        <v>3206</v>
      </c>
      <c r="P99" s="14"/>
      <c r="Q99" s="41" t="s">
        <v>1088</v>
      </c>
    </row>
    <row r="100" spans="1:19" s="23" customFormat="1" ht="90" customHeight="1">
      <c r="A100" s="14">
        <f t="shared" si="1"/>
        <v>99</v>
      </c>
      <c r="B100" s="50" t="s">
        <v>3331</v>
      </c>
      <c r="C100" s="43">
        <v>27314</v>
      </c>
      <c r="D100" s="17" t="str">
        <f>IF(ISNA(VLOOKUP($C100,[1]名單!$A$2:$C$1407,3,FALSE)),"",VLOOKUP($C100,[1]名單!$A$2:$C$1407,3,FALSE))</f>
        <v>評價副站長</v>
      </c>
      <c r="E100" s="47" t="str">
        <f>IF(ISNA(VLOOKUP($C100,名單!$A$2:$B$4774,2,FALSE)),"",VLOOKUP($C100,名單!$A$2:$B$4774,2,FALSE))</f>
        <v>李承憲</v>
      </c>
      <c r="F100" s="110" t="s">
        <v>3212</v>
      </c>
      <c r="G100" s="111">
        <v>0.5</v>
      </c>
      <c r="H100" s="112" t="s">
        <v>3202</v>
      </c>
      <c r="I100" s="112" t="s">
        <v>3243</v>
      </c>
      <c r="J100" s="20">
        <v>43451</v>
      </c>
      <c r="K100" s="21">
        <v>0.70694444444444438</v>
      </c>
      <c r="L100" s="112" t="s">
        <v>3204</v>
      </c>
      <c r="M100" s="60" t="s">
        <v>1697</v>
      </c>
      <c r="N100" s="60" t="s">
        <v>3244</v>
      </c>
      <c r="O100" s="117" t="s">
        <v>3206</v>
      </c>
      <c r="P100" s="14"/>
      <c r="Q100" s="41" t="s">
        <v>1088</v>
      </c>
    </row>
    <row r="101" spans="1:19" s="23" customFormat="1" ht="90" customHeight="1">
      <c r="A101" s="14">
        <f t="shared" si="1"/>
        <v>100</v>
      </c>
      <c r="B101" s="50" t="s">
        <v>3331</v>
      </c>
      <c r="C101" s="43">
        <v>27314</v>
      </c>
      <c r="D101" s="17" t="str">
        <f>IF(ISNA(VLOOKUP($C101,[1]名單!$A$2:$C$1407,3,FALSE)),"",VLOOKUP($C101,[1]名單!$A$2:$C$1407,3,FALSE))</f>
        <v>評價副站長</v>
      </c>
      <c r="E101" s="47" t="str">
        <f>IF(ISNA(VLOOKUP($C101,名單!$A$2:$B$4774,2,FALSE)),"",VLOOKUP($C101,名單!$A$2:$B$4774,2,FALSE))</f>
        <v>李承憲</v>
      </c>
      <c r="F101" s="110" t="s">
        <v>3201</v>
      </c>
      <c r="G101" s="111">
        <v>0.5</v>
      </c>
      <c r="H101" s="112" t="s">
        <v>3202</v>
      </c>
      <c r="I101" s="112" t="s">
        <v>3241</v>
      </c>
      <c r="J101" s="20">
        <v>43440</v>
      </c>
      <c r="K101" s="21">
        <v>0.65208333333333335</v>
      </c>
      <c r="L101" s="112" t="s">
        <v>3204</v>
      </c>
      <c r="M101" s="60" t="s">
        <v>1698</v>
      </c>
      <c r="N101" s="60" t="s">
        <v>3245</v>
      </c>
      <c r="O101" s="117" t="s">
        <v>3206</v>
      </c>
      <c r="P101" s="14"/>
      <c r="Q101" s="41" t="s">
        <v>1088</v>
      </c>
    </row>
    <row r="102" spans="1:19" s="23" customFormat="1" ht="90" customHeight="1">
      <c r="A102" s="14">
        <f t="shared" si="1"/>
        <v>101</v>
      </c>
      <c r="B102" s="50" t="s">
        <v>3331</v>
      </c>
      <c r="C102" s="43">
        <v>27314</v>
      </c>
      <c r="D102" s="17" t="str">
        <f>IF(ISNA(VLOOKUP($C102,[1]名單!$A$2:$C$1407,3,FALSE)),"",VLOOKUP($C102,[1]名單!$A$2:$C$1407,3,FALSE))</f>
        <v>評價副站長</v>
      </c>
      <c r="E102" s="47" t="str">
        <f>IF(ISNA(VLOOKUP($C102,名單!$A$2:$B$4774,2,FALSE)),"",VLOOKUP($C102,名單!$A$2:$B$4774,2,FALSE))</f>
        <v>李承憲</v>
      </c>
      <c r="F102" s="110" t="s">
        <v>3212</v>
      </c>
      <c r="G102" s="111">
        <v>0.5</v>
      </c>
      <c r="H102" s="112" t="s">
        <v>3202</v>
      </c>
      <c r="I102" s="112" t="s">
        <v>3241</v>
      </c>
      <c r="J102" s="20">
        <v>43440</v>
      </c>
      <c r="K102" s="21">
        <v>0.65208333333333335</v>
      </c>
      <c r="L102" s="112" t="s">
        <v>3204</v>
      </c>
      <c r="M102" s="60" t="s">
        <v>1698</v>
      </c>
      <c r="N102" s="60" t="s">
        <v>3245</v>
      </c>
      <c r="O102" s="117" t="s">
        <v>3206</v>
      </c>
      <c r="P102" s="14"/>
      <c r="Q102" s="41" t="s">
        <v>1088</v>
      </c>
    </row>
    <row r="103" spans="1:19" s="23" customFormat="1" ht="90" customHeight="1">
      <c r="A103" s="14">
        <f t="shared" si="1"/>
        <v>102</v>
      </c>
      <c r="B103" s="50" t="s">
        <v>3331</v>
      </c>
      <c r="C103" s="43">
        <v>27314</v>
      </c>
      <c r="D103" s="17" t="str">
        <f>IF(ISNA(VLOOKUP($C103,[1]名單!$A$2:$C$1407,3,FALSE)),"",VLOOKUP($C103,[1]名單!$A$2:$C$1407,3,FALSE))</f>
        <v>評價副站長</v>
      </c>
      <c r="E103" s="47" t="str">
        <f>IF(ISNA(VLOOKUP($C103,名單!$A$2:$B$4774,2,FALSE)),"",VLOOKUP($C103,名單!$A$2:$B$4774,2,FALSE))</f>
        <v>李承憲</v>
      </c>
      <c r="F103" s="110" t="s">
        <v>3201</v>
      </c>
      <c r="G103" s="111">
        <v>0.5</v>
      </c>
      <c r="H103" s="112" t="s">
        <v>3209</v>
      </c>
      <c r="I103" s="112" t="s">
        <v>3241</v>
      </c>
      <c r="J103" s="20">
        <v>43420</v>
      </c>
      <c r="K103" s="21">
        <v>0.3034722222222222</v>
      </c>
      <c r="L103" s="112" t="s">
        <v>3210</v>
      </c>
      <c r="M103" s="60" t="s">
        <v>1699</v>
      </c>
      <c r="N103" s="60" t="s">
        <v>3246</v>
      </c>
      <c r="O103" s="117" t="s">
        <v>3206</v>
      </c>
      <c r="P103" s="14"/>
      <c r="Q103" s="41" t="s">
        <v>1088</v>
      </c>
    </row>
    <row r="104" spans="1:19" s="23" customFormat="1" ht="90" customHeight="1">
      <c r="A104" s="14">
        <f t="shared" si="1"/>
        <v>103</v>
      </c>
      <c r="B104" s="50" t="s">
        <v>3331</v>
      </c>
      <c r="C104" s="43">
        <v>27314</v>
      </c>
      <c r="D104" s="17" t="str">
        <f>IF(ISNA(VLOOKUP($C104,[1]名單!$A$2:$C$1407,3,FALSE)),"",VLOOKUP($C104,[1]名單!$A$2:$C$1407,3,FALSE))</f>
        <v>評價副站長</v>
      </c>
      <c r="E104" s="47" t="str">
        <f>IF(ISNA(VLOOKUP($C104,名單!$A$2:$B$4774,2,FALSE)),"",VLOOKUP($C104,名單!$A$2:$B$4774,2,FALSE))</f>
        <v>李承憲</v>
      </c>
      <c r="F104" s="110" t="s">
        <v>3212</v>
      </c>
      <c r="G104" s="111">
        <v>0.5</v>
      </c>
      <c r="H104" s="112" t="s">
        <v>3209</v>
      </c>
      <c r="I104" s="112" t="s">
        <v>3241</v>
      </c>
      <c r="J104" s="20">
        <v>43420</v>
      </c>
      <c r="K104" s="21">
        <v>0.3034722222222222</v>
      </c>
      <c r="L104" s="112" t="s">
        <v>3210</v>
      </c>
      <c r="M104" s="60" t="s">
        <v>1699</v>
      </c>
      <c r="N104" s="60" t="s">
        <v>3246</v>
      </c>
      <c r="O104" s="117" t="s">
        <v>3206</v>
      </c>
      <c r="P104" s="14"/>
      <c r="Q104" s="41" t="s">
        <v>1088</v>
      </c>
    </row>
    <row r="105" spans="1:19" s="23" customFormat="1" ht="90" customHeight="1">
      <c r="A105" s="14">
        <f t="shared" si="1"/>
        <v>104</v>
      </c>
      <c r="B105" s="50" t="s">
        <v>3331</v>
      </c>
      <c r="C105" s="43">
        <v>27314</v>
      </c>
      <c r="D105" s="17" t="str">
        <f>IF(ISNA(VLOOKUP($C105,[1]名單!$A$2:$C$1407,3,FALSE)),"",VLOOKUP($C105,[1]名單!$A$2:$C$1407,3,FALSE))</f>
        <v>評價副站長</v>
      </c>
      <c r="E105" s="47" t="str">
        <f>IF(ISNA(VLOOKUP($C105,名單!$A$2:$B$4774,2,FALSE)),"",VLOOKUP($C105,名單!$A$2:$B$4774,2,FALSE))</f>
        <v>李承憲</v>
      </c>
      <c r="F105" s="110" t="s">
        <v>3201</v>
      </c>
      <c r="G105" s="111">
        <v>0.5</v>
      </c>
      <c r="H105" s="112" t="s">
        <v>3202</v>
      </c>
      <c r="I105" s="112" t="s">
        <v>3241</v>
      </c>
      <c r="J105" s="20">
        <v>43409</v>
      </c>
      <c r="K105" s="21">
        <v>0.30416666666666664</v>
      </c>
      <c r="L105" s="112" t="s">
        <v>3204</v>
      </c>
      <c r="M105" s="60" t="s">
        <v>1700</v>
      </c>
      <c r="N105" s="60" t="s">
        <v>3247</v>
      </c>
      <c r="O105" s="117" t="s">
        <v>3206</v>
      </c>
      <c r="P105" s="14"/>
      <c r="Q105" s="41" t="s">
        <v>1088</v>
      </c>
    </row>
    <row r="106" spans="1:19" s="23" customFormat="1" ht="90" customHeight="1">
      <c r="A106" s="14">
        <f t="shared" si="1"/>
        <v>105</v>
      </c>
      <c r="B106" s="50" t="s">
        <v>3331</v>
      </c>
      <c r="C106" s="43">
        <v>27383</v>
      </c>
      <c r="D106" s="17" t="str">
        <f>IF(ISNA(VLOOKUP($C106,[1]名單!$A$2:$C$1407,3,FALSE)),"",VLOOKUP($C106,[1]名單!$A$2:$C$1407,3,FALSE))</f>
        <v>站務員</v>
      </c>
      <c r="E106" s="47" t="str">
        <f>IF(ISNA(VLOOKUP($C106,名單!$A$2:$B$4774,2,FALSE)),"",VLOOKUP($C106,名單!$A$2:$B$4774,2,FALSE))</f>
        <v>李佩穎</v>
      </c>
      <c r="F106" s="110" t="s">
        <v>3201</v>
      </c>
      <c r="G106" s="111">
        <v>0.5</v>
      </c>
      <c r="H106" s="112" t="s">
        <v>3209</v>
      </c>
      <c r="I106" s="112" t="s">
        <v>3248</v>
      </c>
      <c r="J106" s="20">
        <v>43460</v>
      </c>
      <c r="K106" s="21">
        <v>0.31944444444444448</v>
      </c>
      <c r="L106" s="112" t="s">
        <v>3229</v>
      </c>
      <c r="M106" s="60" t="s">
        <v>1701</v>
      </c>
      <c r="N106" s="60" t="s">
        <v>3242</v>
      </c>
      <c r="O106" s="117" t="s">
        <v>3206</v>
      </c>
      <c r="P106" s="14"/>
      <c r="Q106" s="41" t="s">
        <v>1088</v>
      </c>
    </row>
    <row r="107" spans="1:19" s="23" customFormat="1" ht="90" customHeight="1">
      <c r="A107" s="14">
        <f t="shared" si="1"/>
        <v>106</v>
      </c>
      <c r="B107" s="50" t="s">
        <v>3331</v>
      </c>
      <c r="C107" s="43">
        <v>27383</v>
      </c>
      <c r="D107" s="17" t="str">
        <f>IF(ISNA(VLOOKUP($C107,[1]名單!$A$2:$C$1407,3,FALSE)),"",VLOOKUP($C107,[1]名單!$A$2:$C$1407,3,FALSE))</f>
        <v>站務員</v>
      </c>
      <c r="E107" s="47" t="str">
        <f>IF(ISNA(VLOOKUP($C107,名單!$A$2:$B$4774,2,FALSE)),"",VLOOKUP($C107,名單!$A$2:$B$4774,2,FALSE))</f>
        <v>李佩穎</v>
      </c>
      <c r="F107" s="110" t="s">
        <v>3212</v>
      </c>
      <c r="G107" s="111">
        <v>0.5</v>
      </c>
      <c r="H107" s="112" t="s">
        <v>3209</v>
      </c>
      <c r="I107" s="112" t="s">
        <v>3248</v>
      </c>
      <c r="J107" s="20">
        <v>43460</v>
      </c>
      <c r="K107" s="21">
        <v>0.31944444444444448</v>
      </c>
      <c r="L107" s="112" t="s">
        <v>3229</v>
      </c>
      <c r="M107" s="60" t="s">
        <v>1701</v>
      </c>
      <c r="N107" s="60" t="s">
        <v>3242</v>
      </c>
      <c r="O107" s="117" t="s">
        <v>3206</v>
      </c>
      <c r="P107" s="14"/>
      <c r="Q107" s="41" t="s">
        <v>1088</v>
      </c>
    </row>
    <row r="108" spans="1:19" s="23" customFormat="1" ht="90" customHeight="1">
      <c r="A108" s="14">
        <f t="shared" si="1"/>
        <v>107</v>
      </c>
      <c r="B108" s="50" t="s">
        <v>3331</v>
      </c>
      <c r="C108" s="43">
        <v>27383</v>
      </c>
      <c r="D108" s="17" t="str">
        <f>IF(ISNA(VLOOKUP($C108,[1]名單!$A$2:$C$1407,3,FALSE)),"",VLOOKUP($C108,[1]名單!$A$2:$C$1407,3,FALSE))</f>
        <v>站務員</v>
      </c>
      <c r="E108" s="47" t="str">
        <f>IF(ISNA(VLOOKUP($C108,名單!$A$2:$B$4774,2,FALSE)),"",VLOOKUP($C108,名單!$A$2:$B$4774,2,FALSE))</f>
        <v>李佩穎</v>
      </c>
      <c r="F108" s="110" t="s">
        <v>3201</v>
      </c>
      <c r="G108" s="111">
        <v>0.5</v>
      </c>
      <c r="H108" s="112" t="s">
        <v>3209</v>
      </c>
      <c r="I108" s="112" t="s">
        <v>3243</v>
      </c>
      <c r="J108" s="20">
        <v>43432</v>
      </c>
      <c r="K108" s="21">
        <v>0.69930555555555562</v>
      </c>
      <c r="L108" s="112" t="s">
        <v>3207</v>
      </c>
      <c r="M108" s="60" t="s">
        <v>1702</v>
      </c>
      <c r="N108" s="60" t="s">
        <v>3249</v>
      </c>
      <c r="O108" s="117" t="s">
        <v>3206</v>
      </c>
      <c r="P108" s="14"/>
      <c r="Q108" s="41" t="s">
        <v>1088</v>
      </c>
    </row>
    <row r="109" spans="1:19" s="23" customFormat="1" ht="90" customHeight="1">
      <c r="A109" s="14">
        <f t="shared" si="1"/>
        <v>108</v>
      </c>
      <c r="B109" s="50" t="s">
        <v>3331</v>
      </c>
      <c r="C109" s="43">
        <v>27383</v>
      </c>
      <c r="D109" s="17" t="str">
        <f>IF(ISNA(VLOOKUP($C109,[1]名單!$A$2:$C$1407,3,FALSE)),"",VLOOKUP($C109,[1]名單!$A$2:$C$1407,3,FALSE))</f>
        <v>站務員</v>
      </c>
      <c r="E109" s="47" t="str">
        <f>IF(ISNA(VLOOKUP($C109,名單!$A$2:$B$4774,2,FALSE)),"",VLOOKUP($C109,名單!$A$2:$B$4774,2,FALSE))</f>
        <v>李佩穎</v>
      </c>
      <c r="F109" s="110" t="s">
        <v>3212</v>
      </c>
      <c r="G109" s="111">
        <v>0.5</v>
      </c>
      <c r="H109" s="112" t="s">
        <v>3209</v>
      </c>
      <c r="I109" s="112" t="s">
        <v>3243</v>
      </c>
      <c r="J109" s="20">
        <v>43432</v>
      </c>
      <c r="K109" s="21">
        <v>0.69930555555555562</v>
      </c>
      <c r="L109" s="112" t="s">
        <v>3207</v>
      </c>
      <c r="M109" s="60" t="s">
        <v>1702</v>
      </c>
      <c r="N109" s="60" t="s">
        <v>3249</v>
      </c>
      <c r="O109" s="117" t="s">
        <v>3206</v>
      </c>
      <c r="P109" s="14"/>
      <c r="Q109" s="41" t="s">
        <v>1088</v>
      </c>
    </row>
    <row r="110" spans="1:19" s="23" customFormat="1" ht="66">
      <c r="A110" s="14">
        <f>ROW()-1</f>
        <v>109</v>
      </c>
      <c r="B110" s="50" t="s">
        <v>3331</v>
      </c>
      <c r="C110" s="16">
        <v>24161</v>
      </c>
      <c r="D110" s="17" t="str">
        <f>IF(ISNA(VLOOKUP($C110,[2]名單!$A$2:$C$1407,3,FALSE)),"",VLOOKUP($C110,[2]名單!$A$2:$C$1407,3,FALSE))</f>
        <v>評價副站長</v>
      </c>
      <c r="E110" s="47" t="str">
        <f>IF(ISNA(VLOOKUP($C110,名單!$A$2:$B$4774,2,FALSE)),"",VLOOKUP($C110,名單!$A$2:$B$4774,2,FALSE))</f>
        <v>侯辰衛</v>
      </c>
      <c r="F110" s="110" t="s">
        <v>3201</v>
      </c>
      <c r="G110" s="111">
        <v>0.5</v>
      </c>
      <c r="H110" s="112" t="s">
        <v>3202</v>
      </c>
      <c r="I110" s="112" t="s">
        <v>3250</v>
      </c>
      <c r="J110" s="20">
        <v>43446</v>
      </c>
      <c r="K110" s="21">
        <v>0.74583333333333324</v>
      </c>
      <c r="L110" s="112" t="s">
        <v>3251</v>
      </c>
      <c r="M110" s="60" t="s">
        <v>1704</v>
      </c>
      <c r="N110" s="60" t="s">
        <v>3252</v>
      </c>
      <c r="O110" s="117" t="s">
        <v>3253</v>
      </c>
      <c r="P110" s="14"/>
      <c r="Q110" s="41" t="s">
        <v>3323</v>
      </c>
      <c r="S110" s="23" t="s">
        <v>3254</v>
      </c>
    </row>
    <row r="111" spans="1:19" s="23" customFormat="1" ht="66">
      <c r="A111" s="14">
        <f>ROW()-1</f>
        <v>110</v>
      </c>
      <c r="B111" s="50" t="s">
        <v>3331</v>
      </c>
      <c r="C111" s="16">
        <v>24161</v>
      </c>
      <c r="D111" s="17" t="str">
        <f>IF(ISNA(VLOOKUP($C111,[2]名單!$A$2:$C$1407,3,FALSE)),"",VLOOKUP($C111,[2]名單!$A$2:$C$1407,3,FALSE))</f>
        <v>評價副站長</v>
      </c>
      <c r="E111" s="47" t="str">
        <f>IF(ISNA(VLOOKUP($C111,名單!$A$2:$B$4774,2,FALSE)),"",VLOOKUP($C111,名單!$A$2:$B$4774,2,FALSE))</f>
        <v>侯辰衛</v>
      </c>
      <c r="F111" s="110" t="s">
        <v>3212</v>
      </c>
      <c r="G111" s="111">
        <v>0.5</v>
      </c>
      <c r="H111" s="112" t="s">
        <v>3209</v>
      </c>
      <c r="I111" s="112" t="s">
        <v>3255</v>
      </c>
      <c r="J111" s="20">
        <v>43459</v>
      </c>
      <c r="K111" s="21">
        <v>0.55972222222222223</v>
      </c>
      <c r="L111" s="112" t="s">
        <v>3210</v>
      </c>
      <c r="M111" s="60" t="s">
        <v>1707</v>
      </c>
      <c r="N111" s="60" t="s">
        <v>3256</v>
      </c>
      <c r="O111" s="117" t="s">
        <v>3253</v>
      </c>
      <c r="P111" s="14"/>
      <c r="Q111" s="41" t="s">
        <v>3323</v>
      </c>
      <c r="S111" s="23" t="s">
        <v>3257</v>
      </c>
    </row>
    <row r="112" spans="1:19" s="23" customFormat="1" ht="66">
      <c r="A112" s="14">
        <f t="shared" ref="A112:A137" si="2">ROW()-1</f>
        <v>111</v>
      </c>
      <c r="B112" s="50" t="s">
        <v>3331</v>
      </c>
      <c r="C112" s="16">
        <v>24161</v>
      </c>
      <c r="D112" s="17" t="str">
        <f>IF(ISNA(VLOOKUP($C112,[2]名單!$A$2:$C$1407,3,FALSE)),"",VLOOKUP($C112,[2]名單!$A$2:$C$1407,3,FALSE))</f>
        <v>評價副站長</v>
      </c>
      <c r="E112" s="47" t="str">
        <f>IF(ISNA(VLOOKUP($C112,名單!$A$2:$B$4774,2,FALSE)),"",VLOOKUP($C112,名單!$A$2:$B$4774,2,FALSE))</f>
        <v>侯辰衛</v>
      </c>
      <c r="F112" s="110" t="s">
        <v>3201</v>
      </c>
      <c r="G112" s="111">
        <v>0.5</v>
      </c>
      <c r="H112" s="112" t="s">
        <v>3209</v>
      </c>
      <c r="I112" s="112" t="s">
        <v>3255</v>
      </c>
      <c r="J112" s="20">
        <v>43459</v>
      </c>
      <c r="K112" s="21">
        <v>0.55972222222222223</v>
      </c>
      <c r="L112" s="112" t="s">
        <v>3210</v>
      </c>
      <c r="M112" s="60" t="s">
        <v>1707</v>
      </c>
      <c r="N112" s="60" t="s">
        <v>3256</v>
      </c>
      <c r="O112" s="117" t="s">
        <v>3253</v>
      </c>
      <c r="P112" s="14"/>
      <c r="Q112" s="41" t="s">
        <v>3323</v>
      </c>
    </row>
    <row r="113" spans="1:57" s="23" customFormat="1" ht="66">
      <c r="A113" s="14">
        <f t="shared" si="2"/>
        <v>112</v>
      </c>
      <c r="B113" s="50" t="s">
        <v>3331</v>
      </c>
      <c r="C113" s="16">
        <v>24161</v>
      </c>
      <c r="D113" s="17" t="str">
        <f>IF(ISNA(VLOOKUP($C113,[2]名單!$A$2:$C$1407,3,FALSE)),"",VLOOKUP($C113,[2]名單!$A$2:$C$1407,3,FALSE))</f>
        <v>評價副站長</v>
      </c>
      <c r="E113" s="47" t="str">
        <f>IF(ISNA(VLOOKUP($C113,名單!$A$2:$B$4774,2,FALSE)),"",VLOOKUP($C113,名單!$A$2:$B$4774,2,FALSE))</f>
        <v>侯辰衛</v>
      </c>
      <c r="F113" s="110" t="s">
        <v>3212</v>
      </c>
      <c r="G113" s="111">
        <v>0.5</v>
      </c>
      <c r="H113" s="112" t="s">
        <v>3209</v>
      </c>
      <c r="I113" s="112" t="s">
        <v>3250</v>
      </c>
      <c r="J113" s="20">
        <v>43466</v>
      </c>
      <c r="K113" s="21">
        <v>0.20972222222222223</v>
      </c>
      <c r="L113" s="112" t="s">
        <v>3204</v>
      </c>
      <c r="M113" s="60" t="s">
        <v>1708</v>
      </c>
      <c r="N113" s="60" t="s">
        <v>3258</v>
      </c>
      <c r="O113" s="117" t="s">
        <v>3253</v>
      </c>
      <c r="P113" s="14"/>
      <c r="Q113" s="41" t="s">
        <v>3323</v>
      </c>
    </row>
    <row r="114" spans="1:57" s="23" customFormat="1" ht="66">
      <c r="A114" s="14">
        <f t="shared" si="2"/>
        <v>113</v>
      </c>
      <c r="B114" s="50" t="s">
        <v>3331</v>
      </c>
      <c r="C114" s="43">
        <v>24161</v>
      </c>
      <c r="D114" s="17" t="str">
        <f>IF(ISNA(VLOOKUP($C114,[2]名單!$A$2:$C$1407,3,FALSE)),"",VLOOKUP($C114,[2]名單!$A$2:$C$1407,3,FALSE))</f>
        <v>評價副站長</v>
      </c>
      <c r="E114" s="47" t="str">
        <f>IF(ISNA(VLOOKUP($C114,名單!$A$2:$B$4774,2,FALSE)),"",VLOOKUP($C114,名單!$A$2:$B$4774,2,FALSE))</f>
        <v>侯辰衛</v>
      </c>
      <c r="F114" s="110" t="s">
        <v>3201</v>
      </c>
      <c r="G114" s="111">
        <v>0.5</v>
      </c>
      <c r="H114" s="112" t="s">
        <v>3209</v>
      </c>
      <c r="I114" s="112" t="s">
        <v>3250</v>
      </c>
      <c r="J114" s="20">
        <v>43466</v>
      </c>
      <c r="K114" s="21">
        <v>0.20972222222222223</v>
      </c>
      <c r="L114" s="112" t="s">
        <v>3204</v>
      </c>
      <c r="M114" s="60" t="s">
        <v>1708</v>
      </c>
      <c r="N114" s="60" t="s">
        <v>3258</v>
      </c>
      <c r="O114" s="117" t="s">
        <v>3253</v>
      </c>
      <c r="P114" s="14"/>
      <c r="Q114" s="41" t="s">
        <v>3323</v>
      </c>
    </row>
    <row r="115" spans="1:57" s="23" customFormat="1" ht="66">
      <c r="A115" s="14">
        <f t="shared" si="2"/>
        <v>114</v>
      </c>
      <c r="B115" s="50" t="s">
        <v>3331</v>
      </c>
      <c r="C115" s="43">
        <v>24161</v>
      </c>
      <c r="D115" s="17" t="str">
        <f>IF(ISNA(VLOOKUP($C115,[2]名單!$A$2:$C$1407,3,FALSE)),"",VLOOKUP($C115,[2]名單!$A$2:$C$1407,3,FALSE))</f>
        <v>評價副站長</v>
      </c>
      <c r="E115" s="47" t="str">
        <f>IF(ISNA(VLOOKUP($C115,名單!$A$2:$B$4774,2,FALSE)),"",VLOOKUP($C115,名單!$A$2:$B$4774,2,FALSE))</f>
        <v>侯辰衛</v>
      </c>
      <c r="F115" s="110" t="s">
        <v>3212</v>
      </c>
      <c r="G115" s="111">
        <v>0.5</v>
      </c>
      <c r="H115" s="112" t="s">
        <v>3209</v>
      </c>
      <c r="I115" s="112" t="s">
        <v>3259</v>
      </c>
      <c r="J115" s="20">
        <v>43467</v>
      </c>
      <c r="K115" s="21">
        <v>0.7631944444444444</v>
      </c>
      <c r="L115" s="112" t="s">
        <v>3210</v>
      </c>
      <c r="M115" s="60" t="s">
        <v>1710</v>
      </c>
      <c r="N115" s="60" t="s">
        <v>3260</v>
      </c>
      <c r="O115" s="117" t="s">
        <v>3253</v>
      </c>
      <c r="P115" s="14"/>
      <c r="Q115" s="41" t="s">
        <v>3323</v>
      </c>
    </row>
    <row r="116" spans="1:57" s="23" customFormat="1" ht="66">
      <c r="A116" s="14">
        <f t="shared" si="2"/>
        <v>115</v>
      </c>
      <c r="B116" s="50" t="s">
        <v>3331</v>
      </c>
      <c r="C116" s="43">
        <v>24161</v>
      </c>
      <c r="D116" s="17" t="str">
        <f>IF(ISNA(VLOOKUP($C116,[2]名單!$A$2:$C$1407,3,FALSE)),"",VLOOKUP($C116,[2]名單!$A$2:$C$1407,3,FALSE))</f>
        <v>評價副站長</v>
      </c>
      <c r="E116" s="47" t="str">
        <f>IF(ISNA(VLOOKUP($C116,名單!$A$2:$B$4774,2,FALSE)),"",VLOOKUP($C116,名單!$A$2:$B$4774,2,FALSE))</f>
        <v>侯辰衛</v>
      </c>
      <c r="F116" s="110" t="s">
        <v>3201</v>
      </c>
      <c r="G116" s="111">
        <v>0.5</v>
      </c>
      <c r="H116" s="112" t="s">
        <v>3209</v>
      </c>
      <c r="I116" s="112" t="s">
        <v>3259</v>
      </c>
      <c r="J116" s="20">
        <v>43467</v>
      </c>
      <c r="K116" s="21">
        <v>0.7631944444444444</v>
      </c>
      <c r="L116" s="112" t="s">
        <v>3210</v>
      </c>
      <c r="M116" s="60" t="s">
        <v>1710</v>
      </c>
      <c r="N116" s="60" t="s">
        <v>3260</v>
      </c>
      <c r="O116" s="117" t="s">
        <v>3253</v>
      </c>
      <c r="P116" s="14"/>
      <c r="Q116" s="41" t="s">
        <v>3323</v>
      </c>
    </row>
    <row r="117" spans="1:57" s="23" customFormat="1" ht="66">
      <c r="A117" s="14">
        <f t="shared" si="2"/>
        <v>116</v>
      </c>
      <c r="B117" s="50" t="s">
        <v>3331</v>
      </c>
      <c r="C117" s="43">
        <v>24161</v>
      </c>
      <c r="D117" s="17" t="str">
        <f>IF(ISNA(VLOOKUP($C117,[2]名單!$A$2:$C$1407,3,FALSE)),"",VLOOKUP($C117,[2]名單!$A$2:$C$1407,3,FALSE))</f>
        <v>評價副站長</v>
      </c>
      <c r="E117" s="47" t="str">
        <f>IF(ISNA(VLOOKUP($C117,名單!$A$2:$B$4774,2,FALSE)),"",VLOOKUP($C117,名單!$A$2:$B$4774,2,FALSE))</f>
        <v>侯辰衛</v>
      </c>
      <c r="F117" s="110" t="s">
        <v>3212</v>
      </c>
      <c r="G117" s="111">
        <v>0.5</v>
      </c>
      <c r="H117" s="112" t="s">
        <v>3209</v>
      </c>
      <c r="I117" s="112" t="s">
        <v>3259</v>
      </c>
      <c r="J117" s="20">
        <v>43467</v>
      </c>
      <c r="K117" s="21">
        <v>0.88194444444444453</v>
      </c>
      <c r="L117" s="112" t="s">
        <v>3204</v>
      </c>
      <c r="M117" s="60" t="s">
        <v>1711</v>
      </c>
      <c r="N117" s="60" t="s">
        <v>3261</v>
      </c>
      <c r="O117" s="117" t="s">
        <v>3253</v>
      </c>
      <c r="P117" s="14"/>
      <c r="Q117" s="41" t="s">
        <v>3323</v>
      </c>
    </row>
    <row r="118" spans="1:57" s="23" customFormat="1" ht="66">
      <c r="A118" s="14">
        <f t="shared" si="2"/>
        <v>117</v>
      </c>
      <c r="B118" s="50" t="s">
        <v>3331</v>
      </c>
      <c r="C118" s="43">
        <v>24630</v>
      </c>
      <c r="D118" s="17" t="str">
        <f>IF(ISNA(VLOOKUP($C118,[2]名單!$A$2:$C$1407,3,FALSE)),"",VLOOKUP($C118,[2]名單!$A$2:$C$1407,3,FALSE))</f>
        <v>評價副站長</v>
      </c>
      <c r="E118" s="47" t="str">
        <f>IF(ISNA(VLOOKUP($C118,名單!$A$2:$B$4774,2,FALSE)),"",VLOOKUP($C118,名單!$A$2:$B$4774,2,FALSE))</f>
        <v>吳雯鈺</v>
      </c>
      <c r="F118" s="110" t="s">
        <v>3201</v>
      </c>
      <c r="G118" s="111">
        <v>0.5</v>
      </c>
      <c r="H118" s="112" t="s">
        <v>3209</v>
      </c>
      <c r="I118" s="112" t="s">
        <v>3255</v>
      </c>
      <c r="J118" s="20">
        <v>43406</v>
      </c>
      <c r="K118" s="21">
        <v>0.66249999999999998</v>
      </c>
      <c r="L118" s="112" t="s">
        <v>3210</v>
      </c>
      <c r="M118" s="60" t="s">
        <v>1712</v>
      </c>
      <c r="N118" s="60" t="s">
        <v>3262</v>
      </c>
      <c r="O118" s="117" t="s">
        <v>3253</v>
      </c>
      <c r="P118" s="14"/>
      <c r="Q118" s="41" t="s">
        <v>3323</v>
      </c>
      <c r="BE118" s="7"/>
    </row>
    <row r="119" spans="1:57" s="23" customFormat="1" ht="66">
      <c r="A119" s="14">
        <f t="shared" si="2"/>
        <v>118</v>
      </c>
      <c r="B119" s="50" t="s">
        <v>3331</v>
      </c>
      <c r="C119" s="43">
        <v>24630</v>
      </c>
      <c r="D119" s="17" t="str">
        <f>IF(ISNA(VLOOKUP($C119,[2]名單!$A$2:$C$1407,3,FALSE)),"",VLOOKUP($C119,[2]名單!$A$2:$C$1407,3,FALSE))</f>
        <v>評價副站長</v>
      </c>
      <c r="E119" s="47" t="str">
        <f>IF(ISNA(VLOOKUP($C119,名單!$A$2:$B$4774,2,FALSE)),"",VLOOKUP($C119,名單!$A$2:$B$4774,2,FALSE))</f>
        <v>吳雯鈺</v>
      </c>
      <c r="F119" s="110" t="s">
        <v>3212</v>
      </c>
      <c r="G119" s="111">
        <v>0.5</v>
      </c>
      <c r="H119" s="112" t="s">
        <v>3209</v>
      </c>
      <c r="I119" s="112" t="s">
        <v>3255</v>
      </c>
      <c r="J119" s="20">
        <v>43415</v>
      </c>
      <c r="K119" s="21">
        <v>0.59930555555555554</v>
      </c>
      <c r="L119" s="112" t="s">
        <v>3207</v>
      </c>
      <c r="M119" s="60" t="s">
        <v>1713</v>
      </c>
      <c r="N119" s="60" t="s">
        <v>3263</v>
      </c>
      <c r="O119" s="117" t="s">
        <v>3253</v>
      </c>
      <c r="P119" s="14"/>
      <c r="Q119" s="41" t="s">
        <v>3323</v>
      </c>
      <c r="BE119" s="7"/>
    </row>
    <row r="120" spans="1:57" s="23" customFormat="1" ht="66">
      <c r="A120" s="14">
        <f t="shared" si="2"/>
        <v>119</v>
      </c>
      <c r="B120" s="50" t="s">
        <v>3331</v>
      </c>
      <c r="C120" s="43">
        <v>24630</v>
      </c>
      <c r="D120" s="17" t="str">
        <f>IF(ISNA(VLOOKUP($C120,[2]名單!$A$2:$C$1407,3,FALSE)),"",VLOOKUP($C120,[2]名單!$A$2:$C$1407,3,FALSE))</f>
        <v>評價副站長</v>
      </c>
      <c r="E120" s="47" t="str">
        <f>IF(ISNA(VLOOKUP($C120,名單!$A$2:$B$4774,2,FALSE)),"",VLOOKUP($C120,名單!$A$2:$B$4774,2,FALSE))</f>
        <v>吳雯鈺</v>
      </c>
      <c r="F120" s="110" t="s">
        <v>3201</v>
      </c>
      <c r="G120" s="111">
        <v>0.5</v>
      </c>
      <c r="H120" s="112" t="s">
        <v>3209</v>
      </c>
      <c r="I120" s="112" t="s">
        <v>3255</v>
      </c>
      <c r="J120" s="20">
        <v>43415</v>
      </c>
      <c r="K120" s="21">
        <v>0.59930555555555554</v>
      </c>
      <c r="L120" s="112" t="s">
        <v>3207</v>
      </c>
      <c r="M120" s="60" t="s">
        <v>1713</v>
      </c>
      <c r="N120" s="60" t="s">
        <v>3263</v>
      </c>
      <c r="O120" s="117" t="s">
        <v>3253</v>
      </c>
      <c r="P120" s="14"/>
      <c r="Q120" s="41" t="s">
        <v>3323</v>
      </c>
      <c r="BE120" s="7"/>
    </row>
    <row r="121" spans="1:57" s="23" customFormat="1" ht="66">
      <c r="A121" s="14">
        <f t="shared" si="2"/>
        <v>120</v>
      </c>
      <c r="B121" s="50" t="s">
        <v>3331</v>
      </c>
      <c r="C121" s="43">
        <v>24630</v>
      </c>
      <c r="D121" s="17" t="str">
        <f>IF(ISNA(VLOOKUP($C121,[2]名單!$A$2:$C$1407,3,FALSE)),"",VLOOKUP($C121,[2]名單!$A$2:$C$1407,3,FALSE))</f>
        <v>評價副站長</v>
      </c>
      <c r="E121" s="47" t="str">
        <f>IF(ISNA(VLOOKUP($C121,名單!$A$2:$B$4774,2,FALSE)),"",VLOOKUP($C121,名單!$A$2:$B$4774,2,FALSE))</f>
        <v>吳雯鈺</v>
      </c>
      <c r="F121" s="110" t="s">
        <v>3201</v>
      </c>
      <c r="G121" s="111">
        <v>0.5</v>
      </c>
      <c r="H121" s="112" t="s">
        <v>3209</v>
      </c>
      <c r="I121" s="112" t="s">
        <v>3255</v>
      </c>
      <c r="J121" s="20">
        <v>43459</v>
      </c>
      <c r="K121" s="21">
        <v>0.77083333333333337</v>
      </c>
      <c r="L121" s="112" t="s">
        <v>3210</v>
      </c>
      <c r="M121" s="60" t="s">
        <v>1714</v>
      </c>
      <c r="N121" s="60" t="s">
        <v>3264</v>
      </c>
      <c r="O121" s="117" t="s">
        <v>3253</v>
      </c>
      <c r="P121" s="14"/>
      <c r="Q121" s="41" t="s">
        <v>3323</v>
      </c>
      <c r="BE121" s="7"/>
    </row>
    <row r="122" spans="1:57" s="7" customFormat="1" ht="66">
      <c r="A122" s="14">
        <f t="shared" si="2"/>
        <v>121</v>
      </c>
      <c r="B122" s="50" t="s">
        <v>3331</v>
      </c>
      <c r="C122" s="43">
        <v>25378</v>
      </c>
      <c r="D122" s="17" t="str">
        <f>IF(ISNA(VLOOKUP($C122,[2]名單!$A$2:$C$1407,3,FALSE)),"",VLOOKUP($C122,[2]名單!$A$2:$C$1407,3,FALSE))</f>
        <v>評價副站長</v>
      </c>
      <c r="E122" s="47" t="str">
        <f>IF(ISNA(VLOOKUP($C122,名單!$A$2:$B$4774,2,FALSE)),"",VLOOKUP($C122,名單!$A$2:$B$4774,2,FALSE))</f>
        <v>盧忠毅</v>
      </c>
      <c r="F122" s="110" t="s">
        <v>3201</v>
      </c>
      <c r="G122" s="111">
        <v>0.5</v>
      </c>
      <c r="H122" s="112" t="s">
        <v>3202</v>
      </c>
      <c r="I122" s="112" t="s">
        <v>3265</v>
      </c>
      <c r="J122" s="20">
        <v>43347</v>
      </c>
      <c r="K122" s="21">
        <v>0.84444444444444444</v>
      </c>
      <c r="L122" s="112" t="s">
        <v>3251</v>
      </c>
      <c r="M122" s="60" t="s">
        <v>1716</v>
      </c>
      <c r="N122" s="60" t="s">
        <v>3266</v>
      </c>
      <c r="O122" s="117" t="s">
        <v>3253</v>
      </c>
      <c r="P122" s="14"/>
      <c r="Q122" s="41" t="s">
        <v>3323</v>
      </c>
    </row>
    <row r="123" spans="1:57" s="7" customFormat="1" ht="66">
      <c r="A123" s="14">
        <f t="shared" si="2"/>
        <v>122</v>
      </c>
      <c r="B123" s="50" t="s">
        <v>3331</v>
      </c>
      <c r="C123" s="43">
        <v>25378</v>
      </c>
      <c r="D123" s="17" t="str">
        <f>IF(ISNA(VLOOKUP($C123,[2]名單!$A$2:$C$1407,3,FALSE)),"",VLOOKUP($C123,[2]名單!$A$2:$C$1407,3,FALSE))</f>
        <v>評價副站長</v>
      </c>
      <c r="E123" s="47" t="str">
        <f>IF(ISNA(VLOOKUP($C123,名單!$A$2:$B$4774,2,FALSE)),"",VLOOKUP($C123,名單!$A$2:$B$4774,2,FALSE))</f>
        <v>盧忠毅</v>
      </c>
      <c r="F123" s="110" t="s">
        <v>3212</v>
      </c>
      <c r="G123" s="111">
        <v>0.5</v>
      </c>
      <c r="H123" s="112" t="s">
        <v>3209</v>
      </c>
      <c r="I123" s="112" t="s">
        <v>3265</v>
      </c>
      <c r="J123" s="20">
        <v>43453</v>
      </c>
      <c r="K123" s="21">
        <v>0.37013888888888885</v>
      </c>
      <c r="L123" s="112" t="s">
        <v>3217</v>
      </c>
      <c r="M123" s="60" t="s">
        <v>1717</v>
      </c>
      <c r="N123" s="60" t="s">
        <v>3267</v>
      </c>
      <c r="O123" s="117" t="s">
        <v>3253</v>
      </c>
      <c r="P123" s="14"/>
      <c r="Q123" s="41" t="s">
        <v>3323</v>
      </c>
    </row>
    <row r="124" spans="1:57" s="7" customFormat="1" ht="66">
      <c r="A124" s="14">
        <f t="shared" si="2"/>
        <v>123</v>
      </c>
      <c r="B124" s="50" t="s">
        <v>3331</v>
      </c>
      <c r="C124" s="43">
        <v>25378</v>
      </c>
      <c r="D124" s="17" t="str">
        <f>IF(ISNA(VLOOKUP($C124,[2]名單!$A$2:$C$1407,3,FALSE)),"",VLOOKUP($C124,[2]名單!$A$2:$C$1407,3,FALSE))</f>
        <v>評價副站長</v>
      </c>
      <c r="E124" s="47" t="str">
        <f>IF(ISNA(VLOOKUP($C124,名單!$A$2:$B$4774,2,FALSE)),"",VLOOKUP($C124,名單!$A$2:$B$4774,2,FALSE))</f>
        <v>盧忠毅</v>
      </c>
      <c r="F124" s="110" t="s">
        <v>3201</v>
      </c>
      <c r="G124" s="111">
        <v>0.5</v>
      </c>
      <c r="H124" s="112" t="s">
        <v>3209</v>
      </c>
      <c r="I124" s="112" t="s">
        <v>3265</v>
      </c>
      <c r="J124" s="20">
        <v>43453</v>
      </c>
      <c r="K124" s="21">
        <v>0.37013888888888885</v>
      </c>
      <c r="L124" s="112" t="s">
        <v>3217</v>
      </c>
      <c r="M124" s="60" t="s">
        <v>1717</v>
      </c>
      <c r="N124" s="60" t="s">
        <v>3267</v>
      </c>
      <c r="O124" s="117" t="s">
        <v>3253</v>
      </c>
      <c r="P124" s="14"/>
      <c r="Q124" s="41" t="s">
        <v>3323</v>
      </c>
    </row>
    <row r="125" spans="1:57" s="7" customFormat="1" ht="66">
      <c r="A125" s="14">
        <f t="shared" si="2"/>
        <v>124</v>
      </c>
      <c r="B125" s="50" t="s">
        <v>3331</v>
      </c>
      <c r="C125" s="43">
        <v>25378</v>
      </c>
      <c r="D125" s="17" t="str">
        <f>IF(ISNA(VLOOKUP($C125,[2]名單!$A$2:$C$1407,3,FALSE)),"",VLOOKUP($C125,[2]名單!$A$2:$C$1407,3,FALSE))</f>
        <v>評價副站長</v>
      </c>
      <c r="E125" s="47" t="str">
        <f>IF(ISNA(VLOOKUP($C125,名單!$A$2:$B$4774,2,FALSE)),"",VLOOKUP($C125,名單!$A$2:$B$4774,2,FALSE))</f>
        <v>盧忠毅</v>
      </c>
      <c r="F125" s="110" t="s">
        <v>3212</v>
      </c>
      <c r="G125" s="111">
        <v>0.5</v>
      </c>
      <c r="H125" s="112" t="s">
        <v>3202</v>
      </c>
      <c r="I125" s="112" t="s">
        <v>3268</v>
      </c>
      <c r="J125" s="20">
        <v>43459</v>
      </c>
      <c r="K125" s="21">
        <v>0.54722222222222217</v>
      </c>
      <c r="L125" s="112" t="s">
        <v>3251</v>
      </c>
      <c r="M125" s="60" t="s">
        <v>1719</v>
      </c>
      <c r="N125" s="60" t="s">
        <v>3269</v>
      </c>
      <c r="O125" s="117" t="s">
        <v>3253</v>
      </c>
      <c r="P125" s="14"/>
      <c r="Q125" s="41" t="s">
        <v>3323</v>
      </c>
    </row>
    <row r="126" spans="1:57" s="7" customFormat="1" ht="66">
      <c r="A126" s="14">
        <f t="shared" si="2"/>
        <v>125</v>
      </c>
      <c r="B126" s="50" t="s">
        <v>3331</v>
      </c>
      <c r="C126" s="43">
        <v>25966</v>
      </c>
      <c r="D126" s="17" t="str">
        <f>IF(ISNA(VLOOKUP($C126,[2]名單!$A$2:$C$1407,3,FALSE)),"",VLOOKUP($C126,[2]名單!$A$2:$C$1407,3,FALSE))</f>
        <v>評價副站長</v>
      </c>
      <c r="E126" s="47" t="str">
        <f>IF(ISNA(VLOOKUP($C126,名單!$A$2:$B$4774,2,FALSE)),"",VLOOKUP($C126,名單!$A$2:$B$4774,2,FALSE))</f>
        <v>朱星翰</v>
      </c>
      <c r="F126" s="110" t="s">
        <v>3201</v>
      </c>
      <c r="G126" s="111">
        <v>0.5</v>
      </c>
      <c r="H126" s="112" t="s">
        <v>3209</v>
      </c>
      <c r="I126" s="112" t="s">
        <v>3270</v>
      </c>
      <c r="J126" s="20">
        <v>43435</v>
      </c>
      <c r="K126" s="21">
        <v>1.2499999999999999E-2</v>
      </c>
      <c r="L126" s="112" t="s">
        <v>3271</v>
      </c>
      <c r="M126" s="60" t="s">
        <v>1721</v>
      </c>
      <c r="N126" s="60" t="s">
        <v>3272</v>
      </c>
      <c r="O126" s="117" t="s">
        <v>3253</v>
      </c>
      <c r="P126" s="14"/>
      <c r="Q126" s="41" t="s">
        <v>3323</v>
      </c>
    </row>
    <row r="127" spans="1:57" s="7" customFormat="1" ht="66">
      <c r="A127" s="14">
        <f t="shared" si="2"/>
        <v>126</v>
      </c>
      <c r="B127" s="50" t="s">
        <v>3331</v>
      </c>
      <c r="C127" s="43">
        <v>25966</v>
      </c>
      <c r="D127" s="17" t="str">
        <f>IF(ISNA(VLOOKUP($C127,[2]名單!$A$2:$C$1407,3,FALSE)),"",VLOOKUP($C127,[2]名單!$A$2:$C$1407,3,FALSE))</f>
        <v>評價副站長</v>
      </c>
      <c r="E127" s="47" t="str">
        <f>IF(ISNA(VLOOKUP($C127,名單!$A$2:$B$4774,2,FALSE)),"",VLOOKUP($C127,名單!$A$2:$B$4774,2,FALSE))</f>
        <v>朱星翰</v>
      </c>
      <c r="F127" s="110" t="s">
        <v>3212</v>
      </c>
      <c r="G127" s="111">
        <v>0.5</v>
      </c>
      <c r="H127" s="112" t="s">
        <v>3209</v>
      </c>
      <c r="I127" s="112" t="s">
        <v>3270</v>
      </c>
      <c r="J127" s="20">
        <v>43446</v>
      </c>
      <c r="K127" s="21">
        <v>0.31041666666666667</v>
      </c>
      <c r="L127" s="112" t="s">
        <v>3217</v>
      </c>
      <c r="M127" s="60" t="s">
        <v>1722</v>
      </c>
      <c r="N127" s="60" t="s">
        <v>3273</v>
      </c>
      <c r="O127" s="117" t="s">
        <v>3253</v>
      </c>
      <c r="P127" s="14"/>
      <c r="Q127" s="41" t="s">
        <v>3323</v>
      </c>
    </row>
    <row r="128" spans="1:57" s="7" customFormat="1" ht="66">
      <c r="A128" s="14">
        <f t="shared" si="2"/>
        <v>127</v>
      </c>
      <c r="B128" s="50" t="s">
        <v>3331</v>
      </c>
      <c r="C128" s="43">
        <v>25966</v>
      </c>
      <c r="D128" s="17" t="str">
        <f>IF(ISNA(VLOOKUP($C128,[2]名單!$A$2:$C$1407,3,FALSE)),"",VLOOKUP($C128,[2]名單!$A$2:$C$1407,3,FALSE))</f>
        <v>評價副站長</v>
      </c>
      <c r="E128" s="47" t="str">
        <f>IF(ISNA(VLOOKUP($C128,名單!$A$2:$B$4774,2,FALSE)),"",VLOOKUP($C128,名單!$A$2:$B$4774,2,FALSE))</f>
        <v>朱星翰</v>
      </c>
      <c r="F128" s="110" t="s">
        <v>3274</v>
      </c>
      <c r="G128" s="111">
        <v>0.5</v>
      </c>
      <c r="H128" s="112" t="s">
        <v>3209</v>
      </c>
      <c r="I128" s="112" t="s">
        <v>3275</v>
      </c>
      <c r="J128" s="20">
        <v>43446</v>
      </c>
      <c r="K128" s="21">
        <v>0.31041666666666667</v>
      </c>
      <c r="L128" s="112" t="s">
        <v>3217</v>
      </c>
      <c r="M128" s="60" t="s">
        <v>1722</v>
      </c>
      <c r="N128" s="60" t="s">
        <v>3276</v>
      </c>
      <c r="O128" s="117" t="s">
        <v>3277</v>
      </c>
      <c r="P128" s="14"/>
      <c r="Q128" s="41" t="s">
        <v>3323</v>
      </c>
    </row>
    <row r="129" spans="1:19" s="7" customFormat="1" ht="66">
      <c r="A129" s="14">
        <f t="shared" si="2"/>
        <v>128</v>
      </c>
      <c r="B129" s="50" t="s">
        <v>3331</v>
      </c>
      <c r="C129" s="43">
        <v>25966</v>
      </c>
      <c r="D129" s="17" t="str">
        <f>IF(ISNA(VLOOKUP($C129,[2]名單!$A$2:$C$1407,3,FALSE)),"",VLOOKUP($C129,[2]名單!$A$2:$C$1407,3,FALSE))</f>
        <v>評價副站長</v>
      </c>
      <c r="E129" s="47" t="str">
        <f>IF(ISNA(VLOOKUP($C129,名單!$A$2:$B$4774,2,FALSE)),"",VLOOKUP($C129,名單!$A$2:$B$4774,2,FALSE))</f>
        <v>朱星翰</v>
      </c>
      <c r="F129" s="110" t="s">
        <v>3212</v>
      </c>
      <c r="G129" s="111">
        <v>0.5</v>
      </c>
      <c r="H129" s="112" t="s">
        <v>3209</v>
      </c>
      <c r="I129" s="112" t="s">
        <v>3270</v>
      </c>
      <c r="J129" s="20">
        <v>43454</v>
      </c>
      <c r="K129" s="21">
        <v>0.33958333333333335</v>
      </c>
      <c r="L129" s="112" t="s">
        <v>3217</v>
      </c>
      <c r="M129" s="60" t="s">
        <v>1723</v>
      </c>
      <c r="N129" s="60" t="s">
        <v>3278</v>
      </c>
      <c r="O129" s="117" t="s">
        <v>3253</v>
      </c>
      <c r="P129" s="14"/>
      <c r="Q129" s="41" t="s">
        <v>3323</v>
      </c>
    </row>
    <row r="130" spans="1:19" s="7" customFormat="1" ht="66">
      <c r="A130" s="14">
        <f t="shared" si="2"/>
        <v>129</v>
      </c>
      <c r="B130" s="50" t="s">
        <v>3331</v>
      </c>
      <c r="C130" s="43">
        <v>25966</v>
      </c>
      <c r="D130" s="17" t="str">
        <f>IF(ISNA(VLOOKUP($C130,[2]名單!$A$2:$C$1407,3,FALSE)),"",VLOOKUP($C130,[2]名單!$A$2:$C$1407,3,FALSE))</f>
        <v>評價副站長</v>
      </c>
      <c r="E130" s="47" t="str">
        <f>IF(ISNA(VLOOKUP($C130,名單!$A$2:$B$4774,2,FALSE)),"",VLOOKUP($C130,名單!$A$2:$B$4774,2,FALSE))</f>
        <v>朱星翰</v>
      </c>
      <c r="F130" s="110" t="s">
        <v>3201</v>
      </c>
      <c r="G130" s="111">
        <v>0.5</v>
      </c>
      <c r="H130" s="112" t="s">
        <v>3209</v>
      </c>
      <c r="I130" s="112" t="s">
        <v>3270</v>
      </c>
      <c r="J130" s="20">
        <v>43454</v>
      </c>
      <c r="K130" s="21">
        <v>0.33958333333333335</v>
      </c>
      <c r="L130" s="112" t="s">
        <v>3217</v>
      </c>
      <c r="M130" s="60" t="s">
        <v>1723</v>
      </c>
      <c r="N130" s="60" t="s">
        <v>3278</v>
      </c>
      <c r="O130" s="117" t="s">
        <v>3253</v>
      </c>
      <c r="P130" s="14"/>
      <c r="Q130" s="41" t="s">
        <v>3323</v>
      </c>
    </row>
    <row r="131" spans="1:19" s="7" customFormat="1" ht="66">
      <c r="A131" s="14">
        <f t="shared" si="2"/>
        <v>130</v>
      </c>
      <c r="B131" s="50" t="s">
        <v>3331</v>
      </c>
      <c r="C131" s="43">
        <v>25966</v>
      </c>
      <c r="D131" s="17" t="str">
        <f>IF(ISNA(VLOOKUP($C131,[2]名單!$A$2:$C$1407,3,FALSE)),"",VLOOKUP($C131,[2]名單!$A$2:$C$1407,3,FALSE))</f>
        <v>評價副站長</v>
      </c>
      <c r="E131" s="47" t="str">
        <f>IF(ISNA(VLOOKUP($C131,名單!$A$2:$B$4774,2,FALSE)),"",VLOOKUP($C131,名單!$A$2:$B$4774,2,FALSE))</f>
        <v>朱星翰</v>
      </c>
      <c r="F131" s="110" t="s">
        <v>3212</v>
      </c>
      <c r="G131" s="111">
        <v>0.5</v>
      </c>
      <c r="H131" s="112" t="s">
        <v>3209</v>
      </c>
      <c r="I131" s="112" t="s">
        <v>3270</v>
      </c>
      <c r="J131" s="20">
        <v>43463</v>
      </c>
      <c r="K131" s="21">
        <v>0.39999999999999997</v>
      </c>
      <c r="L131" s="112" t="s">
        <v>3207</v>
      </c>
      <c r="M131" s="60" t="s">
        <v>1724</v>
      </c>
      <c r="N131" s="60" t="s">
        <v>3279</v>
      </c>
      <c r="O131" s="117" t="s">
        <v>3253</v>
      </c>
      <c r="P131" s="14"/>
      <c r="Q131" s="41" t="s">
        <v>3323</v>
      </c>
    </row>
    <row r="132" spans="1:19" s="7" customFormat="1" ht="66">
      <c r="A132" s="14">
        <f t="shared" si="2"/>
        <v>131</v>
      </c>
      <c r="B132" s="50" t="s">
        <v>3331</v>
      </c>
      <c r="C132" s="43">
        <v>25966</v>
      </c>
      <c r="D132" s="17" t="str">
        <f>IF(ISNA(VLOOKUP($C132,[2]名單!$A$2:$C$1407,3,FALSE)),"",VLOOKUP($C132,[2]名單!$A$2:$C$1407,3,FALSE))</f>
        <v>評價副站長</v>
      </c>
      <c r="E132" s="47" t="str">
        <f>IF(ISNA(VLOOKUP($C132,名單!$A$2:$B$4774,2,FALSE)),"",VLOOKUP($C132,名單!$A$2:$B$4774,2,FALSE))</f>
        <v>朱星翰</v>
      </c>
      <c r="F132" s="110" t="s">
        <v>3201</v>
      </c>
      <c r="G132" s="111">
        <v>0.5</v>
      </c>
      <c r="H132" s="112" t="s">
        <v>3209</v>
      </c>
      <c r="I132" s="112" t="s">
        <v>3270</v>
      </c>
      <c r="J132" s="20">
        <v>43463</v>
      </c>
      <c r="K132" s="21">
        <v>0.39999999999999997</v>
      </c>
      <c r="L132" s="112" t="s">
        <v>3207</v>
      </c>
      <c r="M132" s="60" t="s">
        <v>1724</v>
      </c>
      <c r="N132" s="60" t="s">
        <v>3279</v>
      </c>
      <c r="O132" s="117" t="s">
        <v>3253</v>
      </c>
      <c r="P132" s="14"/>
      <c r="Q132" s="41" t="s">
        <v>3323</v>
      </c>
    </row>
    <row r="133" spans="1:19" s="7" customFormat="1" ht="66">
      <c r="A133" s="14">
        <f t="shared" si="2"/>
        <v>132</v>
      </c>
      <c r="B133" s="50" t="s">
        <v>3331</v>
      </c>
      <c r="C133" s="43">
        <v>25966</v>
      </c>
      <c r="D133" s="17" t="str">
        <f>IF(ISNA(VLOOKUP($C133,[2]名單!$A$2:$C$1407,3,FALSE)),"",VLOOKUP($C133,[2]名單!$A$2:$C$1407,3,FALSE))</f>
        <v>評價副站長</v>
      </c>
      <c r="E133" s="47" t="str">
        <f>IF(ISNA(VLOOKUP($C133,名單!$A$2:$B$4774,2,FALSE)),"",VLOOKUP($C133,名單!$A$2:$B$4774,2,FALSE))</f>
        <v>朱星翰</v>
      </c>
      <c r="F133" s="110" t="s">
        <v>3212</v>
      </c>
      <c r="G133" s="111">
        <v>0.5</v>
      </c>
      <c r="H133" s="112" t="s">
        <v>3209</v>
      </c>
      <c r="I133" s="112" t="s">
        <v>3270</v>
      </c>
      <c r="J133" s="20">
        <v>43467</v>
      </c>
      <c r="K133" s="21">
        <v>0.41319444444444442</v>
      </c>
      <c r="L133" s="112" t="s">
        <v>3271</v>
      </c>
      <c r="M133" s="60" t="s">
        <v>1725</v>
      </c>
      <c r="N133" s="60" t="s">
        <v>3280</v>
      </c>
      <c r="O133" s="117" t="s">
        <v>3253</v>
      </c>
      <c r="P133" s="14"/>
      <c r="Q133" s="41" t="s">
        <v>3323</v>
      </c>
    </row>
    <row r="134" spans="1:19" s="7" customFormat="1" ht="66">
      <c r="A134" s="14">
        <f t="shared" si="2"/>
        <v>133</v>
      </c>
      <c r="B134" s="50" t="s">
        <v>3331</v>
      </c>
      <c r="C134" s="16">
        <v>25225</v>
      </c>
      <c r="D134" s="17" t="str">
        <f>IF(ISNA(VLOOKUP($C134,[3]名單!$A$2:$C$4789,3,FALSE)),"",VLOOKUP($C134,[3]名單!$A$2:$C$4789,3,FALSE))</f>
        <v>評價副站長</v>
      </c>
      <c r="E134" s="47" t="str">
        <f>IF(ISNA(VLOOKUP($C134,名單!$A$2:$B$4774,2,FALSE)),"",VLOOKUP($C134,名單!$A$2:$B$4774,2,FALSE))</f>
        <v>葛瑞雍</v>
      </c>
      <c r="F134" s="110" t="s">
        <v>3212</v>
      </c>
      <c r="G134" s="111">
        <v>0.5</v>
      </c>
      <c r="H134" s="112" t="s">
        <v>3209</v>
      </c>
      <c r="I134" s="112" t="s">
        <v>3281</v>
      </c>
      <c r="J134" s="20">
        <v>43300</v>
      </c>
      <c r="K134" s="21">
        <v>0.3520833333333333</v>
      </c>
      <c r="L134" s="60" t="s">
        <v>3282</v>
      </c>
      <c r="M134" s="60" t="s">
        <v>1726</v>
      </c>
      <c r="N134" s="60" t="s">
        <v>3283</v>
      </c>
      <c r="O134" s="117" t="s">
        <v>3253</v>
      </c>
      <c r="P134" s="14"/>
      <c r="Q134" s="41" t="s">
        <v>3324</v>
      </c>
    </row>
    <row r="135" spans="1:19" s="7" customFormat="1" ht="66">
      <c r="A135" s="14">
        <f t="shared" si="2"/>
        <v>134</v>
      </c>
      <c r="B135" s="50" t="s">
        <v>3331</v>
      </c>
      <c r="C135" s="16">
        <v>25225</v>
      </c>
      <c r="D135" s="17" t="str">
        <f>IF(ISNA(VLOOKUP($C135,[3]名單!$A$2:$C$4789,3,FALSE)),"",VLOOKUP($C135,[3]名單!$A$2:$C$4789,3,FALSE))</f>
        <v>評價副站長</v>
      </c>
      <c r="E135" s="47" t="str">
        <f>IF(ISNA(VLOOKUP($C135,名單!$A$2:$B$4774,2,FALSE)),"",VLOOKUP($C135,名單!$A$2:$B$4774,2,FALSE))</f>
        <v>葛瑞雍</v>
      </c>
      <c r="F135" s="110" t="s">
        <v>3201</v>
      </c>
      <c r="G135" s="111">
        <v>0.5</v>
      </c>
      <c r="H135" s="112" t="s">
        <v>3209</v>
      </c>
      <c r="I135" s="112" t="s">
        <v>3281</v>
      </c>
      <c r="J135" s="20">
        <v>43300</v>
      </c>
      <c r="K135" s="21">
        <v>0.3520833333333333</v>
      </c>
      <c r="L135" s="60" t="s">
        <v>3282</v>
      </c>
      <c r="M135" s="60" t="s">
        <v>1726</v>
      </c>
      <c r="N135" s="60" t="s">
        <v>3283</v>
      </c>
      <c r="O135" s="117" t="s">
        <v>3253</v>
      </c>
      <c r="P135" s="14"/>
      <c r="Q135" s="41" t="s">
        <v>3324</v>
      </c>
    </row>
    <row r="136" spans="1:19" s="7" customFormat="1" ht="66">
      <c r="A136" s="14">
        <f t="shared" si="2"/>
        <v>135</v>
      </c>
      <c r="B136" s="50" t="s">
        <v>3331</v>
      </c>
      <c r="C136" s="16">
        <v>25225</v>
      </c>
      <c r="D136" s="17" t="str">
        <f>IF(ISNA(VLOOKUP($C136,[3]名單!$A$2:$C$4789,3,FALSE)),"",VLOOKUP($C136,[3]名單!$A$2:$C$4789,3,FALSE))</f>
        <v>評價副站長</v>
      </c>
      <c r="E136" s="47" t="str">
        <f>IF(ISNA(VLOOKUP($C136,名單!$A$2:$B$4774,2,FALSE)),"",VLOOKUP($C136,名單!$A$2:$B$4774,2,FALSE))</f>
        <v>葛瑞雍</v>
      </c>
      <c r="F136" s="110" t="s">
        <v>3201</v>
      </c>
      <c r="G136" s="111">
        <v>0.5</v>
      </c>
      <c r="H136" s="112" t="s">
        <v>3209</v>
      </c>
      <c r="I136" s="112" t="s">
        <v>3281</v>
      </c>
      <c r="J136" s="20">
        <v>43305</v>
      </c>
      <c r="K136" s="21">
        <v>0.45347222222222222</v>
      </c>
      <c r="L136" s="60" t="s">
        <v>3284</v>
      </c>
      <c r="M136" s="60" t="s">
        <v>1728</v>
      </c>
      <c r="N136" s="60" t="s">
        <v>3285</v>
      </c>
      <c r="O136" s="117" t="s">
        <v>3253</v>
      </c>
      <c r="P136" s="14"/>
      <c r="Q136" s="41" t="s">
        <v>3324</v>
      </c>
    </row>
    <row r="137" spans="1:19" s="7" customFormat="1" ht="66">
      <c r="A137" s="14">
        <f t="shared" si="2"/>
        <v>136</v>
      </c>
      <c r="B137" s="50" t="s">
        <v>3331</v>
      </c>
      <c r="C137" s="16">
        <v>25225</v>
      </c>
      <c r="D137" s="17" t="str">
        <f>IF(ISNA(VLOOKUP($C137,[3]名單!$A$2:$C$4789,3,FALSE)),"",VLOOKUP($C137,[3]名單!$A$2:$C$4789,3,FALSE))</f>
        <v>評價副站長</v>
      </c>
      <c r="E137" s="47" t="str">
        <f>IF(ISNA(VLOOKUP($C137,名單!$A$2:$B$4774,2,FALSE)),"",VLOOKUP($C137,名單!$A$2:$B$4774,2,FALSE))</f>
        <v>葛瑞雍</v>
      </c>
      <c r="F137" s="110" t="s">
        <v>3201</v>
      </c>
      <c r="G137" s="111">
        <v>0.5</v>
      </c>
      <c r="H137" s="112" t="s">
        <v>3209</v>
      </c>
      <c r="I137" s="112" t="s">
        <v>3281</v>
      </c>
      <c r="J137" s="20">
        <v>43454</v>
      </c>
      <c r="K137" s="21">
        <v>0.83819444444444446</v>
      </c>
      <c r="L137" s="60" t="s">
        <v>3286</v>
      </c>
      <c r="M137" s="60" t="s">
        <v>1729</v>
      </c>
      <c r="N137" s="60" t="s">
        <v>3287</v>
      </c>
      <c r="O137" s="117" t="s">
        <v>3253</v>
      </c>
      <c r="P137" s="14"/>
      <c r="Q137" s="41" t="s">
        <v>3324</v>
      </c>
    </row>
    <row r="138" spans="1:19" s="23" customFormat="1" ht="66">
      <c r="A138" s="14">
        <f>ROW()-1</f>
        <v>137</v>
      </c>
      <c r="B138" s="50" t="s">
        <v>3331</v>
      </c>
      <c r="C138" s="16">
        <v>25471</v>
      </c>
      <c r="D138" s="17" t="str">
        <f>IF(ISNA(VLOOKUP($C138,[4]名單!$A$2:$C$1407,3,FALSE)),"",VLOOKUP($C138,[4]名單!$A$2:$C$1407,3,FALSE))</f>
        <v>評價副站長</v>
      </c>
      <c r="E138" s="47" t="str">
        <f>IF(ISNA(VLOOKUP($C138,名單!$A$2:$B$4774,2,FALSE)),"",VLOOKUP($C138,名單!$A$2:$B$4774,2,FALSE))</f>
        <v>宋以善</v>
      </c>
      <c r="F138" s="110" t="s">
        <v>3201</v>
      </c>
      <c r="G138" s="111">
        <v>0.5</v>
      </c>
      <c r="H138" s="112" t="s">
        <v>3209</v>
      </c>
      <c r="I138" s="112" t="s">
        <v>3288</v>
      </c>
      <c r="J138" s="20">
        <v>43427</v>
      </c>
      <c r="K138" s="21">
        <v>0.5180555555555556</v>
      </c>
      <c r="L138" s="60" t="s">
        <v>3289</v>
      </c>
      <c r="M138" s="60" t="s">
        <v>1730</v>
      </c>
      <c r="N138" s="60" t="s">
        <v>3290</v>
      </c>
      <c r="O138" s="117" t="s">
        <v>3253</v>
      </c>
      <c r="P138" s="14"/>
      <c r="Q138" s="41" t="s">
        <v>3324</v>
      </c>
      <c r="S138" s="23" t="s">
        <v>3254</v>
      </c>
    </row>
    <row r="139" spans="1:19" s="23" customFormat="1" ht="66">
      <c r="A139" s="14">
        <f>ROW()-1</f>
        <v>138</v>
      </c>
      <c r="B139" s="50" t="s">
        <v>3331</v>
      </c>
      <c r="C139" s="16">
        <v>25471</v>
      </c>
      <c r="D139" s="17" t="str">
        <f>IF(ISNA(VLOOKUP($C139,[4]名單!$A$2:$C$1407,3,FALSE)),"",VLOOKUP($C139,[4]名單!$A$2:$C$1407,3,FALSE))</f>
        <v>評價副站長</v>
      </c>
      <c r="E139" s="47" t="str">
        <f>IF(ISNA(VLOOKUP($C139,名單!$A$2:$B$4774,2,FALSE)),"",VLOOKUP($C139,名單!$A$2:$B$4774,2,FALSE))</f>
        <v>宋以善</v>
      </c>
      <c r="F139" s="110" t="s">
        <v>3212</v>
      </c>
      <c r="G139" s="111">
        <v>0.5</v>
      </c>
      <c r="H139" s="112" t="s">
        <v>3209</v>
      </c>
      <c r="I139" s="112" t="s">
        <v>3288</v>
      </c>
      <c r="J139" s="20">
        <v>43459</v>
      </c>
      <c r="K139" s="21">
        <v>0.36319444444444443</v>
      </c>
      <c r="L139" s="60" t="s">
        <v>3286</v>
      </c>
      <c r="M139" s="60" t="s">
        <v>1731</v>
      </c>
      <c r="N139" s="60" t="s">
        <v>3291</v>
      </c>
      <c r="O139" s="117" t="s">
        <v>3253</v>
      </c>
      <c r="P139" s="14"/>
      <c r="Q139" s="41" t="s">
        <v>3324</v>
      </c>
      <c r="S139" s="23" t="s">
        <v>3257</v>
      </c>
    </row>
    <row r="140" spans="1:19" s="23" customFormat="1" ht="66">
      <c r="A140" s="14">
        <f t="shared" ref="A140:A173" si="3">ROW()-1</f>
        <v>139</v>
      </c>
      <c r="B140" s="50" t="s">
        <v>3331</v>
      </c>
      <c r="C140" s="16">
        <v>25471</v>
      </c>
      <c r="D140" s="17" t="str">
        <f>IF(ISNA(VLOOKUP($C140,[4]名單!$A$2:$C$1407,3,FALSE)),"",VLOOKUP($C140,[4]名單!$A$2:$C$1407,3,FALSE))</f>
        <v>評價副站長</v>
      </c>
      <c r="E140" s="47" t="str">
        <f>IF(ISNA(VLOOKUP($C140,名單!$A$2:$B$4774,2,FALSE)),"",VLOOKUP($C140,名單!$A$2:$B$4774,2,FALSE))</f>
        <v>宋以善</v>
      </c>
      <c r="F140" s="110" t="s">
        <v>3201</v>
      </c>
      <c r="G140" s="111">
        <v>0.5</v>
      </c>
      <c r="H140" s="112" t="s">
        <v>3209</v>
      </c>
      <c r="I140" s="112" t="s">
        <v>3288</v>
      </c>
      <c r="J140" s="20">
        <v>43459</v>
      </c>
      <c r="K140" s="21">
        <v>0.36319444444444443</v>
      </c>
      <c r="L140" s="60" t="s">
        <v>3286</v>
      </c>
      <c r="M140" s="60" t="s">
        <v>1731</v>
      </c>
      <c r="N140" s="60" t="s">
        <v>3291</v>
      </c>
      <c r="O140" s="117" t="s">
        <v>3253</v>
      </c>
      <c r="P140" s="14"/>
      <c r="Q140" s="41" t="s">
        <v>3324</v>
      </c>
    </row>
    <row r="141" spans="1:19" s="23" customFormat="1" ht="66">
      <c r="A141" s="14">
        <f t="shared" si="3"/>
        <v>140</v>
      </c>
      <c r="B141" s="50" t="s">
        <v>3331</v>
      </c>
      <c r="C141" s="16">
        <v>25471</v>
      </c>
      <c r="D141" s="17" t="str">
        <f>IF(ISNA(VLOOKUP($C141,[4]名單!$A$2:$C$1407,3,FALSE)),"",VLOOKUP($C141,[4]名單!$A$2:$C$1407,3,FALSE))</f>
        <v>評價副站長</v>
      </c>
      <c r="E141" s="47" t="str">
        <f>IF(ISNA(VLOOKUP($C141,名單!$A$2:$B$4774,2,FALSE)),"",VLOOKUP($C141,名單!$A$2:$B$4774,2,FALSE))</f>
        <v>宋以善</v>
      </c>
      <c r="F141" s="110" t="s">
        <v>3212</v>
      </c>
      <c r="G141" s="111">
        <v>0.5</v>
      </c>
      <c r="H141" s="112" t="s">
        <v>3209</v>
      </c>
      <c r="I141" s="112" t="s">
        <v>3288</v>
      </c>
      <c r="J141" s="20">
        <v>43462</v>
      </c>
      <c r="K141" s="21">
        <v>0.57847222222222217</v>
      </c>
      <c r="L141" s="60" t="s">
        <v>3292</v>
      </c>
      <c r="M141" s="60" t="s">
        <v>1732</v>
      </c>
      <c r="N141" s="60" t="s">
        <v>3293</v>
      </c>
      <c r="O141" s="117" t="s">
        <v>3253</v>
      </c>
      <c r="P141" s="14"/>
      <c r="Q141" s="41" t="s">
        <v>3324</v>
      </c>
    </row>
    <row r="142" spans="1:19" s="23" customFormat="1" ht="66">
      <c r="A142" s="14">
        <f t="shared" si="3"/>
        <v>141</v>
      </c>
      <c r="B142" s="50" t="s">
        <v>3331</v>
      </c>
      <c r="C142" s="16">
        <v>27317</v>
      </c>
      <c r="D142" s="17" t="s">
        <v>103</v>
      </c>
      <c r="E142" s="47" t="str">
        <f>IF(ISNA(VLOOKUP($C142,名單!$A$2:$B$4774,2,FALSE)),"",VLOOKUP($C142,名單!$A$2:$B$4774,2,FALSE))</f>
        <v>許華書</v>
      </c>
      <c r="F142" s="110" t="s">
        <v>3212</v>
      </c>
      <c r="G142" s="111">
        <v>0.5</v>
      </c>
      <c r="H142" s="112" t="s">
        <v>3209</v>
      </c>
      <c r="I142" s="112" t="s">
        <v>3294</v>
      </c>
      <c r="J142" s="20">
        <v>43448</v>
      </c>
      <c r="K142" s="21">
        <v>0.77777777777777779</v>
      </c>
      <c r="L142" s="112" t="s">
        <v>3210</v>
      </c>
      <c r="M142" s="60" t="s">
        <v>1733</v>
      </c>
      <c r="N142" s="60" t="s">
        <v>3295</v>
      </c>
      <c r="O142" s="117" t="s">
        <v>3296</v>
      </c>
      <c r="P142" s="14"/>
      <c r="Q142" s="41" t="s">
        <v>3325</v>
      </c>
    </row>
    <row r="143" spans="1:19" s="23" customFormat="1" ht="66">
      <c r="A143" s="14">
        <f t="shared" si="3"/>
        <v>142</v>
      </c>
      <c r="B143" s="50" t="s">
        <v>3331</v>
      </c>
      <c r="C143" s="16">
        <v>27317</v>
      </c>
      <c r="D143" s="17" t="s">
        <v>103</v>
      </c>
      <c r="E143" s="47" t="str">
        <f>IF(ISNA(VLOOKUP($C143,名單!$A$2:$B$4774,2,FALSE)),"",VLOOKUP($C143,名單!$A$2:$B$4774,2,FALSE))</f>
        <v>許華書</v>
      </c>
      <c r="F143" s="110" t="s">
        <v>3201</v>
      </c>
      <c r="G143" s="111">
        <v>0.5</v>
      </c>
      <c r="H143" s="112" t="s">
        <v>3209</v>
      </c>
      <c r="I143" s="112" t="s">
        <v>3294</v>
      </c>
      <c r="J143" s="20">
        <v>43448</v>
      </c>
      <c r="K143" s="21">
        <v>0.77777777777777779</v>
      </c>
      <c r="L143" s="112" t="s">
        <v>3210</v>
      </c>
      <c r="M143" s="61" t="s">
        <v>1733</v>
      </c>
      <c r="N143" s="60" t="s">
        <v>3295</v>
      </c>
      <c r="O143" s="117" t="s">
        <v>3296</v>
      </c>
      <c r="P143" s="14"/>
      <c r="Q143" s="41" t="s">
        <v>3325</v>
      </c>
    </row>
    <row r="144" spans="1:19" s="23" customFormat="1" ht="66">
      <c r="A144" s="14">
        <f t="shared" si="3"/>
        <v>143</v>
      </c>
      <c r="B144" s="50" t="s">
        <v>3331</v>
      </c>
      <c r="C144" s="16">
        <v>27317</v>
      </c>
      <c r="D144" s="17" t="s">
        <v>103</v>
      </c>
      <c r="E144" s="47" t="str">
        <f>IF(ISNA(VLOOKUP($C144,名單!$A$2:$B$4774,2,FALSE)),"",VLOOKUP($C144,名單!$A$2:$B$4774,2,FALSE))</f>
        <v>許華書</v>
      </c>
      <c r="F144" s="110" t="s">
        <v>3212</v>
      </c>
      <c r="G144" s="111">
        <v>0.5</v>
      </c>
      <c r="H144" s="112" t="s">
        <v>3209</v>
      </c>
      <c r="I144" s="112" t="s">
        <v>3294</v>
      </c>
      <c r="J144" s="20">
        <v>43469</v>
      </c>
      <c r="K144" s="21">
        <v>0.80138888888888893</v>
      </c>
      <c r="L144" s="112" t="s">
        <v>3210</v>
      </c>
      <c r="M144" s="60" t="s">
        <v>1735</v>
      </c>
      <c r="N144" s="60" t="s">
        <v>3297</v>
      </c>
      <c r="O144" s="117" t="s">
        <v>3296</v>
      </c>
      <c r="P144" s="14"/>
      <c r="Q144" s="41" t="s">
        <v>3325</v>
      </c>
    </row>
    <row r="145" spans="1:19" s="23" customFormat="1" ht="66">
      <c r="A145" s="14">
        <f t="shared" si="3"/>
        <v>144</v>
      </c>
      <c r="B145" s="50" t="s">
        <v>3331</v>
      </c>
      <c r="C145" s="43">
        <v>27317</v>
      </c>
      <c r="D145" s="17" t="s">
        <v>103</v>
      </c>
      <c r="E145" s="47" t="str">
        <f>IF(ISNA(VLOOKUP($C145,名單!$A$2:$B$4774,2,FALSE)),"",VLOOKUP($C145,名單!$A$2:$B$4774,2,FALSE))</f>
        <v>許華書</v>
      </c>
      <c r="F145" s="110" t="s">
        <v>3201</v>
      </c>
      <c r="G145" s="111">
        <v>0.5</v>
      </c>
      <c r="H145" s="112" t="s">
        <v>3209</v>
      </c>
      <c r="I145" s="112" t="s">
        <v>3294</v>
      </c>
      <c r="J145" s="20">
        <v>43469</v>
      </c>
      <c r="K145" s="21">
        <v>0.80138888888888893</v>
      </c>
      <c r="L145" s="112" t="s">
        <v>3210</v>
      </c>
      <c r="M145" s="60" t="s">
        <v>1735</v>
      </c>
      <c r="N145" s="60" t="s">
        <v>3297</v>
      </c>
      <c r="O145" s="117" t="s">
        <v>3296</v>
      </c>
      <c r="P145" s="14"/>
      <c r="Q145" s="41" t="s">
        <v>3325</v>
      </c>
    </row>
    <row r="146" spans="1:19" s="23" customFormat="1" ht="90" customHeight="1">
      <c r="A146" s="14">
        <f t="shared" si="3"/>
        <v>145</v>
      </c>
      <c r="B146" s="50" t="s">
        <v>3331</v>
      </c>
      <c r="C146" s="43">
        <v>22120</v>
      </c>
      <c r="D146" s="17" t="str">
        <f>IF(ISNA(VLOOKUP($C146,[5]名單!$A$2:$C$1407,3,FALSE)),"",VLOOKUP($C146,[5]名單!$A$2:$C$1407,3,FALSE))</f>
        <v>評價副站長</v>
      </c>
      <c r="E146" s="47" t="str">
        <f>IF(ISNA(VLOOKUP($C146,名單!$A$2:$B$4774,2,FALSE)),"",VLOOKUP($C146,名單!$A$2:$B$4774,2,FALSE))</f>
        <v>鄭力銓</v>
      </c>
      <c r="F146" s="110" t="s">
        <v>3201</v>
      </c>
      <c r="G146" s="111">
        <v>0.5</v>
      </c>
      <c r="H146" s="112" t="s">
        <v>3209</v>
      </c>
      <c r="I146" s="112" t="s">
        <v>3298</v>
      </c>
      <c r="J146" s="20">
        <v>43427</v>
      </c>
      <c r="K146" s="21">
        <v>0.42986111111111108</v>
      </c>
      <c r="L146" s="112" t="s">
        <v>3271</v>
      </c>
      <c r="M146" s="60" t="s">
        <v>1736</v>
      </c>
      <c r="N146" s="60" t="s">
        <v>3299</v>
      </c>
      <c r="O146" s="117" t="s">
        <v>3253</v>
      </c>
      <c r="P146" s="14"/>
      <c r="Q146" s="41" t="s">
        <v>3326</v>
      </c>
      <c r="S146" s="23" t="s">
        <v>3254</v>
      </c>
    </row>
    <row r="147" spans="1:19" s="23" customFormat="1" ht="90" customHeight="1">
      <c r="A147" s="14">
        <f t="shared" si="3"/>
        <v>146</v>
      </c>
      <c r="B147" s="50" t="s">
        <v>3331</v>
      </c>
      <c r="C147" s="43">
        <v>22120</v>
      </c>
      <c r="D147" s="17" t="str">
        <f>IF(ISNA(VLOOKUP($C147,[5]名單!$A$2:$C$1407,3,FALSE)),"",VLOOKUP($C147,[5]名單!$A$2:$C$1407,3,FALSE))</f>
        <v>評價副站長</v>
      </c>
      <c r="E147" s="47" t="str">
        <f>IF(ISNA(VLOOKUP($C147,名單!$A$2:$B$4774,2,FALSE)),"",VLOOKUP($C147,名單!$A$2:$B$4774,2,FALSE))</f>
        <v>鄭力銓</v>
      </c>
      <c r="F147" s="110" t="s">
        <v>3212</v>
      </c>
      <c r="G147" s="111">
        <v>0.5</v>
      </c>
      <c r="H147" s="112" t="s">
        <v>3209</v>
      </c>
      <c r="I147" s="112" t="s">
        <v>3298</v>
      </c>
      <c r="J147" s="20">
        <v>43427</v>
      </c>
      <c r="K147" s="21">
        <v>0.42986111111111108</v>
      </c>
      <c r="L147" s="112" t="s">
        <v>3271</v>
      </c>
      <c r="M147" s="60" t="s">
        <v>1736</v>
      </c>
      <c r="N147" s="60" t="s">
        <v>3299</v>
      </c>
      <c r="O147" s="117" t="s">
        <v>3253</v>
      </c>
      <c r="P147" s="14"/>
      <c r="Q147" s="41" t="s">
        <v>3326</v>
      </c>
    </row>
    <row r="148" spans="1:19" s="23" customFormat="1" ht="90" customHeight="1">
      <c r="A148" s="14">
        <f t="shared" si="3"/>
        <v>147</v>
      </c>
      <c r="B148" s="50" t="s">
        <v>3331</v>
      </c>
      <c r="C148" s="43">
        <v>22120</v>
      </c>
      <c r="D148" s="17" t="str">
        <f>IF(ISNA(VLOOKUP($C148,[5]名單!$A$2:$C$1407,3,FALSE)),"",VLOOKUP($C148,[5]名單!$A$2:$C$1407,3,FALSE))</f>
        <v>評價副站長</v>
      </c>
      <c r="E148" s="47" t="str">
        <f>IF(ISNA(VLOOKUP($C148,名單!$A$2:$B$4774,2,FALSE)),"",VLOOKUP($C148,名單!$A$2:$B$4774,2,FALSE))</f>
        <v>鄭力銓</v>
      </c>
      <c r="F148" s="110" t="s">
        <v>3212</v>
      </c>
      <c r="G148" s="111">
        <v>0.5</v>
      </c>
      <c r="H148" s="112" t="s">
        <v>3209</v>
      </c>
      <c r="I148" s="112" t="s">
        <v>3300</v>
      </c>
      <c r="J148" s="20">
        <v>43442</v>
      </c>
      <c r="K148" s="21">
        <v>0.36736111111111108</v>
      </c>
      <c r="L148" s="112" t="s">
        <v>3271</v>
      </c>
      <c r="M148" s="60" t="s">
        <v>1739</v>
      </c>
      <c r="N148" s="60" t="s">
        <v>3301</v>
      </c>
      <c r="O148" s="117" t="s">
        <v>3253</v>
      </c>
      <c r="P148" s="14"/>
      <c r="Q148" s="41" t="s">
        <v>3326</v>
      </c>
      <c r="S148" s="23" t="s">
        <v>3257</v>
      </c>
    </row>
    <row r="149" spans="1:19" s="23" customFormat="1" ht="90" customHeight="1">
      <c r="A149" s="14">
        <f t="shared" si="3"/>
        <v>148</v>
      </c>
      <c r="B149" s="50" t="s">
        <v>3331</v>
      </c>
      <c r="C149" s="43">
        <v>22120</v>
      </c>
      <c r="D149" s="17" t="str">
        <f>IF(ISNA(VLOOKUP($C149,[5]名單!$A$2:$C$1407,3,FALSE)),"",VLOOKUP($C149,[5]名單!$A$2:$C$1407,3,FALSE))</f>
        <v>評價副站長</v>
      </c>
      <c r="E149" s="47" t="str">
        <f>IF(ISNA(VLOOKUP($C149,名單!$A$2:$B$4774,2,FALSE)),"",VLOOKUP($C149,名單!$A$2:$B$4774,2,FALSE))</f>
        <v>鄭力銓</v>
      </c>
      <c r="F149" s="110" t="s">
        <v>3201</v>
      </c>
      <c r="G149" s="111">
        <v>0.5</v>
      </c>
      <c r="H149" s="112" t="s">
        <v>3209</v>
      </c>
      <c r="I149" s="112" t="s">
        <v>3300</v>
      </c>
      <c r="J149" s="20">
        <v>43442</v>
      </c>
      <c r="K149" s="21">
        <v>0.36736111111111108</v>
      </c>
      <c r="L149" s="112" t="s">
        <v>3271</v>
      </c>
      <c r="M149" s="60" t="s">
        <v>1739</v>
      </c>
      <c r="N149" s="60" t="s">
        <v>3301</v>
      </c>
      <c r="O149" s="117" t="s">
        <v>3253</v>
      </c>
      <c r="P149" s="14"/>
      <c r="Q149" s="41" t="s">
        <v>3326</v>
      </c>
    </row>
    <row r="150" spans="1:19" s="23" customFormat="1" ht="90" customHeight="1">
      <c r="A150" s="14">
        <f t="shared" si="3"/>
        <v>149</v>
      </c>
      <c r="B150" s="50" t="s">
        <v>3331</v>
      </c>
      <c r="C150" s="43">
        <v>22444</v>
      </c>
      <c r="D150" s="17" t="str">
        <f>IF(ISNA(VLOOKUP($C150,[5]名單!$A$2:$C$1407,3,FALSE)),"",VLOOKUP($C150,[5]名單!$A$2:$C$1407,3,FALSE))</f>
        <v>評價副站長</v>
      </c>
      <c r="E150" s="47" t="str">
        <f>IF(ISNA(VLOOKUP($C150,名單!$A$2:$B$4774,2,FALSE)),"",VLOOKUP($C150,名單!$A$2:$B$4774,2,FALSE))</f>
        <v>周家棛</v>
      </c>
      <c r="F150" s="110" t="s">
        <v>3212</v>
      </c>
      <c r="G150" s="111">
        <v>0.5</v>
      </c>
      <c r="H150" s="112" t="s">
        <v>3209</v>
      </c>
      <c r="I150" s="112" t="s">
        <v>3298</v>
      </c>
      <c r="J150" s="20">
        <v>43441</v>
      </c>
      <c r="K150" s="21">
        <v>0.74722222222222223</v>
      </c>
      <c r="L150" s="112" t="s">
        <v>3217</v>
      </c>
      <c r="M150" s="60" t="s">
        <v>1740</v>
      </c>
      <c r="N150" s="60" t="s">
        <v>3302</v>
      </c>
      <c r="O150" s="117" t="s">
        <v>3253</v>
      </c>
      <c r="P150" s="14"/>
      <c r="Q150" s="41" t="s">
        <v>3326</v>
      </c>
    </row>
    <row r="151" spans="1:19" s="23" customFormat="1" ht="90" customHeight="1">
      <c r="A151" s="14">
        <f t="shared" si="3"/>
        <v>150</v>
      </c>
      <c r="B151" s="50" t="s">
        <v>3331</v>
      </c>
      <c r="C151" s="43">
        <v>22444</v>
      </c>
      <c r="D151" s="17" t="str">
        <f>IF(ISNA(VLOOKUP($C151,[5]名單!$A$2:$C$1407,3,FALSE)),"",VLOOKUP($C151,[5]名單!$A$2:$C$1407,3,FALSE))</f>
        <v>評價副站長</v>
      </c>
      <c r="E151" s="47" t="str">
        <f>IF(ISNA(VLOOKUP($C151,名單!$A$2:$B$4774,2,FALSE)),"",VLOOKUP($C151,名單!$A$2:$B$4774,2,FALSE))</f>
        <v>周家棛</v>
      </c>
      <c r="F151" s="110" t="s">
        <v>3201</v>
      </c>
      <c r="G151" s="111">
        <v>0.5</v>
      </c>
      <c r="H151" s="112" t="s">
        <v>3209</v>
      </c>
      <c r="I151" s="112" t="s">
        <v>3298</v>
      </c>
      <c r="J151" s="20">
        <v>43441</v>
      </c>
      <c r="K151" s="21">
        <v>0.74722222222222223</v>
      </c>
      <c r="L151" s="112" t="s">
        <v>3217</v>
      </c>
      <c r="M151" s="60" t="s">
        <v>1740</v>
      </c>
      <c r="N151" s="60" t="s">
        <v>3302</v>
      </c>
      <c r="O151" s="117" t="s">
        <v>3253</v>
      </c>
      <c r="P151" s="14"/>
      <c r="Q151" s="41" t="s">
        <v>3326</v>
      </c>
    </row>
    <row r="152" spans="1:19" s="23" customFormat="1" ht="90" customHeight="1">
      <c r="A152" s="14">
        <f t="shared" si="3"/>
        <v>151</v>
      </c>
      <c r="B152" s="50" t="s">
        <v>3331</v>
      </c>
      <c r="C152" s="43">
        <v>22444</v>
      </c>
      <c r="D152" s="17" t="str">
        <f>IF(ISNA(VLOOKUP($C152,[5]名單!$A$2:$C$1407,3,FALSE)),"",VLOOKUP($C152,[5]名單!$A$2:$C$1407,3,FALSE))</f>
        <v>評價副站長</v>
      </c>
      <c r="E152" s="47" t="str">
        <f>IF(ISNA(VLOOKUP($C152,名單!$A$2:$B$4774,2,FALSE)),"",VLOOKUP($C152,名單!$A$2:$B$4774,2,FALSE))</f>
        <v>周家棛</v>
      </c>
      <c r="F152" s="110" t="s">
        <v>3201</v>
      </c>
      <c r="G152" s="111">
        <v>0.5</v>
      </c>
      <c r="H152" s="112" t="s">
        <v>3209</v>
      </c>
      <c r="I152" s="112" t="s">
        <v>3303</v>
      </c>
      <c r="J152" s="20">
        <v>43450</v>
      </c>
      <c r="K152" s="21">
        <v>0.38819444444444445</v>
      </c>
      <c r="L152" s="112" t="s">
        <v>3271</v>
      </c>
      <c r="M152" s="60" t="s">
        <v>1741</v>
      </c>
      <c r="N152" s="60" t="s">
        <v>3304</v>
      </c>
      <c r="O152" s="117" t="s">
        <v>3253</v>
      </c>
      <c r="P152" s="14"/>
      <c r="Q152" s="41" t="s">
        <v>3326</v>
      </c>
    </row>
    <row r="153" spans="1:19" s="23" customFormat="1" ht="90" customHeight="1">
      <c r="A153" s="14">
        <f t="shared" si="3"/>
        <v>152</v>
      </c>
      <c r="B153" s="50" t="s">
        <v>3331</v>
      </c>
      <c r="C153" s="43">
        <v>22444</v>
      </c>
      <c r="D153" s="17" t="str">
        <f>IF(ISNA(VLOOKUP($C153,[5]名單!$A$2:$C$1407,3,FALSE)),"",VLOOKUP($C153,[5]名單!$A$2:$C$1407,3,FALSE))</f>
        <v>評價副站長</v>
      </c>
      <c r="E153" s="47" t="str">
        <f>IF(ISNA(VLOOKUP($C153,名單!$A$2:$B$4774,2,FALSE)),"",VLOOKUP($C153,名單!$A$2:$B$4774,2,FALSE))</f>
        <v>周家棛</v>
      </c>
      <c r="F153" s="110" t="s">
        <v>3212</v>
      </c>
      <c r="G153" s="111">
        <v>0.5</v>
      </c>
      <c r="H153" s="112" t="s">
        <v>3209</v>
      </c>
      <c r="I153" s="112" t="s">
        <v>3303</v>
      </c>
      <c r="J153" s="20">
        <v>43450</v>
      </c>
      <c r="K153" s="21">
        <v>0.38819444444444445</v>
      </c>
      <c r="L153" s="112" t="s">
        <v>3271</v>
      </c>
      <c r="M153" s="60" t="s">
        <v>1741</v>
      </c>
      <c r="N153" s="60" t="s">
        <v>3304</v>
      </c>
      <c r="O153" s="117" t="s">
        <v>3253</v>
      </c>
      <c r="P153" s="14"/>
      <c r="Q153" s="41" t="s">
        <v>3326</v>
      </c>
    </row>
    <row r="154" spans="1:19" s="23" customFormat="1" ht="90" customHeight="1">
      <c r="A154" s="14">
        <f t="shared" si="3"/>
        <v>153</v>
      </c>
      <c r="B154" s="50" t="s">
        <v>3331</v>
      </c>
      <c r="C154" s="43">
        <v>22444</v>
      </c>
      <c r="D154" s="17" t="str">
        <f>IF(ISNA(VLOOKUP($C154,[5]名單!$A$2:$C$1407,3,FALSE)),"",VLOOKUP($C154,[5]名單!$A$2:$C$1407,3,FALSE))</f>
        <v>評價副站長</v>
      </c>
      <c r="E154" s="47" t="str">
        <f>IF(ISNA(VLOOKUP($C154,名單!$A$2:$B$4774,2,FALSE)),"",VLOOKUP($C154,名單!$A$2:$B$4774,2,FALSE))</f>
        <v>周家棛</v>
      </c>
      <c r="F154" s="110" t="s">
        <v>3201</v>
      </c>
      <c r="G154" s="111">
        <v>0.5</v>
      </c>
      <c r="H154" s="112" t="s">
        <v>3209</v>
      </c>
      <c r="I154" s="112" t="s">
        <v>3303</v>
      </c>
      <c r="J154" s="20">
        <v>43450</v>
      </c>
      <c r="K154" s="21">
        <v>0.49791666666666662</v>
      </c>
      <c r="L154" s="112" t="s">
        <v>3210</v>
      </c>
      <c r="M154" s="60" t="s">
        <v>1742</v>
      </c>
      <c r="N154" s="60" t="s">
        <v>3305</v>
      </c>
      <c r="O154" s="117" t="s">
        <v>3253</v>
      </c>
      <c r="P154" s="14"/>
      <c r="Q154" s="41" t="s">
        <v>3326</v>
      </c>
    </row>
    <row r="155" spans="1:19" s="23" customFormat="1" ht="90" customHeight="1">
      <c r="A155" s="14">
        <f t="shared" si="3"/>
        <v>154</v>
      </c>
      <c r="B155" s="50" t="s">
        <v>3331</v>
      </c>
      <c r="C155" s="43">
        <v>22444</v>
      </c>
      <c r="D155" s="17" t="str">
        <f>IF(ISNA(VLOOKUP($C155,[5]名單!$A$2:$C$1407,3,FALSE)),"",VLOOKUP($C155,[5]名單!$A$2:$C$1407,3,FALSE))</f>
        <v>評價副站長</v>
      </c>
      <c r="E155" s="47" t="str">
        <f>IF(ISNA(VLOOKUP($C155,名單!$A$2:$B$4774,2,FALSE)),"",VLOOKUP($C155,名單!$A$2:$B$4774,2,FALSE))</f>
        <v>周家棛</v>
      </c>
      <c r="F155" s="110" t="s">
        <v>3212</v>
      </c>
      <c r="G155" s="111">
        <v>0.5</v>
      </c>
      <c r="H155" s="112" t="s">
        <v>3209</v>
      </c>
      <c r="I155" s="112" t="s">
        <v>3303</v>
      </c>
      <c r="J155" s="20">
        <v>43450</v>
      </c>
      <c r="K155" s="21">
        <v>0.49791666666666662</v>
      </c>
      <c r="L155" s="112" t="s">
        <v>3210</v>
      </c>
      <c r="M155" s="60" t="s">
        <v>1742</v>
      </c>
      <c r="N155" s="60" t="s">
        <v>3305</v>
      </c>
      <c r="O155" s="117" t="s">
        <v>3253</v>
      </c>
      <c r="P155" s="14"/>
      <c r="Q155" s="41" t="s">
        <v>3326</v>
      </c>
    </row>
    <row r="156" spans="1:19" s="23" customFormat="1" ht="90" customHeight="1">
      <c r="A156" s="14">
        <f t="shared" si="3"/>
        <v>155</v>
      </c>
      <c r="B156" s="50" t="s">
        <v>3331</v>
      </c>
      <c r="C156" s="43">
        <v>22444</v>
      </c>
      <c r="D156" s="17" t="str">
        <f>IF(ISNA(VLOOKUP($C156,[5]名單!$A$2:$C$1407,3,FALSE)),"",VLOOKUP($C156,[5]名單!$A$2:$C$1407,3,FALSE))</f>
        <v>評價副站長</v>
      </c>
      <c r="E156" s="47" t="str">
        <f>IF(ISNA(VLOOKUP($C156,名單!$A$2:$B$4774,2,FALSE)),"",VLOOKUP($C156,名單!$A$2:$B$4774,2,FALSE))</f>
        <v>周家棛</v>
      </c>
      <c r="F156" s="110" t="s">
        <v>3201</v>
      </c>
      <c r="G156" s="111">
        <v>0.5</v>
      </c>
      <c r="H156" s="112" t="s">
        <v>3209</v>
      </c>
      <c r="I156" s="112" t="s">
        <v>3303</v>
      </c>
      <c r="J156" s="20">
        <v>43460</v>
      </c>
      <c r="K156" s="21">
        <v>3.888888888888889E-2</v>
      </c>
      <c r="L156" s="112" t="s">
        <v>3271</v>
      </c>
      <c r="M156" s="60" t="s">
        <v>1743</v>
      </c>
      <c r="N156" s="60" t="s">
        <v>3306</v>
      </c>
      <c r="O156" s="117" t="s">
        <v>3253</v>
      </c>
      <c r="P156" s="14"/>
      <c r="Q156" s="41" t="s">
        <v>3326</v>
      </c>
    </row>
    <row r="157" spans="1:19" s="23" customFormat="1" ht="90" customHeight="1">
      <c r="A157" s="14">
        <f t="shared" si="3"/>
        <v>156</v>
      </c>
      <c r="B157" s="50" t="s">
        <v>3331</v>
      </c>
      <c r="C157" s="43">
        <v>22444</v>
      </c>
      <c r="D157" s="17" t="str">
        <f>IF(ISNA(VLOOKUP($C157,[5]名單!$A$2:$C$1407,3,FALSE)),"",VLOOKUP($C157,[5]名單!$A$2:$C$1407,3,FALSE))</f>
        <v>評價副站長</v>
      </c>
      <c r="E157" s="47" t="str">
        <f>IF(ISNA(VLOOKUP($C157,名單!$A$2:$B$4774,2,FALSE)),"",VLOOKUP($C157,名單!$A$2:$B$4774,2,FALSE))</f>
        <v>周家棛</v>
      </c>
      <c r="F157" s="110" t="s">
        <v>3212</v>
      </c>
      <c r="G157" s="111">
        <v>0.5</v>
      </c>
      <c r="H157" s="112" t="s">
        <v>3209</v>
      </c>
      <c r="I157" s="112" t="s">
        <v>3303</v>
      </c>
      <c r="J157" s="20">
        <v>43460</v>
      </c>
      <c r="K157" s="21">
        <v>3.888888888888889E-2</v>
      </c>
      <c r="L157" s="112" t="s">
        <v>3271</v>
      </c>
      <c r="M157" s="60" t="s">
        <v>1743</v>
      </c>
      <c r="N157" s="60" t="s">
        <v>3306</v>
      </c>
      <c r="O157" s="117" t="s">
        <v>3253</v>
      </c>
      <c r="P157" s="14"/>
      <c r="Q157" s="41" t="s">
        <v>3326</v>
      </c>
    </row>
    <row r="158" spans="1:19" s="23" customFormat="1" ht="90" customHeight="1">
      <c r="A158" s="14">
        <f t="shared" si="3"/>
        <v>157</v>
      </c>
      <c r="B158" s="50" t="s">
        <v>3331</v>
      </c>
      <c r="C158" s="43">
        <v>27323</v>
      </c>
      <c r="D158" s="17" t="str">
        <f>IF(ISNA(VLOOKUP($C158,[5]名單!$A$2:$C$1407,3,FALSE)),"",VLOOKUP($C158,[5]名單!$A$2:$C$1407,3,FALSE))</f>
        <v>評價副站長</v>
      </c>
      <c r="E158" s="47" t="str">
        <f>IF(ISNA(VLOOKUP($C158,名單!$A$2:$B$4774,2,FALSE)),"",VLOOKUP($C158,名單!$A$2:$B$4774,2,FALSE))</f>
        <v>施懿容</v>
      </c>
      <c r="F158" s="110" t="s">
        <v>3201</v>
      </c>
      <c r="G158" s="111">
        <v>0.5</v>
      </c>
      <c r="H158" s="112" t="s">
        <v>3209</v>
      </c>
      <c r="I158" s="112" t="s">
        <v>3307</v>
      </c>
      <c r="J158" s="20">
        <v>43163</v>
      </c>
      <c r="K158" s="21">
        <v>0.5625</v>
      </c>
      <c r="L158" s="112" t="s">
        <v>3308</v>
      </c>
      <c r="M158" s="60" t="s">
        <v>1744</v>
      </c>
      <c r="N158" s="60" t="s">
        <v>3309</v>
      </c>
      <c r="O158" s="117" t="s">
        <v>3253</v>
      </c>
      <c r="P158" s="14"/>
      <c r="Q158" s="41" t="s">
        <v>3326</v>
      </c>
    </row>
    <row r="159" spans="1:19" s="23" customFormat="1" ht="90" customHeight="1">
      <c r="A159" s="14">
        <f t="shared" si="3"/>
        <v>158</v>
      </c>
      <c r="B159" s="50" t="s">
        <v>3331</v>
      </c>
      <c r="C159" s="43">
        <v>27323</v>
      </c>
      <c r="D159" s="17" t="str">
        <f>IF(ISNA(VLOOKUP($C159,[5]名單!$A$2:$C$1407,3,FALSE)),"",VLOOKUP($C159,[5]名單!$A$2:$C$1407,3,FALSE))</f>
        <v>評價副站長</v>
      </c>
      <c r="E159" s="47" t="str">
        <f>IF(ISNA(VLOOKUP($C159,名單!$A$2:$B$4774,2,FALSE)),"",VLOOKUP($C159,名單!$A$2:$B$4774,2,FALSE))</f>
        <v>施懿容</v>
      </c>
      <c r="F159" s="110" t="s">
        <v>3212</v>
      </c>
      <c r="G159" s="111">
        <v>0.5</v>
      </c>
      <c r="H159" s="112" t="s">
        <v>3209</v>
      </c>
      <c r="I159" s="112" t="s">
        <v>3307</v>
      </c>
      <c r="J159" s="20">
        <v>43407</v>
      </c>
      <c r="K159" s="21">
        <v>0.45624999999999999</v>
      </c>
      <c r="L159" s="112" t="s">
        <v>3210</v>
      </c>
      <c r="M159" s="60" t="s">
        <v>1745</v>
      </c>
      <c r="N159" s="60" t="s">
        <v>3310</v>
      </c>
      <c r="O159" s="117" t="s">
        <v>3253</v>
      </c>
      <c r="P159" s="14"/>
      <c r="Q159" s="41" t="s">
        <v>3326</v>
      </c>
    </row>
    <row r="160" spans="1:19" s="23" customFormat="1" ht="90" customHeight="1">
      <c r="A160" s="14">
        <f t="shared" si="3"/>
        <v>159</v>
      </c>
      <c r="B160" s="50" t="s">
        <v>3331</v>
      </c>
      <c r="C160" s="43">
        <v>27323</v>
      </c>
      <c r="D160" s="17" t="str">
        <f>IF(ISNA(VLOOKUP($C160,[5]名單!$A$2:$C$1407,3,FALSE)),"",VLOOKUP($C160,[5]名單!$A$2:$C$1407,3,FALSE))</f>
        <v>評價副站長</v>
      </c>
      <c r="E160" s="47" t="str">
        <f>IF(ISNA(VLOOKUP($C160,名單!$A$2:$B$4774,2,FALSE)),"",VLOOKUP($C160,名單!$A$2:$B$4774,2,FALSE))</f>
        <v>施懿容</v>
      </c>
      <c r="F160" s="110" t="s">
        <v>3201</v>
      </c>
      <c r="G160" s="111">
        <v>0.5</v>
      </c>
      <c r="H160" s="112" t="s">
        <v>3209</v>
      </c>
      <c r="I160" s="112" t="s">
        <v>3307</v>
      </c>
      <c r="J160" s="20">
        <v>43460</v>
      </c>
      <c r="K160" s="21">
        <v>0.65347222222222223</v>
      </c>
      <c r="L160" s="112" t="s">
        <v>3271</v>
      </c>
      <c r="M160" s="60" t="s">
        <v>1746</v>
      </c>
      <c r="N160" s="60" t="s">
        <v>3311</v>
      </c>
      <c r="O160" s="117" t="s">
        <v>3253</v>
      </c>
      <c r="P160" s="14"/>
      <c r="Q160" s="41" t="s">
        <v>3326</v>
      </c>
    </row>
    <row r="161" spans="1:17" s="23" customFormat="1" ht="90" customHeight="1">
      <c r="A161" s="14">
        <f t="shared" si="3"/>
        <v>160</v>
      </c>
      <c r="B161" s="50" t="s">
        <v>3331</v>
      </c>
      <c r="C161" s="43">
        <v>27323</v>
      </c>
      <c r="D161" s="17" t="str">
        <f>IF(ISNA(VLOOKUP($C161,[5]名單!$A$2:$C$1407,3,FALSE)),"",VLOOKUP($C161,[5]名單!$A$2:$C$1407,3,FALSE))</f>
        <v>評價副站長</v>
      </c>
      <c r="E161" s="47" t="str">
        <f>IF(ISNA(VLOOKUP($C161,名單!$A$2:$B$4774,2,FALSE)),"",VLOOKUP($C161,名單!$A$2:$B$4774,2,FALSE))</f>
        <v>施懿容</v>
      </c>
      <c r="F161" s="110" t="s">
        <v>3212</v>
      </c>
      <c r="G161" s="111">
        <v>0.5</v>
      </c>
      <c r="H161" s="112" t="s">
        <v>3209</v>
      </c>
      <c r="I161" s="112" t="s">
        <v>3307</v>
      </c>
      <c r="J161" s="20">
        <v>43460</v>
      </c>
      <c r="K161" s="21">
        <v>0.65347222222222223</v>
      </c>
      <c r="L161" s="112" t="s">
        <v>3271</v>
      </c>
      <c r="M161" s="60" t="s">
        <v>1746</v>
      </c>
      <c r="N161" s="60" t="s">
        <v>3311</v>
      </c>
      <c r="O161" s="117" t="s">
        <v>3253</v>
      </c>
      <c r="P161" s="14"/>
      <c r="Q161" s="41" t="s">
        <v>3326</v>
      </c>
    </row>
    <row r="162" spans="1:17" s="23" customFormat="1" ht="90" customHeight="1">
      <c r="A162" s="14">
        <f t="shared" si="3"/>
        <v>161</v>
      </c>
      <c r="B162" s="50" t="s">
        <v>3331</v>
      </c>
      <c r="C162" s="43">
        <v>22789</v>
      </c>
      <c r="D162" s="17" t="str">
        <f>IF(ISNA(VLOOKUP($C162,[5]名單!$A$2:$C$1407,3,FALSE)),"",VLOOKUP($C162,[5]名單!$A$2:$C$1407,3,FALSE))</f>
        <v>站長</v>
      </c>
      <c r="E162" s="47" t="str">
        <f>IF(ISNA(VLOOKUP($C162,名單!$A$2:$B$4774,2,FALSE)),"",VLOOKUP($C162,名單!$A$2:$B$4774,2,FALSE))</f>
        <v>蔡洵釗</v>
      </c>
      <c r="F162" s="110" t="s">
        <v>3212</v>
      </c>
      <c r="G162" s="111">
        <v>0.5</v>
      </c>
      <c r="H162" s="112" t="s">
        <v>3209</v>
      </c>
      <c r="I162" s="112" t="s">
        <v>3312</v>
      </c>
      <c r="J162" s="20">
        <v>43439</v>
      </c>
      <c r="K162" s="21">
        <v>0.8354166666666667</v>
      </c>
      <c r="L162" s="112" t="s">
        <v>3271</v>
      </c>
      <c r="M162" s="60" t="s">
        <v>1747</v>
      </c>
      <c r="N162" s="60" t="s">
        <v>3313</v>
      </c>
      <c r="O162" s="117" t="s">
        <v>3253</v>
      </c>
      <c r="P162" s="14"/>
      <c r="Q162" s="62" t="s">
        <v>3327</v>
      </c>
    </row>
    <row r="163" spans="1:17" s="23" customFormat="1" ht="90" customHeight="1">
      <c r="A163" s="14">
        <f t="shared" si="3"/>
        <v>162</v>
      </c>
      <c r="B163" s="50" t="s">
        <v>3331</v>
      </c>
      <c r="C163" s="43">
        <v>22789</v>
      </c>
      <c r="D163" s="17" t="str">
        <f>IF(ISNA(VLOOKUP($C163,[5]名單!$A$2:$C$1407,3,FALSE)),"",VLOOKUP($C163,[5]名單!$A$2:$C$1407,3,FALSE))</f>
        <v>站長</v>
      </c>
      <c r="E163" s="47" t="str">
        <f>IF(ISNA(VLOOKUP($C163,名單!$A$2:$B$4774,2,FALSE)),"",VLOOKUP($C163,名單!$A$2:$B$4774,2,FALSE))</f>
        <v>蔡洵釗</v>
      </c>
      <c r="F163" s="110" t="s">
        <v>3201</v>
      </c>
      <c r="G163" s="111">
        <v>0.5</v>
      </c>
      <c r="H163" s="112" t="s">
        <v>3209</v>
      </c>
      <c r="I163" s="112" t="s">
        <v>3312</v>
      </c>
      <c r="J163" s="20">
        <v>43439</v>
      </c>
      <c r="K163" s="21">
        <v>0.8354166666666667</v>
      </c>
      <c r="L163" s="112" t="s">
        <v>3271</v>
      </c>
      <c r="M163" s="60" t="s">
        <v>1747</v>
      </c>
      <c r="N163" s="60" t="s">
        <v>3313</v>
      </c>
      <c r="O163" s="117" t="s">
        <v>3253</v>
      </c>
      <c r="P163" s="14"/>
      <c r="Q163" s="62" t="s">
        <v>3327</v>
      </c>
    </row>
    <row r="164" spans="1:17" s="23" customFormat="1" ht="90" customHeight="1">
      <c r="A164" s="14">
        <f t="shared" si="3"/>
        <v>163</v>
      </c>
      <c r="B164" s="50" t="s">
        <v>3331</v>
      </c>
      <c r="C164" s="43">
        <v>22789</v>
      </c>
      <c r="D164" s="17" t="str">
        <f>IF(ISNA(VLOOKUP($C164,[5]名單!$A$2:$C$1407,3,FALSE)),"",VLOOKUP($C164,[5]名單!$A$2:$C$1407,3,FALSE))</f>
        <v>站長</v>
      </c>
      <c r="E164" s="47" t="str">
        <f>IF(ISNA(VLOOKUP($C164,名單!$A$2:$B$4774,2,FALSE)),"",VLOOKUP($C164,名單!$A$2:$B$4774,2,FALSE))</f>
        <v>蔡洵釗</v>
      </c>
      <c r="F164" s="110" t="s">
        <v>3212</v>
      </c>
      <c r="G164" s="111">
        <v>0.5</v>
      </c>
      <c r="H164" s="112" t="s">
        <v>3209</v>
      </c>
      <c r="I164" s="112" t="s">
        <v>3312</v>
      </c>
      <c r="J164" s="20">
        <v>43454</v>
      </c>
      <c r="K164" s="21">
        <v>0.4145833333333333</v>
      </c>
      <c r="L164" s="112" t="s">
        <v>3210</v>
      </c>
      <c r="M164" s="60" t="s">
        <v>1748</v>
      </c>
      <c r="N164" s="60" t="s">
        <v>3314</v>
      </c>
      <c r="O164" s="117" t="s">
        <v>3253</v>
      </c>
      <c r="P164" s="14"/>
      <c r="Q164" s="62" t="s">
        <v>3327</v>
      </c>
    </row>
    <row r="165" spans="1:17" s="23" customFormat="1" ht="90" customHeight="1">
      <c r="A165" s="14">
        <f t="shared" si="3"/>
        <v>164</v>
      </c>
      <c r="B165" s="50" t="s">
        <v>3331</v>
      </c>
      <c r="C165" s="43">
        <v>22789</v>
      </c>
      <c r="D165" s="17" t="str">
        <f>IF(ISNA(VLOOKUP($C165,[5]名單!$A$2:$C$1407,3,FALSE)),"",VLOOKUP($C165,[5]名單!$A$2:$C$1407,3,FALSE))</f>
        <v>站長</v>
      </c>
      <c r="E165" s="47" t="str">
        <f>IF(ISNA(VLOOKUP($C165,名單!$A$2:$B$4774,2,FALSE)),"",VLOOKUP($C165,名單!$A$2:$B$4774,2,FALSE))</f>
        <v>蔡洵釗</v>
      </c>
      <c r="F165" s="110" t="s">
        <v>3201</v>
      </c>
      <c r="G165" s="111">
        <v>0.5</v>
      </c>
      <c r="H165" s="112" t="s">
        <v>3209</v>
      </c>
      <c r="I165" s="112" t="s">
        <v>3312</v>
      </c>
      <c r="J165" s="20">
        <v>43454</v>
      </c>
      <c r="K165" s="21">
        <v>0.4145833333333333</v>
      </c>
      <c r="L165" s="112" t="s">
        <v>3210</v>
      </c>
      <c r="M165" s="60" t="s">
        <v>1748</v>
      </c>
      <c r="N165" s="60" t="s">
        <v>3314</v>
      </c>
      <c r="O165" s="117" t="s">
        <v>3253</v>
      </c>
      <c r="P165" s="14"/>
      <c r="Q165" s="62" t="s">
        <v>3327</v>
      </c>
    </row>
    <row r="166" spans="1:17" s="23" customFormat="1" ht="90" customHeight="1">
      <c r="A166" s="14">
        <f t="shared" si="3"/>
        <v>165</v>
      </c>
      <c r="B166" s="50" t="s">
        <v>3331</v>
      </c>
      <c r="C166" s="43">
        <v>22382</v>
      </c>
      <c r="D166" s="17" t="str">
        <f>IF(ISNA(VLOOKUP($C166,[5]名單!$A$2:$C$1407,3,FALSE)),"",VLOOKUP($C166,[5]名單!$A$2:$C$1407,3,FALSE))</f>
        <v>評價副站長</v>
      </c>
      <c r="E166" s="47" t="str">
        <f>IF(ISNA(VLOOKUP($C166,名單!$A$2:$B$4774,2,FALSE)),"",VLOOKUP($C166,名單!$A$2:$B$4774,2,FALSE))</f>
        <v>黃祺鈞</v>
      </c>
      <c r="F166" s="110" t="s">
        <v>3212</v>
      </c>
      <c r="G166" s="111">
        <v>0.5</v>
      </c>
      <c r="H166" s="112" t="s">
        <v>3209</v>
      </c>
      <c r="I166" s="112" t="s">
        <v>3315</v>
      </c>
      <c r="J166" s="20">
        <v>43453</v>
      </c>
      <c r="K166" s="21">
        <v>0.37013888888888885</v>
      </c>
      <c r="L166" s="112" t="s">
        <v>3271</v>
      </c>
      <c r="M166" s="60" t="s">
        <v>1749</v>
      </c>
      <c r="N166" s="60" t="s">
        <v>3316</v>
      </c>
      <c r="O166" s="117" t="s">
        <v>3253</v>
      </c>
      <c r="P166" s="14"/>
      <c r="Q166" s="62" t="s">
        <v>3327</v>
      </c>
    </row>
    <row r="167" spans="1:17" s="23" customFormat="1" ht="90" customHeight="1">
      <c r="A167" s="14">
        <f t="shared" si="3"/>
        <v>166</v>
      </c>
      <c r="B167" s="50" t="s">
        <v>3331</v>
      </c>
      <c r="C167" s="43">
        <v>22382</v>
      </c>
      <c r="D167" s="17" t="str">
        <f>IF(ISNA(VLOOKUP($C167,[5]名單!$A$2:$C$1407,3,FALSE)),"",VLOOKUP($C167,[5]名單!$A$2:$C$1407,3,FALSE))</f>
        <v>評價副站長</v>
      </c>
      <c r="E167" s="47" t="str">
        <f>IF(ISNA(VLOOKUP($C167,名單!$A$2:$B$4774,2,FALSE)),"",VLOOKUP($C167,名單!$A$2:$B$4774,2,FALSE))</f>
        <v>黃祺鈞</v>
      </c>
      <c r="F167" s="110" t="s">
        <v>3201</v>
      </c>
      <c r="G167" s="111">
        <v>0.5</v>
      </c>
      <c r="H167" s="112" t="s">
        <v>3202</v>
      </c>
      <c r="I167" s="112" t="s">
        <v>3315</v>
      </c>
      <c r="J167" s="20">
        <v>43453</v>
      </c>
      <c r="K167" s="21">
        <v>0.37013888888888885</v>
      </c>
      <c r="L167" s="112" t="s">
        <v>3271</v>
      </c>
      <c r="M167" s="60" t="s">
        <v>1749</v>
      </c>
      <c r="N167" s="60" t="s">
        <v>3316</v>
      </c>
      <c r="O167" s="117" t="s">
        <v>3253</v>
      </c>
      <c r="P167" s="14"/>
      <c r="Q167" s="62" t="s">
        <v>3327</v>
      </c>
    </row>
    <row r="168" spans="1:17" s="23" customFormat="1" ht="90" customHeight="1">
      <c r="A168" s="14">
        <f t="shared" si="3"/>
        <v>167</v>
      </c>
      <c r="B168" s="50" t="s">
        <v>3331</v>
      </c>
      <c r="C168" s="43">
        <v>22382</v>
      </c>
      <c r="D168" s="17" t="str">
        <f>IF(ISNA(VLOOKUP($C168,[5]名單!$A$2:$C$1407,3,FALSE)),"",VLOOKUP($C168,[5]名單!$A$2:$C$1407,3,FALSE))</f>
        <v>評價副站長</v>
      </c>
      <c r="E168" s="47" t="str">
        <f>IF(ISNA(VLOOKUP($C168,名單!$A$2:$B$4774,2,FALSE)),"",VLOOKUP($C168,名單!$A$2:$B$4774,2,FALSE))</f>
        <v>黃祺鈞</v>
      </c>
      <c r="F168" s="110" t="s">
        <v>3212</v>
      </c>
      <c r="G168" s="111">
        <v>0.5</v>
      </c>
      <c r="H168" s="112" t="s">
        <v>3209</v>
      </c>
      <c r="I168" s="112" t="s">
        <v>3315</v>
      </c>
      <c r="J168" s="20">
        <v>43472</v>
      </c>
      <c r="K168" s="21">
        <v>0.4694444444444445</v>
      </c>
      <c r="L168" s="112" t="s">
        <v>3204</v>
      </c>
      <c r="M168" s="60" t="s">
        <v>1750</v>
      </c>
      <c r="N168" s="60" t="s">
        <v>3317</v>
      </c>
      <c r="O168" s="117" t="s">
        <v>3253</v>
      </c>
      <c r="P168" s="14"/>
      <c r="Q168" s="62" t="s">
        <v>3327</v>
      </c>
    </row>
    <row r="169" spans="1:17" s="23" customFormat="1" ht="90" customHeight="1">
      <c r="A169" s="14">
        <f t="shared" si="3"/>
        <v>168</v>
      </c>
      <c r="B169" s="50" t="s">
        <v>3331</v>
      </c>
      <c r="C169" s="43">
        <v>22382</v>
      </c>
      <c r="D169" s="17" t="str">
        <f>IF(ISNA(VLOOKUP($C169,[5]名單!$A$2:$C$1407,3,FALSE)),"",VLOOKUP($C169,[5]名單!$A$2:$C$1407,3,FALSE))</f>
        <v>評價副站長</v>
      </c>
      <c r="E169" s="47" t="str">
        <f>IF(ISNA(VLOOKUP($C169,名單!$A$2:$B$4774,2,FALSE)),"",VLOOKUP($C169,名單!$A$2:$B$4774,2,FALSE))</f>
        <v>黃祺鈞</v>
      </c>
      <c r="F169" s="110" t="s">
        <v>3201</v>
      </c>
      <c r="G169" s="111">
        <v>0.5</v>
      </c>
      <c r="H169" s="112" t="s">
        <v>3209</v>
      </c>
      <c r="I169" s="112" t="s">
        <v>3315</v>
      </c>
      <c r="J169" s="20">
        <v>43472</v>
      </c>
      <c r="K169" s="21">
        <v>0.4694444444444445</v>
      </c>
      <c r="L169" s="112" t="s">
        <v>3204</v>
      </c>
      <c r="M169" s="60" t="s">
        <v>1750</v>
      </c>
      <c r="N169" s="60" t="s">
        <v>3317</v>
      </c>
      <c r="O169" s="117" t="s">
        <v>3253</v>
      </c>
      <c r="P169" s="14"/>
      <c r="Q169" s="62" t="s">
        <v>3327</v>
      </c>
    </row>
    <row r="170" spans="1:17" s="23" customFormat="1" ht="90" customHeight="1">
      <c r="A170" s="14">
        <f t="shared" si="3"/>
        <v>169</v>
      </c>
      <c r="B170" s="50" t="s">
        <v>3331</v>
      </c>
      <c r="C170" s="43">
        <v>26772</v>
      </c>
      <c r="D170" s="17" t="str">
        <f>IF(ISNA(VLOOKUP($C170,[5]名單!$A$2:$C$1407,3,FALSE)),"",VLOOKUP($C170,[5]名單!$A$2:$C$1407,3,FALSE))</f>
        <v>站務員</v>
      </c>
      <c r="E170" s="47" t="str">
        <f>IF(ISNA(VLOOKUP($C170,名單!$A$2:$B$4774,2,FALSE)),"",VLOOKUP($C170,名單!$A$2:$B$4774,2,FALSE))</f>
        <v>蔡淑慎</v>
      </c>
      <c r="F170" s="110" t="s">
        <v>3201</v>
      </c>
      <c r="G170" s="111">
        <v>0.5</v>
      </c>
      <c r="H170" s="112" t="s">
        <v>3209</v>
      </c>
      <c r="I170" s="112" t="s">
        <v>3318</v>
      </c>
      <c r="J170" s="20">
        <v>43312</v>
      </c>
      <c r="K170" s="21">
        <v>0.36388888888888887</v>
      </c>
      <c r="L170" s="112" t="s">
        <v>3204</v>
      </c>
      <c r="M170" s="60" t="s">
        <v>1751</v>
      </c>
      <c r="N170" s="60" t="s">
        <v>3319</v>
      </c>
      <c r="O170" s="117" t="s">
        <v>3253</v>
      </c>
      <c r="P170" s="14"/>
      <c r="Q170" s="62" t="s">
        <v>3327</v>
      </c>
    </row>
    <row r="171" spans="1:17" s="23" customFormat="1" ht="90" customHeight="1">
      <c r="A171" s="14">
        <f t="shared" si="3"/>
        <v>170</v>
      </c>
      <c r="B171" s="50" t="s">
        <v>3331</v>
      </c>
      <c r="C171" s="43">
        <v>26772</v>
      </c>
      <c r="D171" s="17" t="str">
        <f>IF(ISNA(VLOOKUP($C171,[5]名單!$A$2:$C$1407,3,FALSE)),"",VLOOKUP($C171,[5]名單!$A$2:$C$1407,3,FALSE))</f>
        <v>站務員</v>
      </c>
      <c r="E171" s="47" t="str">
        <f>IF(ISNA(VLOOKUP($C171,名單!$A$2:$B$4774,2,FALSE)),"",VLOOKUP($C171,名單!$A$2:$B$4774,2,FALSE))</f>
        <v>蔡淑慎</v>
      </c>
      <c r="F171" s="110" t="s">
        <v>3212</v>
      </c>
      <c r="G171" s="111">
        <v>0.5</v>
      </c>
      <c r="H171" s="112" t="s">
        <v>3209</v>
      </c>
      <c r="I171" s="112" t="s">
        <v>3318</v>
      </c>
      <c r="J171" s="20">
        <v>43312</v>
      </c>
      <c r="K171" s="21">
        <v>0.36388888888888887</v>
      </c>
      <c r="L171" s="112" t="s">
        <v>3204</v>
      </c>
      <c r="M171" s="60" t="s">
        <v>1751</v>
      </c>
      <c r="N171" s="60" t="s">
        <v>3319</v>
      </c>
      <c r="O171" s="117" t="s">
        <v>3253</v>
      </c>
      <c r="P171" s="14"/>
      <c r="Q171" s="62" t="s">
        <v>3327</v>
      </c>
    </row>
    <row r="172" spans="1:17" s="23" customFormat="1" ht="90" customHeight="1">
      <c r="A172" s="14">
        <f t="shared" si="3"/>
        <v>171</v>
      </c>
      <c r="B172" s="50" t="s">
        <v>3331</v>
      </c>
      <c r="C172" s="43">
        <v>26772</v>
      </c>
      <c r="D172" s="17" t="str">
        <f>IF(ISNA(VLOOKUP($C172,[5]名單!$A$2:$C$1407,3,FALSE)),"",VLOOKUP($C172,[5]名單!$A$2:$C$1407,3,FALSE))</f>
        <v>站務員</v>
      </c>
      <c r="E172" s="47" t="str">
        <f>IF(ISNA(VLOOKUP($C172,名單!$A$2:$B$4774,2,FALSE)),"",VLOOKUP($C172,名單!$A$2:$B$4774,2,FALSE))</f>
        <v>蔡淑慎</v>
      </c>
      <c r="F172" s="110" t="s">
        <v>3201</v>
      </c>
      <c r="G172" s="111">
        <v>0.5</v>
      </c>
      <c r="H172" s="112" t="s">
        <v>3209</v>
      </c>
      <c r="I172" s="112" t="s">
        <v>3318</v>
      </c>
      <c r="J172" s="20">
        <v>43346</v>
      </c>
      <c r="K172" s="21">
        <v>0.36041666666666666</v>
      </c>
      <c r="L172" s="112" t="s">
        <v>3204</v>
      </c>
      <c r="M172" s="60" t="s">
        <v>1752</v>
      </c>
      <c r="N172" s="60" t="s">
        <v>3320</v>
      </c>
      <c r="O172" s="117" t="s">
        <v>3253</v>
      </c>
      <c r="P172" s="14"/>
      <c r="Q172" s="62" t="s">
        <v>3327</v>
      </c>
    </row>
    <row r="173" spans="1:17" s="23" customFormat="1" ht="90" customHeight="1">
      <c r="A173" s="14">
        <f t="shared" si="3"/>
        <v>172</v>
      </c>
      <c r="B173" s="50" t="s">
        <v>3331</v>
      </c>
      <c r="C173" s="43">
        <v>26772</v>
      </c>
      <c r="D173" s="17" t="str">
        <f>IF(ISNA(VLOOKUP($C173,[5]名單!$A$2:$C$1407,3,FALSE)),"",VLOOKUP($C173,[5]名單!$A$2:$C$1407,3,FALSE))</f>
        <v>站務員</v>
      </c>
      <c r="E173" s="47" t="str">
        <f>IF(ISNA(VLOOKUP($C173,名單!$A$2:$B$4774,2,FALSE)),"",VLOOKUP($C173,名單!$A$2:$B$4774,2,FALSE))</f>
        <v>蔡淑慎</v>
      </c>
      <c r="F173" s="110" t="s">
        <v>3212</v>
      </c>
      <c r="G173" s="111">
        <v>0.5</v>
      </c>
      <c r="H173" s="112" t="s">
        <v>3209</v>
      </c>
      <c r="I173" s="112" t="s">
        <v>3318</v>
      </c>
      <c r="J173" s="20">
        <v>43346</v>
      </c>
      <c r="K173" s="21">
        <v>0.36041666666666666</v>
      </c>
      <c r="L173" s="112" t="s">
        <v>3204</v>
      </c>
      <c r="M173" s="60" t="s">
        <v>1752</v>
      </c>
      <c r="N173" s="60" t="s">
        <v>3320</v>
      </c>
      <c r="O173" s="117" t="s">
        <v>3253</v>
      </c>
      <c r="P173" s="14"/>
      <c r="Q173" s="62" t="s">
        <v>3327</v>
      </c>
    </row>
  </sheetData>
  <autoFilter ref="A1:Q173"/>
  <phoneticPr fontId="1" type="noConversion"/>
  <dataValidations count="13">
    <dataValidation type="list" allowBlank="1" showInputMessage="1" showErrorMessage="1" promptTitle="請以下拉方式選取" prompt="若選擇其他請於備註欄填寫類別。" sqref="G35:G41">
      <formula1>$O$1:$O$17</formula1>
    </dataValidation>
    <dataValidation operator="greaterThan" allowBlank="1" showInputMessage="1" showErrorMessage="1" promptTitle="請輸入西元年/月/日" prompt="例如：2011/9/1。" sqref="J42:J49"/>
    <dataValidation allowBlank="1" showInputMessage="1" showErrorMessage="1" promptTitle="請自行輸入中文" prompt="請輸入重要字句。" sqref="K36:K41"/>
    <dataValidation type="list" allowBlank="1" showInputMessage="1" showErrorMessage="1" prompt="請以下拉方式選取。" sqref="F42:F173">
      <formula1>"發現者,開立者"</formula1>
    </dataValidation>
    <dataValidation allowBlank="1" showInputMessage="1" showErrorMessage="1" promptTitle="請輸入車站中文名" prompt="例如：台北車站R13、民權西路站O9。" sqref="H38:H41 I46:I173"/>
    <dataValidation type="time" allowBlank="1" showInputMessage="1" showErrorMessage="1" promptTitle="請輸入24小時制" prompt="例如：15:30。" sqref="K42:K173">
      <formula1>0</formula1>
      <formula2>0.999305555555556</formula2>
    </dataValidation>
    <dataValidation allowBlank="1" showInputMessage="1" showErrorMessage="1" promptTitle="請輸入阿拉伯數字" prompt="請輸入站務事件通報紀錄編號。" sqref="N42:N173"/>
    <dataValidation allowBlank="1" showInputMessage="1" showErrorMessage="1" promptTitle="請輸入阿拉伯數字" prompt="請輸入處分書（或裁處書或處理單等）之單號。" sqref="L34:L37 M42:M138 L134:L141 M140:M173"/>
    <dataValidation type="list" allowBlank="1" showInputMessage="1" showErrorMessage="1" promptTitle="請以下拉方式選取" prompt="若選擇其他請於備註欄填寫類別。" sqref="H50:H69">
      <formula1>$S$1:$S$24</formula1>
    </dataValidation>
    <dataValidation type="date" operator="greaterThan" allowBlank="1" showInputMessage="1" showErrorMessage="1" promptTitle="請輸入西元年/月/日" prompt="例如：2011/9/1。" sqref="J50:J173">
      <formula1>40179</formula1>
    </dataValidation>
    <dataValidation type="list" allowBlank="1" showInputMessage="1" showErrorMessage="1" promptTitle="請以下拉方式選取" prompt="若選擇其他請於備註欄填寫類別。" sqref="H70:H141 H170:H173">
      <formula1>$S$1:$S$4</formula1>
    </dataValidation>
    <dataValidation type="list" allowBlank="1" showInputMessage="1" showErrorMessage="1" prompt="若自動顯示職稱有誤，請以下拉方式選取" sqref="D70:D173">
      <formula1>$U$1:$BD$1</formula1>
    </dataValidation>
    <dataValidation type="list" allowBlank="1" showInputMessage="1" showErrorMessage="1" promptTitle="請以下拉方式選取" prompt="若選擇其他請於備註欄填寫類別。" sqref="H142:H169">
      <formula1>$S$1:$S$5</formula1>
    </dataValidation>
  </dataValidations>
  <printOptions horizontalCentered="1"/>
  <pageMargins left="0.15748031496062992" right="0.15748031496062992" top="0.74803149606299213" bottom="0.98425196850393704" header="0.51181102362204722" footer="0.51181102362204722"/>
  <pageSetup paperSize="9" scale="62" fitToHeight="0" orientation="portrait" r:id="rId1"/>
  <headerFooter alignWithMargins="0">
    <oddHeader>&amp;C&amp;16執勤注意力提報獎勵附件《0.5積分案件》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請自行輸入中文" prompt="請輸入重要字句。">
          <x14:formula1>
            <xm:f>[6]違規內容!#REF!</xm:f>
          </x14:formula1>
          <xm:sqref>L50:L69</xm:sqref>
        </x14:dataValidation>
        <x14:dataValidation type="list" allowBlank="1" showInputMessage="1" showErrorMessage="1" promptTitle="請自行輸入中文" prompt="請輸入重要字句。">
          <x14:formula1>
            <xm:f>[7]違規內容!#REF!</xm:f>
          </x14:formula1>
          <xm:sqref>L70:L109</xm:sqref>
        </x14:dataValidation>
        <x14:dataValidation type="list" allowBlank="1" showInputMessage="1" showErrorMessage="1" promptTitle="請自行輸入中文" prompt="請輸入重要字句。">
          <x14:formula1>
            <xm:f>[8]違規內容!#REF!</xm:f>
          </x14:formula1>
          <xm:sqref>L110:L133</xm:sqref>
        </x14:dataValidation>
        <x14:dataValidation type="list" allowBlank="1" showInputMessage="1" showErrorMessage="1" promptTitle="請自行輸入中文" prompt="請輸入重要字句。">
          <x14:formula1>
            <xm:f>[9]違規內容!#REF!</xm:f>
          </x14:formula1>
          <xm:sqref>L142:L145</xm:sqref>
        </x14:dataValidation>
        <x14:dataValidation type="list" allowBlank="1" showInputMessage="1" showErrorMessage="1" promptTitle="請自行輸入中文" prompt="請輸入重要字句。">
          <x14:formula1>
            <xm:f>[10]違規內容!#REF!</xm:f>
          </x14:formula1>
          <xm:sqref>L146:L173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  <pageSetUpPr fitToPage="1"/>
  </sheetPr>
  <dimension ref="A1:BB185"/>
  <sheetViews>
    <sheetView view="pageBreakPreview" topLeftCell="A130" zoomScale="80" zoomScaleNormal="100" zoomScaleSheetLayoutView="80" workbookViewId="0">
      <selection activeCell="I131" sqref="I131"/>
    </sheetView>
  </sheetViews>
  <sheetFormatPr defaultColWidth="9" defaultRowHeight="15"/>
  <cols>
    <col min="1" max="1" width="5.375" style="7" customWidth="1"/>
    <col min="2" max="2" width="8.875" style="12" customWidth="1"/>
    <col min="3" max="3" width="7.125" style="13" customWidth="1"/>
    <col min="4" max="5" width="7.5" style="8" bestFit="1" customWidth="1"/>
    <col min="6" max="6" width="6" style="1" bestFit="1" customWidth="1"/>
    <col min="7" max="7" width="11.5" style="9" customWidth="1"/>
    <col min="8" max="8" width="9.125" style="9" customWidth="1"/>
    <col min="9" max="9" width="11.125" style="10" customWidth="1"/>
    <col min="10" max="10" width="7.125" style="11" bestFit="1" customWidth="1"/>
    <col min="11" max="11" width="19.125" style="9" customWidth="1"/>
    <col min="12" max="12" width="15.625" style="12" customWidth="1"/>
    <col min="13" max="13" width="6" style="7" bestFit="1" customWidth="1"/>
    <col min="14" max="14" width="11.625" style="7" customWidth="1"/>
    <col min="15" max="15" width="9" style="7"/>
    <col min="16" max="53" width="9" style="7" hidden="1" customWidth="1"/>
    <col min="54" max="16384" width="9" style="7"/>
  </cols>
  <sheetData>
    <row r="1" spans="1:53" s="26" customFormat="1" ht="33">
      <c r="A1" s="4" t="s">
        <v>513</v>
      </c>
      <c r="B1" s="6" t="s">
        <v>514</v>
      </c>
      <c r="C1" s="3" t="s">
        <v>1551</v>
      </c>
      <c r="D1" s="2" t="s">
        <v>497</v>
      </c>
      <c r="E1" s="2" t="s">
        <v>498</v>
      </c>
      <c r="F1" s="3" t="s">
        <v>0</v>
      </c>
      <c r="G1" s="4" t="s">
        <v>515</v>
      </c>
      <c r="H1" s="4" t="s">
        <v>516</v>
      </c>
      <c r="I1" s="5" t="s">
        <v>517</v>
      </c>
      <c r="J1" s="25" t="s">
        <v>518</v>
      </c>
      <c r="K1" s="4" t="s">
        <v>519</v>
      </c>
      <c r="L1" s="6" t="s">
        <v>521</v>
      </c>
      <c r="M1" s="4" t="s">
        <v>1</v>
      </c>
      <c r="N1" s="4" t="s">
        <v>569</v>
      </c>
      <c r="P1" s="24" t="s">
        <v>2</v>
      </c>
      <c r="R1" s="27" t="s">
        <v>499</v>
      </c>
      <c r="S1" s="27" t="s">
        <v>4</v>
      </c>
      <c r="T1" s="27" t="s">
        <v>6</v>
      </c>
      <c r="U1" s="27" t="s">
        <v>16</v>
      </c>
      <c r="V1" s="27" t="s">
        <v>19</v>
      </c>
      <c r="W1" s="27" t="s">
        <v>8</v>
      </c>
      <c r="X1" s="27" t="s">
        <v>12</v>
      </c>
      <c r="Y1" s="27" t="s">
        <v>10</v>
      </c>
      <c r="Z1" s="27" t="s">
        <v>30</v>
      </c>
      <c r="AA1" s="27" t="s">
        <v>5</v>
      </c>
      <c r="AB1" s="27" t="s">
        <v>14</v>
      </c>
      <c r="AC1" s="27" t="s">
        <v>56</v>
      </c>
      <c r="AD1" s="27" t="s">
        <v>9</v>
      </c>
      <c r="AE1" s="27" t="s">
        <v>18</v>
      </c>
      <c r="AF1" s="27" t="s">
        <v>500</v>
      </c>
      <c r="AG1" s="27" t="s">
        <v>20</v>
      </c>
      <c r="AH1" s="27" t="s">
        <v>501</v>
      </c>
      <c r="AI1" s="37" t="s">
        <v>994</v>
      </c>
      <c r="AJ1" s="27" t="s">
        <v>502</v>
      </c>
      <c r="AK1" s="27" t="s">
        <v>109</v>
      </c>
      <c r="AL1" s="27" t="s">
        <v>47</v>
      </c>
      <c r="AM1" s="27" t="s">
        <v>107</v>
      </c>
      <c r="AN1" s="27" t="s">
        <v>503</v>
      </c>
      <c r="AO1" s="27" t="s">
        <v>125</v>
      </c>
      <c r="AP1" s="27" t="s">
        <v>504</v>
      </c>
      <c r="AQ1" s="27" t="s">
        <v>103</v>
      </c>
      <c r="AR1" s="27" t="s">
        <v>34</v>
      </c>
      <c r="AS1" s="27" t="s">
        <v>44</v>
      </c>
      <c r="AT1" s="27" t="s">
        <v>102</v>
      </c>
      <c r="AU1" s="27" t="s">
        <v>505</v>
      </c>
      <c r="AV1" s="27" t="s">
        <v>98</v>
      </c>
      <c r="AW1" s="27" t="s">
        <v>506</v>
      </c>
      <c r="AX1" s="27" t="s">
        <v>507</v>
      </c>
      <c r="AY1" s="27" t="s">
        <v>480</v>
      </c>
      <c r="AZ1" s="27" t="s">
        <v>158</v>
      </c>
      <c r="BA1" s="27" t="s">
        <v>259</v>
      </c>
    </row>
    <row r="2" spans="1:53" s="23" customFormat="1" ht="54.95" customHeight="1">
      <c r="A2" s="14">
        <f t="shared" ref="A2:A65" si="0">ROW()-1</f>
        <v>1</v>
      </c>
      <c r="B2" s="15" t="s">
        <v>1854</v>
      </c>
      <c r="C2" s="43">
        <v>25763</v>
      </c>
      <c r="D2" s="17" t="str">
        <f>IF(ISNA(VLOOKUP($C2,名單!$A$2:$C$1407,3,FALSE)),"",VLOOKUP($C2,名單!$A$2:$C$1407,3,FALSE))</f>
        <v>站務員</v>
      </c>
      <c r="E2" s="17" t="str">
        <f>IF(ISNA(VLOOKUP($C2,名單!$A$2:$B$4774,2,FALSE)),"",VLOOKUP($C2,名單!$A$2:$B$4774,2,FALSE))</f>
        <v>林婉婷</v>
      </c>
      <c r="F2" s="18">
        <v>1</v>
      </c>
      <c r="G2" s="19" t="s">
        <v>1552</v>
      </c>
      <c r="H2" s="19" t="s">
        <v>1553</v>
      </c>
      <c r="I2" s="42">
        <v>43397</v>
      </c>
      <c r="J2" s="21" t="s">
        <v>1586</v>
      </c>
      <c r="K2" s="19" t="s">
        <v>1556</v>
      </c>
      <c r="L2" s="22" t="s">
        <v>980</v>
      </c>
      <c r="M2" s="14"/>
      <c r="N2" s="41" t="s">
        <v>1075</v>
      </c>
      <c r="P2" s="24" t="s">
        <v>3</v>
      </c>
    </row>
    <row r="3" spans="1:53" s="23" customFormat="1" ht="54.95" customHeight="1">
      <c r="A3" s="14">
        <f t="shared" si="0"/>
        <v>2</v>
      </c>
      <c r="B3" s="15" t="s">
        <v>1854</v>
      </c>
      <c r="C3" s="43">
        <v>25763</v>
      </c>
      <c r="D3" s="17" t="str">
        <f>IF(ISNA(VLOOKUP($C3,名單!$A$2:$C$1407,3,FALSE)),"",VLOOKUP($C3,名單!$A$2:$C$1407,3,FALSE))</f>
        <v>站務員</v>
      </c>
      <c r="E3" s="17" t="str">
        <f>IF(ISNA(VLOOKUP($C3,名單!$A$2:$B$4774,2,FALSE)),"",VLOOKUP($C3,名單!$A$2:$B$4774,2,FALSE))</f>
        <v>林婉婷</v>
      </c>
      <c r="F3" s="18">
        <v>1</v>
      </c>
      <c r="G3" s="19" t="s">
        <v>1552</v>
      </c>
      <c r="H3" s="19" t="s">
        <v>1553</v>
      </c>
      <c r="I3" s="42">
        <v>43422</v>
      </c>
      <c r="J3" s="21" t="s">
        <v>1559</v>
      </c>
      <c r="K3" s="19" t="s">
        <v>1555</v>
      </c>
      <c r="L3" s="22" t="s">
        <v>980</v>
      </c>
      <c r="M3" s="14"/>
      <c r="N3" s="41" t="s">
        <v>1075</v>
      </c>
      <c r="P3" s="24" t="s">
        <v>3</v>
      </c>
    </row>
    <row r="4" spans="1:53" s="23" customFormat="1" ht="54.95" customHeight="1">
      <c r="A4" s="14">
        <f t="shared" si="0"/>
        <v>3</v>
      </c>
      <c r="B4" s="15" t="s">
        <v>1854</v>
      </c>
      <c r="C4" s="43">
        <v>25763</v>
      </c>
      <c r="D4" s="17" t="str">
        <f>IF(ISNA(VLOOKUP($C4,名單!$A$2:$C$1407,3,FALSE)),"",VLOOKUP($C4,名單!$A$2:$C$1407,3,FALSE))</f>
        <v>站務員</v>
      </c>
      <c r="E4" s="17" t="str">
        <f>IF(ISNA(VLOOKUP($C4,名單!$A$2:$B$4774,2,FALSE)),"",VLOOKUP($C4,名單!$A$2:$B$4774,2,FALSE))</f>
        <v>林婉婷</v>
      </c>
      <c r="F4" s="18">
        <v>1</v>
      </c>
      <c r="G4" s="19" t="s">
        <v>1552</v>
      </c>
      <c r="H4" s="19" t="s">
        <v>1553</v>
      </c>
      <c r="I4" s="42">
        <v>43422</v>
      </c>
      <c r="J4" s="21" t="s">
        <v>1587</v>
      </c>
      <c r="K4" s="19" t="s">
        <v>1556</v>
      </c>
      <c r="L4" s="22" t="s">
        <v>980</v>
      </c>
      <c r="M4" s="14"/>
      <c r="N4" s="41" t="s">
        <v>1075</v>
      </c>
      <c r="P4" s="24" t="s">
        <v>3</v>
      </c>
    </row>
    <row r="5" spans="1:53" s="23" customFormat="1" ht="54.95" customHeight="1">
      <c r="A5" s="14">
        <f t="shared" si="0"/>
        <v>4</v>
      </c>
      <c r="B5" s="15" t="s">
        <v>1854</v>
      </c>
      <c r="C5" s="43">
        <v>25763</v>
      </c>
      <c r="D5" s="17" t="str">
        <f>IF(ISNA(VLOOKUP($C5,名單!$A$2:$C$1407,3,FALSE)),"",VLOOKUP($C5,名單!$A$2:$C$1407,3,FALSE))</f>
        <v>站務員</v>
      </c>
      <c r="E5" s="17" t="str">
        <f>IF(ISNA(VLOOKUP($C5,名單!$A$2:$B$4774,2,FALSE)),"",VLOOKUP($C5,名單!$A$2:$B$4774,2,FALSE))</f>
        <v>林婉婷</v>
      </c>
      <c r="F5" s="18">
        <v>1</v>
      </c>
      <c r="G5" s="19" t="s">
        <v>1552</v>
      </c>
      <c r="H5" s="19" t="s">
        <v>1553</v>
      </c>
      <c r="I5" s="42">
        <v>43465</v>
      </c>
      <c r="J5" s="21" t="s">
        <v>1588</v>
      </c>
      <c r="K5" s="19" t="s">
        <v>1556</v>
      </c>
      <c r="L5" s="22" t="s">
        <v>980</v>
      </c>
      <c r="M5" s="14"/>
      <c r="N5" s="41" t="s">
        <v>1075</v>
      </c>
      <c r="P5" s="24" t="s">
        <v>3</v>
      </c>
    </row>
    <row r="6" spans="1:53" s="23" customFormat="1" ht="54.95" customHeight="1">
      <c r="A6" s="14">
        <f t="shared" si="0"/>
        <v>5</v>
      </c>
      <c r="B6" s="15" t="s">
        <v>1854</v>
      </c>
      <c r="C6" s="43">
        <v>26357</v>
      </c>
      <c r="D6" s="17" t="str">
        <f>IF(ISNA(VLOOKUP($C6,名單!$A$2:$C$1407,3,FALSE)),"",VLOOKUP($C6,名單!$A$2:$C$1407,3,FALSE))</f>
        <v>評價副站長</v>
      </c>
      <c r="E6" s="17" t="str">
        <f>IF(ISNA(VLOOKUP($C6,名單!$A$2:$B$4774,2,FALSE)),"",VLOOKUP($C6,名單!$A$2:$B$4774,2,FALSE))</f>
        <v>鄭智舟</v>
      </c>
      <c r="F6" s="18">
        <v>1</v>
      </c>
      <c r="G6" s="19" t="s">
        <v>1552</v>
      </c>
      <c r="H6" s="19" t="s">
        <v>1589</v>
      </c>
      <c r="I6" s="42">
        <v>43328</v>
      </c>
      <c r="J6" s="21" t="s">
        <v>1590</v>
      </c>
      <c r="K6" s="19" t="s">
        <v>1554</v>
      </c>
      <c r="L6" s="22" t="s">
        <v>980</v>
      </c>
      <c r="M6" s="14"/>
      <c r="N6" s="41" t="s">
        <v>1075</v>
      </c>
      <c r="P6" s="24" t="s">
        <v>3</v>
      </c>
    </row>
    <row r="7" spans="1:53" s="23" customFormat="1" ht="54.95" customHeight="1">
      <c r="A7" s="14">
        <f t="shared" si="0"/>
        <v>6</v>
      </c>
      <c r="B7" s="15" t="s">
        <v>1854</v>
      </c>
      <c r="C7" s="43">
        <v>26357</v>
      </c>
      <c r="D7" s="17" t="str">
        <f>IF(ISNA(VLOOKUP($C7,名單!$A$2:$C$1407,3,FALSE)),"",VLOOKUP($C7,名單!$A$2:$C$1407,3,FALSE))</f>
        <v>評價副站長</v>
      </c>
      <c r="E7" s="17" t="str">
        <f>IF(ISNA(VLOOKUP($C7,名單!$A$2:$B$4774,2,FALSE)),"",VLOOKUP($C7,名單!$A$2:$B$4774,2,FALSE))</f>
        <v>鄭智舟</v>
      </c>
      <c r="F7" s="18">
        <v>1</v>
      </c>
      <c r="G7" s="19" t="s">
        <v>1552</v>
      </c>
      <c r="H7" s="19" t="s">
        <v>1589</v>
      </c>
      <c r="I7" s="42">
        <v>43345</v>
      </c>
      <c r="J7" s="21" t="s">
        <v>1591</v>
      </c>
      <c r="K7" s="19" t="s">
        <v>1560</v>
      </c>
      <c r="L7" s="22" t="s">
        <v>980</v>
      </c>
      <c r="M7" s="14"/>
      <c r="N7" s="41" t="s">
        <v>1075</v>
      </c>
      <c r="P7" s="24" t="s">
        <v>3</v>
      </c>
    </row>
    <row r="8" spans="1:53" s="23" customFormat="1" ht="54.95" customHeight="1">
      <c r="A8" s="14">
        <f t="shared" si="0"/>
        <v>7</v>
      </c>
      <c r="B8" s="15" t="s">
        <v>1854</v>
      </c>
      <c r="C8" s="43">
        <v>26357</v>
      </c>
      <c r="D8" s="17" t="str">
        <f>IF(ISNA(VLOOKUP($C8,名單!$A$2:$C$1407,3,FALSE)),"",VLOOKUP($C8,名單!$A$2:$C$1407,3,FALSE))</f>
        <v>評價副站長</v>
      </c>
      <c r="E8" s="17" t="str">
        <f>IF(ISNA(VLOOKUP($C8,名單!$A$2:$B$4774,2,FALSE)),"",VLOOKUP($C8,名單!$A$2:$B$4774,2,FALSE))</f>
        <v>鄭智舟</v>
      </c>
      <c r="F8" s="18">
        <v>1</v>
      </c>
      <c r="G8" s="19" t="s">
        <v>1552</v>
      </c>
      <c r="H8" s="19" t="s">
        <v>1589</v>
      </c>
      <c r="I8" s="42">
        <v>43422</v>
      </c>
      <c r="J8" s="21" t="s">
        <v>1558</v>
      </c>
      <c r="K8" s="19" t="s">
        <v>1554</v>
      </c>
      <c r="L8" s="22" t="s">
        <v>980</v>
      </c>
      <c r="M8" s="14"/>
      <c r="N8" s="41" t="s">
        <v>1075</v>
      </c>
      <c r="P8" s="24" t="s">
        <v>3</v>
      </c>
    </row>
    <row r="9" spans="1:53" s="23" customFormat="1" ht="54.95" customHeight="1">
      <c r="A9" s="14">
        <f t="shared" si="0"/>
        <v>8</v>
      </c>
      <c r="B9" s="15" t="s">
        <v>1854</v>
      </c>
      <c r="C9" s="43">
        <v>26357</v>
      </c>
      <c r="D9" s="17" t="str">
        <f>IF(ISNA(VLOOKUP($C9,名單!$A$2:$C$1407,3,FALSE)),"",VLOOKUP($C9,名單!$A$2:$C$1407,3,FALSE))</f>
        <v>評價副站長</v>
      </c>
      <c r="E9" s="17" t="str">
        <f>IF(ISNA(VLOOKUP($C9,名單!$A$2:$B$4774,2,FALSE)),"",VLOOKUP($C9,名單!$A$2:$B$4774,2,FALSE))</f>
        <v>鄭智舟</v>
      </c>
      <c r="F9" s="18">
        <v>1</v>
      </c>
      <c r="G9" s="19" t="s">
        <v>1552</v>
      </c>
      <c r="H9" s="19" t="s">
        <v>1589</v>
      </c>
      <c r="I9" s="42">
        <v>43463</v>
      </c>
      <c r="J9" s="21" t="s">
        <v>1592</v>
      </c>
      <c r="K9" s="19" t="s">
        <v>1556</v>
      </c>
      <c r="L9" s="22" t="s">
        <v>980</v>
      </c>
      <c r="M9" s="14"/>
      <c r="N9" s="41" t="s">
        <v>1075</v>
      </c>
      <c r="P9" s="24" t="s">
        <v>3</v>
      </c>
    </row>
    <row r="10" spans="1:53" s="23" customFormat="1" ht="54.95" customHeight="1">
      <c r="A10" s="14">
        <f t="shared" si="0"/>
        <v>9</v>
      </c>
      <c r="B10" s="15" t="s">
        <v>1854</v>
      </c>
      <c r="C10" s="43">
        <v>26660</v>
      </c>
      <c r="D10" s="17" t="str">
        <f>IF(ISNA(VLOOKUP($C10,名單!$A$2:$C$1407,3,FALSE)),"",VLOOKUP($C10,名單!$A$2:$C$1407,3,FALSE))</f>
        <v>評價副站長</v>
      </c>
      <c r="E10" s="17" t="str">
        <f>IF(ISNA(VLOOKUP($C10,名單!$A$2:$B$4774,2,FALSE)),"",VLOOKUP($C10,名單!$A$2:$B$4774,2,FALSE))</f>
        <v>陳俞呈</v>
      </c>
      <c r="F10" s="18">
        <v>1</v>
      </c>
      <c r="G10" s="19" t="s">
        <v>1552</v>
      </c>
      <c r="H10" s="19" t="s">
        <v>1589</v>
      </c>
      <c r="I10" s="42">
        <v>43345</v>
      </c>
      <c r="J10" s="21" t="s">
        <v>1593</v>
      </c>
      <c r="K10" s="19" t="s">
        <v>1554</v>
      </c>
      <c r="L10" s="22" t="s">
        <v>980</v>
      </c>
      <c r="M10" s="14"/>
      <c r="N10" s="41" t="s">
        <v>1075</v>
      </c>
      <c r="P10" s="24" t="s">
        <v>3</v>
      </c>
    </row>
    <row r="11" spans="1:53" s="23" customFormat="1" ht="54.95" customHeight="1">
      <c r="A11" s="14">
        <f t="shared" si="0"/>
        <v>10</v>
      </c>
      <c r="B11" s="15" t="s">
        <v>1854</v>
      </c>
      <c r="C11" s="43">
        <v>26660</v>
      </c>
      <c r="D11" s="17" t="str">
        <f>IF(ISNA(VLOOKUP($C11,名單!$A$2:$C$1407,3,FALSE)),"",VLOOKUP($C11,名單!$A$2:$C$1407,3,FALSE))</f>
        <v>評價副站長</v>
      </c>
      <c r="E11" s="17" t="str">
        <f>IF(ISNA(VLOOKUP($C11,名單!$A$2:$B$4774,2,FALSE)),"",VLOOKUP($C11,名單!$A$2:$B$4774,2,FALSE))</f>
        <v>陳俞呈</v>
      </c>
      <c r="F11" s="18">
        <v>1</v>
      </c>
      <c r="G11" s="19" t="s">
        <v>1552</v>
      </c>
      <c r="H11" s="19" t="s">
        <v>1589</v>
      </c>
      <c r="I11" s="42">
        <v>43421</v>
      </c>
      <c r="J11" s="21" t="s">
        <v>1594</v>
      </c>
      <c r="K11" s="19" t="s">
        <v>1554</v>
      </c>
      <c r="L11" s="22" t="s">
        <v>980</v>
      </c>
      <c r="M11" s="14"/>
      <c r="N11" s="41" t="s">
        <v>1075</v>
      </c>
      <c r="P11" s="24" t="s">
        <v>3</v>
      </c>
    </row>
    <row r="12" spans="1:53" s="23" customFormat="1" ht="54.95" customHeight="1">
      <c r="A12" s="14">
        <f t="shared" si="0"/>
        <v>11</v>
      </c>
      <c r="B12" s="15" t="s">
        <v>1854</v>
      </c>
      <c r="C12" s="43">
        <v>26660</v>
      </c>
      <c r="D12" s="17" t="str">
        <f>IF(ISNA(VLOOKUP($C12,名單!$A$2:$C$1407,3,FALSE)),"",VLOOKUP($C12,名單!$A$2:$C$1407,3,FALSE))</f>
        <v>評價副站長</v>
      </c>
      <c r="E12" s="17" t="str">
        <f>IF(ISNA(VLOOKUP($C12,名單!$A$2:$B$4774,2,FALSE)),"",VLOOKUP($C12,名單!$A$2:$B$4774,2,FALSE))</f>
        <v>陳俞呈</v>
      </c>
      <c r="F12" s="18">
        <v>1</v>
      </c>
      <c r="G12" s="19" t="s">
        <v>1552</v>
      </c>
      <c r="H12" s="19" t="s">
        <v>1589</v>
      </c>
      <c r="I12" s="42">
        <v>43464</v>
      </c>
      <c r="J12" s="21" t="s">
        <v>1595</v>
      </c>
      <c r="K12" s="19" t="s">
        <v>1556</v>
      </c>
      <c r="L12" s="22" t="s">
        <v>980</v>
      </c>
      <c r="M12" s="14"/>
      <c r="N12" s="41" t="s">
        <v>1075</v>
      </c>
      <c r="P12" s="24" t="s">
        <v>3</v>
      </c>
    </row>
    <row r="13" spans="1:53" s="23" customFormat="1" ht="54.95" customHeight="1">
      <c r="A13" s="14">
        <f t="shared" si="0"/>
        <v>12</v>
      </c>
      <c r="B13" s="15" t="s">
        <v>1854</v>
      </c>
      <c r="C13" s="43">
        <v>26660</v>
      </c>
      <c r="D13" s="17" t="str">
        <f>IF(ISNA(VLOOKUP($C13,名單!$A$2:$C$1407,3,FALSE)),"",VLOOKUP($C13,名單!$A$2:$C$1407,3,FALSE))</f>
        <v>評價副站長</v>
      </c>
      <c r="E13" s="17" t="str">
        <f>IF(ISNA(VLOOKUP($C13,名單!$A$2:$B$4774,2,FALSE)),"",VLOOKUP($C13,名單!$A$2:$B$4774,2,FALSE))</f>
        <v>陳俞呈</v>
      </c>
      <c r="F13" s="18">
        <v>1</v>
      </c>
      <c r="G13" s="19" t="s">
        <v>1552</v>
      </c>
      <c r="H13" s="19" t="s">
        <v>1589</v>
      </c>
      <c r="I13" s="42">
        <v>43457</v>
      </c>
      <c r="J13" s="21" t="s">
        <v>1596</v>
      </c>
      <c r="K13" s="19" t="s">
        <v>1560</v>
      </c>
      <c r="L13" s="22" t="s">
        <v>980</v>
      </c>
      <c r="M13" s="14"/>
      <c r="N13" s="41" t="s">
        <v>1075</v>
      </c>
      <c r="P13" s="24" t="s">
        <v>3</v>
      </c>
    </row>
    <row r="14" spans="1:53" s="23" customFormat="1" ht="54.95" customHeight="1">
      <c r="A14" s="14">
        <f t="shared" si="0"/>
        <v>13</v>
      </c>
      <c r="B14" s="15" t="s">
        <v>1854</v>
      </c>
      <c r="C14" s="43">
        <v>25367</v>
      </c>
      <c r="D14" s="17" t="str">
        <f>IF(ISNA(VLOOKUP($C14,名單!$A$2:$C$1407,3,FALSE)),"",VLOOKUP($C14,名單!$A$2:$C$1407,3,FALSE))</f>
        <v>評價副站長</v>
      </c>
      <c r="E14" s="17" t="str">
        <f>IF(ISNA(VLOOKUP($C14,名單!$A$2:$B$4774,2,FALSE)),"",VLOOKUP($C14,名單!$A$2:$B$4774,2,FALSE))</f>
        <v>張哲瑋</v>
      </c>
      <c r="F14" s="18">
        <v>1</v>
      </c>
      <c r="G14" s="19" t="s">
        <v>1552</v>
      </c>
      <c r="H14" s="19" t="s">
        <v>1553</v>
      </c>
      <c r="I14" s="42">
        <v>43389</v>
      </c>
      <c r="J14" s="21" t="s">
        <v>1597</v>
      </c>
      <c r="K14" s="19" t="s">
        <v>1556</v>
      </c>
      <c r="L14" s="22" t="s">
        <v>980</v>
      </c>
      <c r="M14" s="14"/>
      <c r="N14" s="41" t="s">
        <v>1075</v>
      </c>
      <c r="P14" s="24" t="s">
        <v>3</v>
      </c>
    </row>
    <row r="15" spans="1:53" s="23" customFormat="1" ht="54.95" customHeight="1">
      <c r="A15" s="14">
        <f t="shared" si="0"/>
        <v>14</v>
      </c>
      <c r="B15" s="15" t="s">
        <v>1854</v>
      </c>
      <c r="C15" s="43">
        <v>25367</v>
      </c>
      <c r="D15" s="17" t="str">
        <f>IF(ISNA(VLOOKUP($C15,名單!$A$2:$C$1407,3,FALSE)),"",VLOOKUP($C15,名單!$A$2:$C$1407,3,FALSE))</f>
        <v>評價副站長</v>
      </c>
      <c r="E15" s="17" t="str">
        <f>IF(ISNA(VLOOKUP($C15,名單!$A$2:$B$4774,2,FALSE)),"",VLOOKUP($C15,名單!$A$2:$B$4774,2,FALSE))</f>
        <v>張哲瑋</v>
      </c>
      <c r="F15" s="18">
        <v>1</v>
      </c>
      <c r="G15" s="19" t="s">
        <v>1552</v>
      </c>
      <c r="H15" s="19" t="s">
        <v>1553</v>
      </c>
      <c r="I15" s="42">
        <v>43391</v>
      </c>
      <c r="J15" s="21" t="s">
        <v>1598</v>
      </c>
      <c r="K15" s="19" t="s">
        <v>1556</v>
      </c>
      <c r="L15" s="22" t="s">
        <v>980</v>
      </c>
      <c r="M15" s="14"/>
      <c r="N15" s="41" t="s">
        <v>1075</v>
      </c>
      <c r="P15" s="24" t="s">
        <v>3</v>
      </c>
    </row>
    <row r="16" spans="1:53" s="23" customFormat="1" ht="54.95" customHeight="1">
      <c r="A16" s="14">
        <f t="shared" si="0"/>
        <v>15</v>
      </c>
      <c r="B16" s="15" t="s">
        <v>1854</v>
      </c>
      <c r="C16" s="43">
        <v>25367</v>
      </c>
      <c r="D16" s="17" t="str">
        <f>IF(ISNA(VLOOKUP($C16,名單!$A$2:$C$1407,3,FALSE)),"",VLOOKUP($C16,名單!$A$2:$C$1407,3,FALSE))</f>
        <v>評價副站長</v>
      </c>
      <c r="E16" s="17" t="str">
        <f>IF(ISNA(VLOOKUP($C16,名單!$A$2:$B$4774,2,FALSE)),"",VLOOKUP($C16,名單!$A$2:$B$4774,2,FALSE))</f>
        <v>張哲瑋</v>
      </c>
      <c r="F16" s="18">
        <v>1</v>
      </c>
      <c r="G16" s="19" t="s">
        <v>1552</v>
      </c>
      <c r="H16" s="19" t="s">
        <v>1553</v>
      </c>
      <c r="I16" s="42">
        <v>43401</v>
      </c>
      <c r="J16" s="21" t="s">
        <v>1599</v>
      </c>
      <c r="K16" s="19" t="s">
        <v>1557</v>
      </c>
      <c r="L16" s="22" t="s">
        <v>980</v>
      </c>
      <c r="M16" s="14"/>
      <c r="N16" s="41" t="s">
        <v>1075</v>
      </c>
      <c r="P16" s="24" t="s">
        <v>3</v>
      </c>
    </row>
    <row r="17" spans="1:16" s="23" customFormat="1" ht="54.95" customHeight="1">
      <c r="A17" s="14">
        <f t="shared" si="0"/>
        <v>16</v>
      </c>
      <c r="B17" s="15" t="s">
        <v>1854</v>
      </c>
      <c r="C17" s="43">
        <v>25367</v>
      </c>
      <c r="D17" s="17" t="str">
        <f>IF(ISNA(VLOOKUP($C17,名單!$A$2:$C$1407,3,FALSE)),"",VLOOKUP($C17,名單!$A$2:$C$1407,3,FALSE))</f>
        <v>評價副站長</v>
      </c>
      <c r="E17" s="17" t="str">
        <f>IF(ISNA(VLOOKUP($C17,名單!$A$2:$B$4774,2,FALSE)),"",VLOOKUP($C17,名單!$A$2:$B$4774,2,FALSE))</f>
        <v>張哲瑋</v>
      </c>
      <c r="F17" s="18">
        <v>1</v>
      </c>
      <c r="G17" s="19" t="s">
        <v>1552</v>
      </c>
      <c r="H17" s="19" t="s">
        <v>1553</v>
      </c>
      <c r="I17" s="42">
        <v>43454</v>
      </c>
      <c r="J17" s="21" t="s">
        <v>1600</v>
      </c>
      <c r="K17" s="19" t="s">
        <v>1556</v>
      </c>
      <c r="L17" s="22" t="s">
        <v>980</v>
      </c>
      <c r="M17" s="14"/>
      <c r="N17" s="41" t="s">
        <v>1075</v>
      </c>
      <c r="P17" s="24" t="s">
        <v>3</v>
      </c>
    </row>
    <row r="18" spans="1:16" s="23" customFormat="1" ht="54.95" customHeight="1">
      <c r="A18" s="14">
        <f t="shared" si="0"/>
        <v>17</v>
      </c>
      <c r="B18" s="15" t="s">
        <v>1854</v>
      </c>
      <c r="C18" s="43">
        <v>24776</v>
      </c>
      <c r="D18" s="17" t="s">
        <v>1664</v>
      </c>
      <c r="E18" s="17" t="str">
        <f>IF(ISNA(VLOOKUP($C18,名單!$A$2:$B$4774,2,FALSE)),"",VLOOKUP($C18,名單!$A$2:$B$4774,2,FALSE))</f>
        <v>陳志彥</v>
      </c>
      <c r="F18" s="18">
        <v>1</v>
      </c>
      <c r="G18" s="19" t="s">
        <v>1552</v>
      </c>
      <c r="H18" s="19" t="s">
        <v>1550</v>
      </c>
      <c r="I18" s="42">
        <v>43346</v>
      </c>
      <c r="J18" s="21" t="s">
        <v>1601</v>
      </c>
      <c r="K18" s="19" t="s">
        <v>1556</v>
      </c>
      <c r="L18" s="22" t="s">
        <v>980</v>
      </c>
      <c r="M18" s="14"/>
      <c r="N18" s="41" t="s">
        <v>1075</v>
      </c>
      <c r="P18" s="24" t="s">
        <v>3</v>
      </c>
    </row>
    <row r="19" spans="1:16" s="23" customFormat="1" ht="54.95" customHeight="1">
      <c r="A19" s="14">
        <f t="shared" si="0"/>
        <v>18</v>
      </c>
      <c r="B19" s="15" t="s">
        <v>1854</v>
      </c>
      <c r="C19" s="43">
        <v>24776</v>
      </c>
      <c r="D19" s="17" t="s">
        <v>602</v>
      </c>
      <c r="E19" s="17" t="str">
        <f>IF(ISNA(VLOOKUP($C19,名單!$A$2:$B$4774,2,FALSE)),"",VLOOKUP($C19,名單!$A$2:$B$4774,2,FALSE))</f>
        <v>陳志彥</v>
      </c>
      <c r="F19" s="18">
        <v>1</v>
      </c>
      <c r="G19" s="19" t="s">
        <v>1552</v>
      </c>
      <c r="H19" s="19" t="s">
        <v>1602</v>
      </c>
      <c r="I19" s="42">
        <v>43400</v>
      </c>
      <c r="J19" s="21" t="s">
        <v>1603</v>
      </c>
      <c r="K19" s="19" t="s">
        <v>1556</v>
      </c>
      <c r="L19" s="22" t="s">
        <v>980</v>
      </c>
      <c r="M19" s="14"/>
      <c r="N19" s="41" t="s">
        <v>1075</v>
      </c>
      <c r="P19" s="24" t="s">
        <v>3</v>
      </c>
    </row>
    <row r="20" spans="1:16" s="23" customFormat="1" ht="54.95" customHeight="1">
      <c r="A20" s="14">
        <f t="shared" si="0"/>
        <v>19</v>
      </c>
      <c r="B20" s="15" t="s">
        <v>1854</v>
      </c>
      <c r="C20" s="43">
        <v>24776</v>
      </c>
      <c r="D20" s="17" t="s">
        <v>602</v>
      </c>
      <c r="E20" s="17" t="str">
        <f>IF(ISNA(VLOOKUP($C20,名單!$A$2:$B$4774,2,FALSE)),"",VLOOKUP($C20,名單!$A$2:$B$4774,2,FALSE))</f>
        <v>陳志彥</v>
      </c>
      <c r="F20" s="18">
        <v>1</v>
      </c>
      <c r="G20" s="19" t="s">
        <v>1552</v>
      </c>
      <c r="H20" s="19" t="s">
        <v>1550</v>
      </c>
      <c r="I20" s="42">
        <v>43407</v>
      </c>
      <c r="J20" s="21" t="s">
        <v>1604</v>
      </c>
      <c r="K20" s="19" t="s">
        <v>1554</v>
      </c>
      <c r="L20" s="22" t="s">
        <v>980</v>
      </c>
      <c r="M20" s="14"/>
      <c r="N20" s="41" t="s">
        <v>1075</v>
      </c>
      <c r="P20" s="24" t="s">
        <v>3</v>
      </c>
    </row>
    <row r="21" spans="1:16" s="23" customFormat="1" ht="54.95" customHeight="1">
      <c r="A21" s="14">
        <f t="shared" si="0"/>
        <v>20</v>
      </c>
      <c r="B21" s="15" t="s">
        <v>1854</v>
      </c>
      <c r="C21" s="43">
        <v>24776</v>
      </c>
      <c r="D21" s="17" t="s">
        <v>602</v>
      </c>
      <c r="E21" s="17" t="str">
        <f>IF(ISNA(VLOOKUP($C21,名單!$A$2:$B$4774,2,FALSE)),"",VLOOKUP($C21,名單!$A$2:$B$4774,2,FALSE))</f>
        <v>陳志彥</v>
      </c>
      <c r="F21" s="18">
        <v>1</v>
      </c>
      <c r="G21" s="19" t="s">
        <v>1552</v>
      </c>
      <c r="H21" s="19" t="s">
        <v>1589</v>
      </c>
      <c r="I21" s="42">
        <v>43460</v>
      </c>
      <c r="J21" s="21" t="s">
        <v>1605</v>
      </c>
      <c r="K21" s="19" t="s">
        <v>1606</v>
      </c>
      <c r="L21" s="22" t="s">
        <v>980</v>
      </c>
      <c r="M21" s="14"/>
      <c r="N21" s="41" t="s">
        <v>1075</v>
      </c>
      <c r="P21" s="24" t="s">
        <v>3</v>
      </c>
    </row>
    <row r="22" spans="1:16" s="23" customFormat="1" ht="54.95" customHeight="1">
      <c r="A22" s="14">
        <f t="shared" si="0"/>
        <v>21</v>
      </c>
      <c r="B22" s="15" t="s">
        <v>1854</v>
      </c>
      <c r="C22" s="43">
        <v>23401</v>
      </c>
      <c r="D22" s="17" t="str">
        <f>IF(ISNA(VLOOKUP($C22,名單!$A$2:$C$1407,3,FALSE)),"",VLOOKUP($C22,名單!$A$2:$C$1407,3,FALSE))</f>
        <v>站長</v>
      </c>
      <c r="E22" s="17" t="str">
        <f>IF(ISNA(VLOOKUP($C22,名單!$A$2:$B$4774,2,FALSE)),"",VLOOKUP($C22,名單!$A$2:$B$4774,2,FALSE))</f>
        <v>吳聖偉</v>
      </c>
      <c r="F22" s="18">
        <v>1</v>
      </c>
      <c r="G22" s="19" t="s">
        <v>1552</v>
      </c>
      <c r="H22" s="19" t="s">
        <v>1629</v>
      </c>
      <c r="I22" s="20">
        <v>42357</v>
      </c>
      <c r="J22" s="21" t="s">
        <v>1635</v>
      </c>
      <c r="K22" s="19" t="s">
        <v>1636</v>
      </c>
      <c r="L22" s="22" t="s">
        <v>1617</v>
      </c>
      <c r="M22" s="14"/>
      <c r="N22" s="44" t="s">
        <v>1634</v>
      </c>
      <c r="P22" s="24" t="s">
        <v>3</v>
      </c>
    </row>
    <row r="23" spans="1:16" s="23" customFormat="1" ht="54.95" customHeight="1">
      <c r="A23" s="14">
        <f t="shared" si="0"/>
        <v>22</v>
      </c>
      <c r="B23" s="15" t="s">
        <v>1854</v>
      </c>
      <c r="C23" s="43">
        <v>23401</v>
      </c>
      <c r="D23" s="17" t="str">
        <f>IF(ISNA(VLOOKUP($C23,名單!$A$2:$C$1407,3,FALSE)),"",VLOOKUP($C23,名單!$A$2:$C$1407,3,FALSE))</f>
        <v>站長</v>
      </c>
      <c r="E23" s="17" t="str">
        <f>IF(ISNA(VLOOKUP($C23,名單!$A$2:$B$4774,2,FALSE)),"",VLOOKUP($C23,名單!$A$2:$B$4774,2,FALSE))</f>
        <v>吳聖偉</v>
      </c>
      <c r="F23" s="18">
        <v>1</v>
      </c>
      <c r="G23" s="19" t="s">
        <v>1552</v>
      </c>
      <c r="H23" s="19" t="s">
        <v>1629</v>
      </c>
      <c r="I23" s="20">
        <v>42967</v>
      </c>
      <c r="J23" s="21">
        <v>0.62013888888888891</v>
      </c>
      <c r="K23" s="19" t="s">
        <v>1560</v>
      </c>
      <c r="L23" s="22" t="s">
        <v>1617</v>
      </c>
      <c r="M23" s="14"/>
      <c r="N23" s="44" t="s">
        <v>1634</v>
      </c>
      <c r="P23" s="24" t="s">
        <v>3</v>
      </c>
    </row>
    <row r="24" spans="1:16" s="23" customFormat="1" ht="54.95" customHeight="1">
      <c r="A24" s="14">
        <f t="shared" si="0"/>
        <v>23</v>
      </c>
      <c r="B24" s="15" t="s">
        <v>1854</v>
      </c>
      <c r="C24" s="43">
        <v>23401</v>
      </c>
      <c r="D24" s="17" t="str">
        <f>IF(ISNA(VLOOKUP($C24,名單!$A$2:$C$1407,3,FALSE)),"",VLOOKUP($C24,名單!$A$2:$C$1407,3,FALSE))</f>
        <v>站長</v>
      </c>
      <c r="E24" s="17" t="str">
        <f>IF(ISNA(VLOOKUP($C24,名單!$A$2:$B$4774,2,FALSE)),"",VLOOKUP($C24,名單!$A$2:$B$4774,2,FALSE))</f>
        <v>吳聖偉</v>
      </c>
      <c r="F24" s="18">
        <v>1</v>
      </c>
      <c r="G24" s="19" t="s">
        <v>1552</v>
      </c>
      <c r="H24" s="19" t="s">
        <v>1629</v>
      </c>
      <c r="I24" s="20">
        <v>43454</v>
      </c>
      <c r="J24" s="21" t="s">
        <v>1637</v>
      </c>
      <c r="K24" s="19" t="s">
        <v>1638</v>
      </c>
      <c r="L24" s="22" t="s">
        <v>980</v>
      </c>
      <c r="M24" s="14"/>
      <c r="N24" s="44" t="s">
        <v>1634</v>
      </c>
      <c r="P24" s="24" t="s">
        <v>3</v>
      </c>
    </row>
    <row r="25" spans="1:16" s="23" customFormat="1" ht="54.95" customHeight="1">
      <c r="A25" s="14">
        <f t="shared" si="0"/>
        <v>24</v>
      </c>
      <c r="B25" s="15" t="s">
        <v>1854</v>
      </c>
      <c r="C25" s="43">
        <v>23401</v>
      </c>
      <c r="D25" s="17" t="str">
        <f>IF(ISNA(VLOOKUP($C25,名單!$A$2:$C$1407,3,FALSE)),"",VLOOKUP($C25,名單!$A$2:$C$1407,3,FALSE))</f>
        <v>站長</v>
      </c>
      <c r="E25" s="17" t="str">
        <f>IF(ISNA(VLOOKUP($C25,名單!$A$2:$B$4774,2,FALSE)),"",VLOOKUP($C25,名單!$A$2:$B$4774,2,FALSE))</f>
        <v>吳聖偉</v>
      </c>
      <c r="F25" s="18">
        <v>1</v>
      </c>
      <c r="G25" s="19" t="s">
        <v>1552</v>
      </c>
      <c r="H25" s="19" t="s">
        <v>1629</v>
      </c>
      <c r="I25" s="20">
        <v>43455</v>
      </c>
      <c r="J25" s="21" t="s">
        <v>1639</v>
      </c>
      <c r="K25" s="19" t="s">
        <v>1554</v>
      </c>
      <c r="L25" s="22" t="s">
        <v>980</v>
      </c>
      <c r="M25" s="14"/>
      <c r="N25" s="44" t="s">
        <v>1634</v>
      </c>
      <c r="P25" s="24" t="s">
        <v>3</v>
      </c>
    </row>
    <row r="26" spans="1:16" s="23" customFormat="1" ht="54.95" customHeight="1">
      <c r="A26" s="14">
        <f t="shared" si="0"/>
        <v>25</v>
      </c>
      <c r="B26" s="15" t="s">
        <v>1854</v>
      </c>
      <c r="C26" s="16">
        <v>23718</v>
      </c>
      <c r="D26" s="17" t="str">
        <f>IF(ISNA(VLOOKUP($C26,名單!$A$2:$C$1407,3,FALSE)),"",VLOOKUP($C26,名單!$A$2:$C$1407,3,FALSE))</f>
        <v>評價副站長</v>
      </c>
      <c r="E26" s="17" t="str">
        <f>IF(ISNA(VLOOKUP($C26,名單!$A$2:$B$4774,2,FALSE)),"",VLOOKUP($C26,名單!$A$2:$B$4774,2,FALSE))</f>
        <v>吳時戌</v>
      </c>
      <c r="F26" s="18">
        <v>1</v>
      </c>
      <c r="G26" s="19" t="s">
        <v>1552</v>
      </c>
      <c r="H26" s="19" t="s">
        <v>1626</v>
      </c>
      <c r="I26" s="20">
        <v>43436</v>
      </c>
      <c r="J26" s="21" t="s">
        <v>1640</v>
      </c>
      <c r="K26" s="19" t="s">
        <v>1556</v>
      </c>
      <c r="L26" s="22" t="s">
        <v>980</v>
      </c>
      <c r="M26" s="14"/>
      <c r="N26" s="44" t="s">
        <v>1634</v>
      </c>
      <c r="P26" s="24" t="s">
        <v>3</v>
      </c>
    </row>
    <row r="27" spans="1:16" s="23" customFormat="1" ht="54.95" customHeight="1">
      <c r="A27" s="14">
        <f t="shared" si="0"/>
        <v>26</v>
      </c>
      <c r="B27" s="15" t="s">
        <v>1854</v>
      </c>
      <c r="C27" s="16">
        <v>23718</v>
      </c>
      <c r="D27" s="17" t="str">
        <f>IF(ISNA(VLOOKUP($C27,名單!$A$2:$C$4774,3,FALSE)),"",VLOOKUP($C27,名單!$A$2:$C$4774,3,FALSE))</f>
        <v>評價副站長</v>
      </c>
      <c r="E27" s="17" t="str">
        <f>IF(ISNA(VLOOKUP($C27,名單!$A$2:$B$4774,2,FALSE)),"",VLOOKUP($C27,名單!$A$2:$B$4774,2,FALSE))</f>
        <v>吳時戌</v>
      </c>
      <c r="F27" s="18">
        <v>1</v>
      </c>
      <c r="G27" s="19" t="s">
        <v>1552</v>
      </c>
      <c r="H27" s="19" t="s">
        <v>1626</v>
      </c>
      <c r="I27" s="20">
        <v>43454</v>
      </c>
      <c r="J27" s="21" t="s">
        <v>1641</v>
      </c>
      <c r="K27" s="19" t="s">
        <v>1642</v>
      </c>
      <c r="L27" s="22" t="s">
        <v>980</v>
      </c>
      <c r="M27" s="14"/>
      <c r="N27" s="44" t="s">
        <v>1634</v>
      </c>
      <c r="P27" s="24"/>
    </row>
    <row r="28" spans="1:16" s="23" customFormat="1" ht="54.95" customHeight="1">
      <c r="A28" s="14">
        <f t="shared" si="0"/>
        <v>27</v>
      </c>
      <c r="B28" s="15" t="s">
        <v>1854</v>
      </c>
      <c r="C28" s="16">
        <v>23718</v>
      </c>
      <c r="D28" s="17" t="str">
        <f>IF(ISNA(VLOOKUP($C28,名單!$A$2:$C$4774,3,FALSE)),"",VLOOKUP($C28,名單!$A$2:$C$4774,3,FALSE))</f>
        <v>評價副站長</v>
      </c>
      <c r="E28" s="17" t="str">
        <f>IF(ISNA(VLOOKUP($C28,名單!$A$2:$B$4774,2,FALSE)),"",VLOOKUP($C28,名單!$A$2:$B$4774,2,FALSE))</f>
        <v>吳時戌</v>
      </c>
      <c r="F28" s="18">
        <v>1</v>
      </c>
      <c r="G28" s="19" t="s">
        <v>1552</v>
      </c>
      <c r="H28" s="19" t="s">
        <v>1626</v>
      </c>
      <c r="I28" s="20">
        <v>43460</v>
      </c>
      <c r="J28" s="21" t="s">
        <v>1643</v>
      </c>
      <c r="K28" s="19" t="s">
        <v>1644</v>
      </c>
      <c r="L28" s="22" t="s">
        <v>980</v>
      </c>
      <c r="M28" s="14"/>
      <c r="N28" s="44" t="s">
        <v>1634</v>
      </c>
      <c r="P28" s="24"/>
    </row>
    <row r="29" spans="1:16" s="23" customFormat="1" ht="54.95" customHeight="1">
      <c r="A29" s="14">
        <f t="shared" si="0"/>
        <v>28</v>
      </c>
      <c r="B29" s="15" t="s">
        <v>1854</v>
      </c>
      <c r="C29" s="16">
        <v>23718</v>
      </c>
      <c r="D29" s="17" t="str">
        <f>IF(ISNA(VLOOKUP($C29,名單!$A$2:$C$4774,3,FALSE)),"",VLOOKUP($C29,名單!$A$2:$C$4774,3,FALSE))</f>
        <v>評價副站長</v>
      </c>
      <c r="E29" s="17" t="str">
        <f>IF(ISNA(VLOOKUP($C29,名單!$A$2:$B$4774,2,FALSE)),"",VLOOKUP($C29,名單!$A$2:$B$4774,2,FALSE))</f>
        <v>吳時戌</v>
      </c>
      <c r="F29" s="18">
        <v>1</v>
      </c>
      <c r="G29" s="19" t="s">
        <v>1552</v>
      </c>
      <c r="H29" s="19" t="s">
        <v>1626</v>
      </c>
      <c r="I29" s="20">
        <v>43462</v>
      </c>
      <c r="J29" s="21" t="s">
        <v>1645</v>
      </c>
      <c r="K29" s="19" t="s">
        <v>1556</v>
      </c>
      <c r="L29" s="22" t="s">
        <v>980</v>
      </c>
      <c r="M29" s="14"/>
      <c r="N29" s="44" t="s">
        <v>1634</v>
      </c>
      <c r="P29" s="24"/>
    </row>
    <row r="30" spans="1:16" s="23" customFormat="1" ht="54.95" customHeight="1">
      <c r="A30" s="14">
        <f t="shared" si="0"/>
        <v>29</v>
      </c>
      <c r="B30" s="15" t="s">
        <v>1854</v>
      </c>
      <c r="C30" s="16">
        <v>20437</v>
      </c>
      <c r="D30" s="17" t="str">
        <f>IF(ISNA(VLOOKUP($C30,名單!$A$2:$C$4774,3,FALSE)),"",VLOOKUP($C30,名單!$A$2:$C$4774,3,FALSE))</f>
        <v>評價副站長</v>
      </c>
      <c r="E30" s="17" t="str">
        <f>IF(ISNA(VLOOKUP($C30,名單!$A$2:$B$4774,2,FALSE)),"",VLOOKUP($C30,名單!$A$2:$B$4774,2,FALSE))</f>
        <v>蘇素麗</v>
      </c>
      <c r="F30" s="18">
        <v>1</v>
      </c>
      <c r="G30" s="19" t="s">
        <v>1552</v>
      </c>
      <c r="H30" s="19" t="s">
        <v>1646</v>
      </c>
      <c r="I30" s="20">
        <v>43328</v>
      </c>
      <c r="J30" s="21" t="s">
        <v>1583</v>
      </c>
      <c r="K30" s="19" t="s">
        <v>1557</v>
      </c>
      <c r="L30" s="22" t="s">
        <v>980</v>
      </c>
      <c r="M30" s="14"/>
      <c r="N30" s="44" t="s">
        <v>1634</v>
      </c>
      <c r="P30" s="24"/>
    </row>
    <row r="31" spans="1:16" s="23" customFormat="1" ht="54.95" customHeight="1">
      <c r="A31" s="14">
        <f t="shared" si="0"/>
        <v>30</v>
      </c>
      <c r="B31" s="15" t="s">
        <v>1854</v>
      </c>
      <c r="C31" s="16">
        <v>20437</v>
      </c>
      <c r="D31" s="17" t="str">
        <f>IF(ISNA(VLOOKUP($C31,名單!$A$2:$C$4774,3,FALSE)),"",VLOOKUP($C31,名單!$A$2:$C$4774,3,FALSE))</f>
        <v>評價副站長</v>
      </c>
      <c r="E31" s="17" t="str">
        <f>IF(ISNA(VLOOKUP($C31,名單!$A$2:$B$4774,2,FALSE)),"",VLOOKUP($C31,名單!$A$2:$B$4774,2,FALSE))</f>
        <v>蘇素麗</v>
      </c>
      <c r="F31" s="18">
        <v>1</v>
      </c>
      <c r="G31" s="19" t="s">
        <v>1552</v>
      </c>
      <c r="H31" s="19" t="s">
        <v>1646</v>
      </c>
      <c r="I31" s="20">
        <v>43354</v>
      </c>
      <c r="J31" s="21" t="s">
        <v>1647</v>
      </c>
      <c r="K31" s="19" t="s">
        <v>1556</v>
      </c>
      <c r="L31" s="22" t="s">
        <v>980</v>
      </c>
      <c r="M31" s="14"/>
      <c r="N31" s="44" t="s">
        <v>1634</v>
      </c>
      <c r="P31" s="24"/>
    </row>
    <row r="32" spans="1:16" s="23" customFormat="1" ht="54.95" customHeight="1">
      <c r="A32" s="14">
        <f t="shared" si="0"/>
        <v>31</v>
      </c>
      <c r="B32" s="15" t="s">
        <v>1854</v>
      </c>
      <c r="C32" s="16">
        <v>20437</v>
      </c>
      <c r="D32" s="17" t="str">
        <f>IF(ISNA(VLOOKUP($C32,名單!$A$2:$C$4774,3,FALSE)),"",VLOOKUP($C32,名單!$A$2:$C$4774,3,FALSE))</f>
        <v>評價副站長</v>
      </c>
      <c r="E32" s="17" t="str">
        <f>IF(ISNA(VLOOKUP($C32,名單!$A$2:$B$4774,2,FALSE)),"",VLOOKUP($C32,名單!$A$2:$B$4774,2,FALSE))</f>
        <v>蘇素麗</v>
      </c>
      <c r="F32" s="18">
        <v>1</v>
      </c>
      <c r="G32" s="19" t="s">
        <v>1552</v>
      </c>
      <c r="H32" s="19" t="s">
        <v>1646</v>
      </c>
      <c r="I32" s="20">
        <v>43408</v>
      </c>
      <c r="J32" s="21" t="s">
        <v>1648</v>
      </c>
      <c r="K32" s="19" t="s">
        <v>1649</v>
      </c>
      <c r="L32" s="22" t="s">
        <v>980</v>
      </c>
      <c r="M32" s="14"/>
      <c r="N32" s="44" t="s">
        <v>1634</v>
      </c>
      <c r="P32" s="24"/>
    </row>
    <row r="33" spans="1:16" s="23" customFormat="1" ht="54.95" customHeight="1">
      <c r="A33" s="14">
        <f t="shared" si="0"/>
        <v>32</v>
      </c>
      <c r="B33" s="15" t="s">
        <v>1854</v>
      </c>
      <c r="C33" s="16">
        <v>20437</v>
      </c>
      <c r="D33" s="17" t="str">
        <f>IF(ISNA(VLOOKUP($C33,名單!$A$2:$C$4774,3,FALSE)),"",VLOOKUP($C33,名單!$A$2:$C$4774,3,FALSE))</f>
        <v>評價副站長</v>
      </c>
      <c r="E33" s="17" t="str">
        <f>IF(ISNA(VLOOKUP($C33,名單!$A$2:$B$4774,2,FALSE)),"",VLOOKUP($C33,名單!$A$2:$B$4774,2,FALSE))</f>
        <v>蘇素麗</v>
      </c>
      <c r="F33" s="18">
        <v>1</v>
      </c>
      <c r="G33" s="19" t="s">
        <v>1552</v>
      </c>
      <c r="H33" s="19" t="s">
        <v>1618</v>
      </c>
      <c r="I33" s="20">
        <v>43465</v>
      </c>
      <c r="J33" s="21" t="s">
        <v>1650</v>
      </c>
      <c r="K33" s="19" t="s">
        <v>1557</v>
      </c>
      <c r="L33" s="22" t="s">
        <v>980</v>
      </c>
      <c r="M33" s="14"/>
      <c r="N33" s="44" t="s">
        <v>1634</v>
      </c>
      <c r="P33" s="24"/>
    </row>
    <row r="34" spans="1:16" s="23" customFormat="1" ht="54.95" customHeight="1">
      <c r="A34" s="14">
        <f t="shared" si="0"/>
        <v>33</v>
      </c>
      <c r="B34" s="15" t="s">
        <v>1854</v>
      </c>
      <c r="C34" s="16">
        <v>26206</v>
      </c>
      <c r="D34" s="17" t="str">
        <f>IF(ISNA(VLOOKUP($C34,名單!$A$2:$C$4774,3,FALSE)),"",VLOOKUP($C34,名單!$A$2:$C$4774,3,FALSE))</f>
        <v>評價副站長</v>
      </c>
      <c r="E34" s="17" t="str">
        <f>IF(ISNA(VLOOKUP($C34,名單!$A$2:$B$4774,2,FALSE)),"",VLOOKUP($C34,名單!$A$2:$B$4774,2,FALSE))</f>
        <v>陳文櫻</v>
      </c>
      <c r="F34" s="18">
        <v>1</v>
      </c>
      <c r="G34" s="19" t="s">
        <v>1552</v>
      </c>
      <c r="H34" s="19" t="s">
        <v>1629</v>
      </c>
      <c r="I34" s="20">
        <v>43328</v>
      </c>
      <c r="J34" s="21" t="s">
        <v>1651</v>
      </c>
      <c r="K34" s="19" t="s">
        <v>1560</v>
      </c>
      <c r="L34" s="22" t="s">
        <v>980</v>
      </c>
      <c r="M34" s="14"/>
      <c r="N34" s="44" t="s">
        <v>1634</v>
      </c>
      <c r="P34" s="24"/>
    </row>
    <row r="35" spans="1:16" s="23" customFormat="1" ht="54.95" customHeight="1">
      <c r="A35" s="14">
        <f t="shared" si="0"/>
        <v>34</v>
      </c>
      <c r="B35" s="15" t="s">
        <v>1854</v>
      </c>
      <c r="C35" s="16">
        <v>26206</v>
      </c>
      <c r="D35" s="17" t="str">
        <f>IF(ISNA(VLOOKUP($C35,名單!$A$2:$C$4774,3,FALSE)),"",VLOOKUP($C35,名單!$A$2:$C$4774,3,FALSE))</f>
        <v>評價副站長</v>
      </c>
      <c r="E35" s="17" t="str">
        <f>IF(ISNA(VLOOKUP($C35,名單!$A$2:$B$4774,2,FALSE)),"",VLOOKUP($C35,名單!$A$2:$B$4774,2,FALSE))</f>
        <v>陳文櫻</v>
      </c>
      <c r="F35" s="18">
        <v>1</v>
      </c>
      <c r="G35" s="19" t="s">
        <v>1552</v>
      </c>
      <c r="H35" s="19" t="s">
        <v>1629</v>
      </c>
      <c r="I35" s="20">
        <v>43328</v>
      </c>
      <c r="J35" s="21" t="s">
        <v>1652</v>
      </c>
      <c r="K35" s="19" t="s">
        <v>1554</v>
      </c>
      <c r="L35" s="22" t="s">
        <v>980</v>
      </c>
      <c r="M35" s="14"/>
      <c r="N35" s="44" t="s">
        <v>1634</v>
      </c>
      <c r="P35" s="24"/>
    </row>
    <row r="36" spans="1:16" s="23" customFormat="1" ht="54.95" customHeight="1">
      <c r="A36" s="14">
        <f t="shared" si="0"/>
        <v>35</v>
      </c>
      <c r="B36" s="15" t="s">
        <v>1854</v>
      </c>
      <c r="C36" s="16">
        <v>26206</v>
      </c>
      <c r="D36" s="17" t="str">
        <f>IF(ISNA(VLOOKUP($C36,名單!$A$2:$C$4774,3,FALSE)),"",VLOOKUP($C36,名單!$A$2:$C$4774,3,FALSE))</f>
        <v>評價副站長</v>
      </c>
      <c r="E36" s="17" t="str">
        <f>IF(ISNA(VLOOKUP($C36,名單!$A$2:$B$4774,2,FALSE)),"",VLOOKUP($C36,名單!$A$2:$B$4774,2,FALSE))</f>
        <v>陳文櫻</v>
      </c>
      <c r="F36" s="18">
        <v>1</v>
      </c>
      <c r="G36" s="19" t="s">
        <v>1552</v>
      </c>
      <c r="H36" s="19" t="s">
        <v>1629</v>
      </c>
      <c r="I36" s="20">
        <v>43445</v>
      </c>
      <c r="J36" s="21" t="s">
        <v>1653</v>
      </c>
      <c r="K36" s="19" t="s">
        <v>1560</v>
      </c>
      <c r="L36" s="22" t="s">
        <v>980</v>
      </c>
      <c r="M36" s="14"/>
      <c r="N36" s="44" t="s">
        <v>1634</v>
      </c>
      <c r="P36" s="24"/>
    </row>
    <row r="37" spans="1:16" s="23" customFormat="1" ht="54.95" customHeight="1">
      <c r="A37" s="14">
        <f t="shared" si="0"/>
        <v>36</v>
      </c>
      <c r="B37" s="15" t="s">
        <v>1854</v>
      </c>
      <c r="C37" s="16">
        <v>26206</v>
      </c>
      <c r="D37" s="17" t="str">
        <f>IF(ISNA(VLOOKUP($C37,名單!$A$2:$C$4774,3,FALSE)),"",VLOOKUP($C37,名單!$A$2:$C$4774,3,FALSE))</f>
        <v>評價副站長</v>
      </c>
      <c r="E37" s="17" t="str">
        <f>IF(ISNA(VLOOKUP($C37,名單!$A$2:$B$4774,2,FALSE)),"",VLOOKUP($C37,名單!$A$2:$B$4774,2,FALSE))</f>
        <v>陳文櫻</v>
      </c>
      <c r="F37" s="18">
        <v>1</v>
      </c>
      <c r="G37" s="19" t="s">
        <v>1552</v>
      </c>
      <c r="H37" s="19" t="s">
        <v>1624</v>
      </c>
      <c r="I37" s="20">
        <v>43470</v>
      </c>
      <c r="J37" s="21" t="s">
        <v>1654</v>
      </c>
      <c r="K37" s="19" t="s">
        <v>1649</v>
      </c>
      <c r="L37" s="22" t="s">
        <v>980</v>
      </c>
      <c r="M37" s="14"/>
      <c r="N37" s="44" t="s">
        <v>1634</v>
      </c>
      <c r="P37" s="24"/>
    </row>
    <row r="38" spans="1:16" s="23" customFormat="1" ht="54.95" customHeight="1">
      <c r="A38" s="14">
        <f t="shared" si="0"/>
        <v>37</v>
      </c>
      <c r="B38" s="15" t="s">
        <v>1854</v>
      </c>
      <c r="C38" s="16">
        <v>24682</v>
      </c>
      <c r="D38" s="17" t="str">
        <f>IF(ISNA(VLOOKUP($C38,名單!$A$2:$C$4774,3,FALSE)),"",VLOOKUP($C38,名單!$A$2:$C$4774,3,FALSE))</f>
        <v>站務員</v>
      </c>
      <c r="E38" s="17" t="str">
        <f>IF(ISNA(VLOOKUP($C38,名單!$A$2:$B$4774,2,FALSE)),"",VLOOKUP($C38,名單!$A$2:$B$4774,2,FALSE))</f>
        <v>胡智超</v>
      </c>
      <c r="F38" s="18">
        <v>1</v>
      </c>
      <c r="G38" s="19" t="s">
        <v>1552</v>
      </c>
      <c r="H38" s="19" t="s">
        <v>1621</v>
      </c>
      <c r="I38" s="20">
        <v>43442</v>
      </c>
      <c r="J38" s="21" t="s">
        <v>1655</v>
      </c>
      <c r="K38" s="19" t="s">
        <v>1557</v>
      </c>
      <c r="L38" s="22" t="s">
        <v>980</v>
      </c>
      <c r="M38" s="14"/>
      <c r="N38" s="44" t="s">
        <v>1634</v>
      </c>
      <c r="P38" s="24"/>
    </row>
    <row r="39" spans="1:16" s="23" customFormat="1" ht="54.95" customHeight="1">
      <c r="A39" s="14">
        <f t="shared" si="0"/>
        <v>38</v>
      </c>
      <c r="B39" s="15" t="s">
        <v>1854</v>
      </c>
      <c r="C39" s="16">
        <v>24682</v>
      </c>
      <c r="D39" s="17" t="str">
        <f>IF(ISNA(VLOOKUP($C39,名單!$A$2:$C$4774,3,FALSE)),"",VLOOKUP($C39,名單!$A$2:$C$4774,3,FALSE))</f>
        <v>站務員</v>
      </c>
      <c r="E39" s="17" t="str">
        <f>IF(ISNA(VLOOKUP($C39,名單!$A$2:$B$4774,2,FALSE)),"",VLOOKUP($C39,名單!$A$2:$B$4774,2,FALSE))</f>
        <v>胡智超</v>
      </c>
      <c r="F39" s="18">
        <v>1</v>
      </c>
      <c r="G39" s="19" t="s">
        <v>1552</v>
      </c>
      <c r="H39" s="19" t="s">
        <v>1621</v>
      </c>
      <c r="I39" s="20">
        <v>43447</v>
      </c>
      <c r="J39" s="21" t="s">
        <v>1656</v>
      </c>
      <c r="K39" s="19" t="s">
        <v>1657</v>
      </c>
      <c r="L39" s="22" t="s">
        <v>980</v>
      </c>
      <c r="M39" s="14"/>
      <c r="N39" s="44" t="s">
        <v>1634</v>
      </c>
      <c r="P39" s="24"/>
    </row>
    <row r="40" spans="1:16" s="23" customFormat="1" ht="54.95" customHeight="1">
      <c r="A40" s="14">
        <f t="shared" si="0"/>
        <v>39</v>
      </c>
      <c r="B40" s="15" t="s">
        <v>1854</v>
      </c>
      <c r="C40" s="16">
        <v>24682</v>
      </c>
      <c r="D40" s="17" t="str">
        <f>IF(ISNA(VLOOKUP($C40,名單!$A$2:$C$4774,3,FALSE)),"",VLOOKUP($C40,名單!$A$2:$C$4774,3,FALSE))</f>
        <v>站務員</v>
      </c>
      <c r="E40" s="17" t="str">
        <f>IF(ISNA(VLOOKUP($C40,名單!$A$2:$B$4774,2,FALSE)),"",VLOOKUP($C40,名單!$A$2:$B$4774,2,FALSE))</f>
        <v>胡智超</v>
      </c>
      <c r="F40" s="18">
        <v>1</v>
      </c>
      <c r="G40" s="19" t="s">
        <v>1552</v>
      </c>
      <c r="H40" s="19" t="s">
        <v>1621</v>
      </c>
      <c r="I40" s="20">
        <v>43451</v>
      </c>
      <c r="J40" s="21" t="s">
        <v>1658</v>
      </c>
      <c r="K40" s="19" t="s">
        <v>1638</v>
      </c>
      <c r="L40" s="22" t="s">
        <v>980</v>
      </c>
      <c r="M40" s="14"/>
      <c r="N40" s="44" t="s">
        <v>1634</v>
      </c>
      <c r="P40" s="24"/>
    </row>
    <row r="41" spans="1:16" s="23" customFormat="1" ht="54.95" customHeight="1">
      <c r="A41" s="14">
        <f t="shared" si="0"/>
        <v>40</v>
      </c>
      <c r="B41" s="15" t="s">
        <v>1854</v>
      </c>
      <c r="C41" s="16">
        <v>24682</v>
      </c>
      <c r="D41" s="17" t="str">
        <f>IF(ISNA(VLOOKUP($C41,名單!$A$2:$C$4774,3,FALSE)),"",VLOOKUP($C41,名單!$A$2:$C$4774,3,FALSE))</f>
        <v>站務員</v>
      </c>
      <c r="E41" s="17" t="str">
        <f>IF(ISNA(VLOOKUP($C41,名單!$A$2:$B$4774,2,FALSE)),"",VLOOKUP($C41,名單!$A$2:$B$4774,2,FALSE))</f>
        <v>胡智超</v>
      </c>
      <c r="F41" s="18">
        <v>1</v>
      </c>
      <c r="G41" s="19" t="s">
        <v>1552</v>
      </c>
      <c r="H41" s="19" t="s">
        <v>1621</v>
      </c>
      <c r="I41" s="20">
        <v>43451</v>
      </c>
      <c r="J41" s="21" t="s">
        <v>1604</v>
      </c>
      <c r="K41" s="19" t="s">
        <v>1556</v>
      </c>
      <c r="L41" s="22" t="s">
        <v>980</v>
      </c>
      <c r="M41" s="14"/>
      <c r="N41" s="44" t="s">
        <v>1634</v>
      </c>
      <c r="P41" s="24"/>
    </row>
    <row r="42" spans="1:16" s="23" customFormat="1" ht="54.95" customHeight="1">
      <c r="A42" s="14">
        <f t="shared" si="0"/>
        <v>41</v>
      </c>
      <c r="B42" s="15" t="s">
        <v>1854</v>
      </c>
      <c r="C42" s="16">
        <v>24911</v>
      </c>
      <c r="D42" s="17" t="str">
        <f>IF(ISNA(VLOOKUP($C42,名單!$A$2:$C$4774,3,FALSE)),"",VLOOKUP($C42,名單!$A$2:$C$4774,3,FALSE))</f>
        <v>站務員</v>
      </c>
      <c r="E42" s="17" t="str">
        <f>IF(ISNA(VLOOKUP($C42,名單!$A$2:$B$4774,2,FALSE)),"",VLOOKUP($C42,名單!$A$2:$B$4774,2,FALSE))</f>
        <v>郭亭妤</v>
      </c>
      <c r="F42" s="18">
        <v>1</v>
      </c>
      <c r="G42" s="19" t="s">
        <v>1552</v>
      </c>
      <c r="H42" s="19" t="s">
        <v>1659</v>
      </c>
      <c r="I42" s="20">
        <v>43013</v>
      </c>
      <c r="J42" s="21">
        <v>0.66527777777777775</v>
      </c>
      <c r="K42" s="19" t="s">
        <v>1660</v>
      </c>
      <c r="L42" s="22" t="s">
        <v>980</v>
      </c>
      <c r="M42" s="14"/>
      <c r="N42" s="44" t="s">
        <v>1634</v>
      </c>
      <c r="P42" s="24"/>
    </row>
    <row r="43" spans="1:16" s="23" customFormat="1" ht="54.95" customHeight="1">
      <c r="A43" s="14">
        <f t="shared" si="0"/>
        <v>42</v>
      </c>
      <c r="B43" s="15" t="s">
        <v>1854</v>
      </c>
      <c r="C43" s="16">
        <v>24911</v>
      </c>
      <c r="D43" s="17" t="str">
        <f>IF(ISNA(VLOOKUP($C43,名單!$A$2:$C$4774,3,FALSE)),"",VLOOKUP($C43,名單!$A$2:$C$4774,3,FALSE))</f>
        <v>站務員</v>
      </c>
      <c r="E43" s="17" t="str">
        <f>IF(ISNA(VLOOKUP($C43,名單!$A$2:$B$4774,2,FALSE)),"",VLOOKUP($C43,名單!$A$2:$B$4774,2,FALSE))</f>
        <v>郭亭妤</v>
      </c>
      <c r="F43" s="18">
        <v>1</v>
      </c>
      <c r="G43" s="19" t="s">
        <v>1552</v>
      </c>
      <c r="H43" s="19" t="s">
        <v>1659</v>
      </c>
      <c r="I43" s="20">
        <v>43150</v>
      </c>
      <c r="J43" s="21" t="s">
        <v>1661</v>
      </c>
      <c r="K43" s="19" t="s">
        <v>1556</v>
      </c>
      <c r="L43" s="22" t="s">
        <v>980</v>
      </c>
      <c r="M43" s="14"/>
      <c r="N43" s="44" t="s">
        <v>1634</v>
      </c>
      <c r="P43" s="24"/>
    </row>
    <row r="44" spans="1:16" s="23" customFormat="1" ht="54.95" customHeight="1">
      <c r="A44" s="14">
        <f t="shared" si="0"/>
        <v>43</v>
      </c>
      <c r="B44" s="15" t="s">
        <v>1854</v>
      </c>
      <c r="C44" s="16">
        <v>24911</v>
      </c>
      <c r="D44" s="17" t="str">
        <f>IF(ISNA(VLOOKUP($C44,名單!$A$2:$C$4774,3,FALSE)),"",VLOOKUP($C44,名單!$A$2:$C$4774,3,FALSE))</f>
        <v>站務員</v>
      </c>
      <c r="E44" s="17" t="str">
        <f>IF(ISNA(VLOOKUP($C44,名單!$A$2:$B$4774,2,FALSE)),"",VLOOKUP($C44,名單!$A$2:$B$4774,2,FALSE))</f>
        <v>郭亭妤</v>
      </c>
      <c r="F44" s="18">
        <v>1</v>
      </c>
      <c r="G44" s="19" t="s">
        <v>1552</v>
      </c>
      <c r="H44" s="19" t="s">
        <v>1659</v>
      </c>
      <c r="I44" s="20">
        <v>43177</v>
      </c>
      <c r="J44" s="21" t="s">
        <v>1650</v>
      </c>
      <c r="K44" s="19" t="s">
        <v>1556</v>
      </c>
      <c r="L44" s="22" t="s">
        <v>980</v>
      </c>
      <c r="M44" s="14"/>
      <c r="N44" s="44" t="s">
        <v>1634</v>
      </c>
      <c r="P44" s="24"/>
    </row>
    <row r="45" spans="1:16" s="23" customFormat="1" ht="54.95" customHeight="1">
      <c r="A45" s="14">
        <f t="shared" si="0"/>
        <v>44</v>
      </c>
      <c r="B45" s="15" t="s">
        <v>1854</v>
      </c>
      <c r="C45" s="16">
        <v>24911</v>
      </c>
      <c r="D45" s="17" t="str">
        <f>IF(ISNA(VLOOKUP($C45,名單!$A$2:$C$4774,3,FALSE)),"",VLOOKUP($C45,名單!$A$2:$C$4774,3,FALSE))</f>
        <v>站務員</v>
      </c>
      <c r="E45" s="17" t="str">
        <f>IF(ISNA(VLOOKUP($C45,名單!$A$2:$B$4774,2,FALSE)),"",VLOOKUP($C45,名單!$A$2:$B$4774,2,FALSE))</f>
        <v>郭亭妤</v>
      </c>
      <c r="F45" s="18">
        <v>1</v>
      </c>
      <c r="G45" s="19" t="s">
        <v>1552</v>
      </c>
      <c r="H45" s="19" t="s">
        <v>1659</v>
      </c>
      <c r="I45" s="20">
        <v>43465</v>
      </c>
      <c r="J45" s="21" t="s">
        <v>1662</v>
      </c>
      <c r="K45" s="19" t="s">
        <v>1663</v>
      </c>
      <c r="L45" s="22" t="s">
        <v>980</v>
      </c>
      <c r="M45" s="14"/>
      <c r="N45" s="44" t="s">
        <v>1634</v>
      </c>
      <c r="P45" s="24"/>
    </row>
    <row r="46" spans="1:16" s="24" customFormat="1" ht="54.95" customHeight="1">
      <c r="A46" s="41">
        <f t="shared" si="0"/>
        <v>45</v>
      </c>
      <c r="B46" s="15" t="s">
        <v>1854</v>
      </c>
      <c r="C46" s="55">
        <v>21568</v>
      </c>
      <c r="D46" s="17" t="str">
        <f>IF(ISNA(VLOOKUP($C46,[1]名單!$A$2:$C$1407,3,FALSE)),"",VLOOKUP($C46,[1]名單!$A$2:$C$1407,3,FALSE))</f>
        <v>評價副站長</v>
      </c>
      <c r="E46" s="17" t="str">
        <f>IF(ISNA(VLOOKUP($C46,名單!$A$2:$B$4774,2,FALSE)),"",VLOOKUP($C46,名單!$A$2:$B$4774,2,FALSE))</f>
        <v>林宏彥</v>
      </c>
      <c r="F46" s="56">
        <v>1</v>
      </c>
      <c r="G46" s="19" t="s">
        <v>1552</v>
      </c>
      <c r="H46" s="19" t="s">
        <v>1676</v>
      </c>
      <c r="I46" s="42">
        <v>43457</v>
      </c>
      <c r="J46" s="59" t="s">
        <v>1694</v>
      </c>
      <c r="K46" s="19" t="s">
        <v>1554</v>
      </c>
      <c r="L46" s="22" t="s">
        <v>1617</v>
      </c>
      <c r="M46" s="41"/>
      <c r="N46" s="41" t="s">
        <v>207</v>
      </c>
      <c r="O46" s="57"/>
    </row>
    <row r="47" spans="1:16" s="24" customFormat="1" ht="54.95" customHeight="1">
      <c r="A47" s="41">
        <f t="shared" si="0"/>
        <v>46</v>
      </c>
      <c r="B47" s="15" t="s">
        <v>1854</v>
      </c>
      <c r="C47" s="55">
        <v>21568</v>
      </c>
      <c r="D47" s="17" t="str">
        <f>IF(ISNA(VLOOKUP($C47,[1]名單!$A$2:$C$1407,3,FALSE)),"",VLOOKUP($C47,[1]名單!$A$2:$C$1407,3,FALSE))</f>
        <v>評價副站長</v>
      </c>
      <c r="E47" s="17" t="str">
        <f>IF(ISNA(VLOOKUP($C47,名單!$A$2:$B$4774,2,FALSE)),"",VLOOKUP($C47,名單!$A$2:$B$4774,2,FALSE))</f>
        <v>林宏彥</v>
      </c>
      <c r="F47" s="56">
        <v>1</v>
      </c>
      <c r="G47" s="19" t="s">
        <v>1552</v>
      </c>
      <c r="H47" s="19" t="s">
        <v>1686</v>
      </c>
      <c r="I47" s="42">
        <v>43450</v>
      </c>
      <c r="J47" s="59" t="s">
        <v>1753</v>
      </c>
      <c r="K47" s="19" t="s">
        <v>1556</v>
      </c>
      <c r="L47" s="22" t="s">
        <v>1617</v>
      </c>
      <c r="M47" s="41"/>
      <c r="N47" s="41" t="s">
        <v>207</v>
      </c>
    </row>
    <row r="48" spans="1:16" s="24" customFormat="1" ht="54.95" customHeight="1">
      <c r="A48" s="41">
        <f t="shared" si="0"/>
        <v>47</v>
      </c>
      <c r="B48" s="15" t="s">
        <v>1854</v>
      </c>
      <c r="C48" s="55">
        <v>21568</v>
      </c>
      <c r="D48" s="17" t="str">
        <f>IF(ISNA(VLOOKUP($C48,[1]名單!$A$2:$C$1407,3,FALSE)),"",VLOOKUP($C48,[1]名單!$A$2:$C$1407,3,FALSE))</f>
        <v>評價副站長</v>
      </c>
      <c r="E48" s="17" t="str">
        <f>IF(ISNA(VLOOKUP($C48,名單!$A$2:$B$4774,2,FALSE)),"",VLOOKUP($C48,名單!$A$2:$B$4774,2,FALSE))</f>
        <v>林宏彥</v>
      </c>
      <c r="F48" s="56">
        <v>1</v>
      </c>
      <c r="G48" s="19" t="s">
        <v>1552</v>
      </c>
      <c r="H48" s="19" t="s">
        <v>1686</v>
      </c>
      <c r="I48" s="42">
        <v>43433</v>
      </c>
      <c r="J48" s="59" t="s">
        <v>1662</v>
      </c>
      <c r="K48" s="19" t="s">
        <v>1556</v>
      </c>
      <c r="L48" s="22" t="s">
        <v>1617</v>
      </c>
      <c r="M48" s="41"/>
      <c r="N48" s="41" t="s">
        <v>207</v>
      </c>
    </row>
    <row r="49" spans="1:15" s="24" customFormat="1" ht="54.95" customHeight="1">
      <c r="A49" s="41">
        <f t="shared" si="0"/>
        <v>48</v>
      </c>
      <c r="B49" s="15" t="s">
        <v>1854</v>
      </c>
      <c r="C49" s="55">
        <v>21568</v>
      </c>
      <c r="D49" s="17" t="str">
        <f>IF(ISNA(VLOOKUP($C49,[1]名單!$A$2:$C$1407,3,FALSE)),"",VLOOKUP($C49,[1]名單!$A$2:$C$1407,3,FALSE))</f>
        <v>評價副站長</v>
      </c>
      <c r="E49" s="17" t="str">
        <f>IF(ISNA(VLOOKUP($C49,名單!$A$2:$B$4774,2,FALSE)),"",VLOOKUP($C49,名單!$A$2:$B$4774,2,FALSE))</f>
        <v>林宏彥</v>
      </c>
      <c r="F49" s="56">
        <v>1</v>
      </c>
      <c r="G49" s="19" t="s">
        <v>1552</v>
      </c>
      <c r="H49" s="19" t="s">
        <v>1686</v>
      </c>
      <c r="I49" s="42">
        <v>43365</v>
      </c>
      <c r="J49" s="59" t="s">
        <v>1754</v>
      </c>
      <c r="K49" s="19" t="s">
        <v>1554</v>
      </c>
      <c r="L49" s="22" t="s">
        <v>1617</v>
      </c>
      <c r="M49" s="41"/>
      <c r="N49" s="41" t="s">
        <v>207</v>
      </c>
    </row>
    <row r="50" spans="1:15" s="24" customFormat="1" ht="54.95" customHeight="1">
      <c r="A50" s="41">
        <f t="shared" si="0"/>
        <v>49</v>
      </c>
      <c r="B50" s="15" t="s">
        <v>1854</v>
      </c>
      <c r="C50" s="58">
        <v>22544</v>
      </c>
      <c r="D50" s="17" t="str">
        <f>IF(ISNA(VLOOKUP($C50,[1]名單!$A$2:$C$1407,3,FALSE)),"",VLOOKUP($C50,[1]名單!$A$2:$C$1407,3,FALSE))</f>
        <v>評價副站長</v>
      </c>
      <c r="E50" s="17" t="str">
        <f>IF(ISNA(VLOOKUP($C50,名單!$A$2:$B$4774,2,FALSE)),"",VLOOKUP($C50,名單!$A$2:$B$4774,2,FALSE))</f>
        <v>林建宏</v>
      </c>
      <c r="F50" s="56">
        <v>1</v>
      </c>
      <c r="G50" s="19" t="s">
        <v>1552</v>
      </c>
      <c r="H50" s="19" t="s">
        <v>1755</v>
      </c>
      <c r="I50" s="42">
        <v>43457</v>
      </c>
      <c r="J50" s="59" t="s">
        <v>1756</v>
      </c>
      <c r="K50" s="19" t="s">
        <v>1556</v>
      </c>
      <c r="L50" s="22" t="s">
        <v>1617</v>
      </c>
      <c r="M50" s="41"/>
      <c r="N50" s="41" t="s">
        <v>207</v>
      </c>
      <c r="O50" s="63"/>
    </row>
    <row r="51" spans="1:15" s="24" customFormat="1" ht="54.95" customHeight="1">
      <c r="A51" s="41">
        <f t="shared" si="0"/>
        <v>50</v>
      </c>
      <c r="B51" s="15" t="s">
        <v>1854</v>
      </c>
      <c r="C51" s="58">
        <v>22544</v>
      </c>
      <c r="D51" s="17" t="str">
        <f>IF(ISNA(VLOOKUP($C51,[1]名單!$A$2:$C$1407,3,FALSE)),"",VLOOKUP($C51,[1]名單!$A$2:$C$1407,3,FALSE))</f>
        <v>評價副站長</v>
      </c>
      <c r="E51" s="17" t="str">
        <f>IF(ISNA(VLOOKUP($C51,名單!$A$2:$B$4774,2,FALSE)),"",VLOOKUP($C51,名單!$A$2:$B$4774,2,FALSE))</f>
        <v>林建宏</v>
      </c>
      <c r="F51" s="56">
        <v>1</v>
      </c>
      <c r="G51" s="19" t="s">
        <v>1552</v>
      </c>
      <c r="H51" s="19" t="s">
        <v>1755</v>
      </c>
      <c r="I51" s="42">
        <v>43443</v>
      </c>
      <c r="J51" s="59" t="s">
        <v>1757</v>
      </c>
      <c r="K51" s="19" t="s">
        <v>1758</v>
      </c>
      <c r="L51" s="22" t="s">
        <v>1617</v>
      </c>
      <c r="M51" s="41"/>
      <c r="N51" s="41" t="s">
        <v>207</v>
      </c>
    </row>
    <row r="52" spans="1:15" s="24" customFormat="1" ht="54.95" customHeight="1">
      <c r="A52" s="41">
        <f t="shared" si="0"/>
        <v>51</v>
      </c>
      <c r="B52" s="15" t="s">
        <v>1854</v>
      </c>
      <c r="C52" s="58">
        <v>22544</v>
      </c>
      <c r="D52" s="17" t="str">
        <f>IF(ISNA(VLOOKUP($C52,[1]名單!$A$2:$C$1407,3,FALSE)),"",VLOOKUP($C52,[1]名單!$A$2:$C$1407,3,FALSE))</f>
        <v>評價副站長</v>
      </c>
      <c r="E52" s="17" t="str">
        <f>IF(ISNA(VLOOKUP($C52,名單!$A$2:$B$4774,2,FALSE)),"",VLOOKUP($C52,名單!$A$2:$B$4774,2,FALSE))</f>
        <v>林建宏</v>
      </c>
      <c r="F52" s="56">
        <v>1</v>
      </c>
      <c r="G52" s="19" t="s">
        <v>1552</v>
      </c>
      <c r="H52" s="19" t="s">
        <v>1755</v>
      </c>
      <c r="I52" s="42">
        <v>43439</v>
      </c>
      <c r="J52" s="59" t="s">
        <v>1759</v>
      </c>
      <c r="K52" s="19" t="s">
        <v>1644</v>
      </c>
      <c r="L52" s="22" t="s">
        <v>1617</v>
      </c>
      <c r="M52" s="41"/>
      <c r="N52" s="41" t="s">
        <v>207</v>
      </c>
    </row>
    <row r="53" spans="1:15" s="24" customFormat="1" ht="54.95" customHeight="1">
      <c r="A53" s="41">
        <f t="shared" si="0"/>
        <v>52</v>
      </c>
      <c r="B53" s="15" t="s">
        <v>1854</v>
      </c>
      <c r="C53" s="58">
        <v>22544</v>
      </c>
      <c r="D53" s="17" t="str">
        <f>IF(ISNA(VLOOKUP($C53,[1]名單!$A$2:$C$1407,3,FALSE)),"",VLOOKUP($C53,[1]名單!$A$2:$C$1407,3,FALSE))</f>
        <v>評價副站長</v>
      </c>
      <c r="E53" s="17" t="str">
        <f>IF(ISNA(VLOOKUP($C53,名單!$A$2:$B$4774,2,FALSE)),"",VLOOKUP($C53,名單!$A$2:$B$4774,2,FALSE))</f>
        <v>林建宏</v>
      </c>
      <c r="F53" s="56">
        <v>1</v>
      </c>
      <c r="G53" s="19" t="s">
        <v>1552</v>
      </c>
      <c r="H53" s="19" t="s">
        <v>1760</v>
      </c>
      <c r="I53" s="42">
        <v>43326</v>
      </c>
      <c r="J53" s="59" t="s">
        <v>1761</v>
      </c>
      <c r="K53" s="19" t="s">
        <v>1557</v>
      </c>
      <c r="L53" s="22" t="s">
        <v>1617</v>
      </c>
      <c r="M53" s="41"/>
      <c r="N53" s="41" t="s">
        <v>207</v>
      </c>
    </row>
    <row r="54" spans="1:15" s="24" customFormat="1" ht="54.95" customHeight="1">
      <c r="A54" s="41">
        <f t="shared" si="0"/>
        <v>53</v>
      </c>
      <c r="B54" s="15" t="s">
        <v>1854</v>
      </c>
      <c r="C54" s="58">
        <v>23395</v>
      </c>
      <c r="D54" s="17" t="str">
        <f>IF(ISNA(VLOOKUP($C54,[1]名單!$A$2:$C$1407,3,FALSE)),"",VLOOKUP($C54,[1]名單!$A$2:$C$1407,3,FALSE))</f>
        <v>站務員</v>
      </c>
      <c r="E54" s="17" t="str">
        <f>IF(ISNA(VLOOKUP($C54,名單!$A$2:$B$4774,2,FALSE)),"",VLOOKUP($C54,名單!$A$2:$B$4774,2,FALSE))</f>
        <v>謝綺文</v>
      </c>
      <c r="F54" s="56">
        <v>1</v>
      </c>
      <c r="G54" s="19" t="s">
        <v>1552</v>
      </c>
      <c r="H54" s="19" t="s">
        <v>1762</v>
      </c>
      <c r="I54" s="42">
        <v>43445</v>
      </c>
      <c r="J54" s="59" t="s">
        <v>1690</v>
      </c>
      <c r="K54" s="19" t="s">
        <v>1554</v>
      </c>
      <c r="L54" s="22" t="s">
        <v>1617</v>
      </c>
      <c r="M54" s="41"/>
      <c r="N54" s="41" t="s">
        <v>1165</v>
      </c>
      <c r="O54" s="57"/>
    </row>
    <row r="55" spans="1:15" s="24" customFormat="1" ht="54.95" customHeight="1">
      <c r="A55" s="41">
        <f t="shared" si="0"/>
        <v>54</v>
      </c>
      <c r="B55" s="15" t="s">
        <v>1854</v>
      </c>
      <c r="C55" s="58">
        <v>23395</v>
      </c>
      <c r="D55" s="17" t="str">
        <f>IF(ISNA(VLOOKUP($C55,[1]名單!$A$2:$C$1407,3,FALSE)),"",VLOOKUP($C55,[1]名單!$A$2:$C$1407,3,FALSE))</f>
        <v>站務員</v>
      </c>
      <c r="E55" s="17" t="str">
        <f>IF(ISNA(VLOOKUP($C55,名單!$A$2:$B$4774,2,FALSE)),"",VLOOKUP($C55,名單!$A$2:$B$4774,2,FALSE))</f>
        <v>謝綺文</v>
      </c>
      <c r="F55" s="56">
        <v>1</v>
      </c>
      <c r="G55" s="19" t="s">
        <v>1552</v>
      </c>
      <c r="H55" s="19" t="s">
        <v>1696</v>
      </c>
      <c r="I55" s="42">
        <v>43289</v>
      </c>
      <c r="J55" s="59" t="s">
        <v>1763</v>
      </c>
      <c r="K55" s="19" t="s">
        <v>1557</v>
      </c>
      <c r="L55" s="22" t="s">
        <v>1617</v>
      </c>
      <c r="M55" s="41"/>
      <c r="N55" s="41" t="s">
        <v>1088</v>
      </c>
    </row>
    <row r="56" spans="1:15" s="24" customFormat="1" ht="54.95" customHeight="1">
      <c r="A56" s="41">
        <f t="shared" si="0"/>
        <v>55</v>
      </c>
      <c r="B56" s="15" t="s">
        <v>1854</v>
      </c>
      <c r="C56" s="58">
        <v>23395</v>
      </c>
      <c r="D56" s="17" t="str">
        <f>IF(ISNA(VLOOKUP($C56,[1]名單!$A$2:$C$1407,3,FALSE)),"",VLOOKUP($C56,[1]名單!$A$2:$C$1407,3,FALSE))</f>
        <v>站務員</v>
      </c>
      <c r="E56" s="17" t="str">
        <f>IF(ISNA(VLOOKUP($C56,名單!$A$2:$B$4774,2,FALSE)),"",VLOOKUP($C56,名單!$A$2:$B$4774,2,FALSE))</f>
        <v>謝綺文</v>
      </c>
      <c r="F56" s="56">
        <v>1</v>
      </c>
      <c r="G56" s="19" t="s">
        <v>1552</v>
      </c>
      <c r="H56" s="19" t="s">
        <v>1696</v>
      </c>
      <c r="I56" s="42">
        <v>43260</v>
      </c>
      <c r="J56" s="59" t="s">
        <v>1764</v>
      </c>
      <c r="K56" s="19" t="s">
        <v>1560</v>
      </c>
      <c r="L56" s="22" t="s">
        <v>1617</v>
      </c>
      <c r="M56" s="41"/>
      <c r="N56" s="41" t="s">
        <v>1088</v>
      </c>
    </row>
    <row r="57" spans="1:15" s="24" customFormat="1" ht="54.95" customHeight="1">
      <c r="A57" s="41">
        <f t="shared" si="0"/>
        <v>56</v>
      </c>
      <c r="B57" s="15" t="s">
        <v>1854</v>
      </c>
      <c r="C57" s="58">
        <v>23395</v>
      </c>
      <c r="D57" s="17" t="str">
        <f>IF(ISNA(VLOOKUP($C57,[1]名單!$A$2:$C$1407,3,FALSE)),"",VLOOKUP($C57,[1]名單!$A$2:$C$1407,3,FALSE))</f>
        <v>站務員</v>
      </c>
      <c r="E57" s="17" t="str">
        <f>IF(ISNA(VLOOKUP($C57,名單!$A$2:$B$4774,2,FALSE)),"",VLOOKUP($C57,名單!$A$2:$B$4774,2,FALSE))</f>
        <v>謝綺文</v>
      </c>
      <c r="F57" s="56">
        <v>1</v>
      </c>
      <c r="G57" s="19" t="s">
        <v>1552</v>
      </c>
      <c r="H57" s="19" t="s">
        <v>1696</v>
      </c>
      <c r="I57" s="42">
        <v>43256</v>
      </c>
      <c r="J57" s="59" t="s">
        <v>1765</v>
      </c>
      <c r="K57" s="19" t="s">
        <v>1560</v>
      </c>
      <c r="L57" s="22" t="s">
        <v>1617</v>
      </c>
      <c r="M57" s="41"/>
      <c r="N57" s="41" t="s">
        <v>1088</v>
      </c>
    </row>
    <row r="58" spans="1:15" s="24" customFormat="1" ht="54.95" customHeight="1">
      <c r="A58" s="41">
        <f t="shared" si="0"/>
        <v>57</v>
      </c>
      <c r="B58" s="15" t="s">
        <v>1854</v>
      </c>
      <c r="C58" s="58">
        <v>24353</v>
      </c>
      <c r="D58" s="17" t="str">
        <f>IF(ISNA(VLOOKUP($C58,[1]名單!$A$2:$C$1407,3,FALSE)),"",VLOOKUP($C58,[1]名單!$A$2:$C$1407,3,FALSE))</f>
        <v>分類副站長</v>
      </c>
      <c r="E58" s="17" t="str">
        <f>IF(ISNA(VLOOKUP($C58,名單!$A$2:$B$4774,2,FALSE)),"",VLOOKUP($C58,名單!$A$2:$B$4774,2,FALSE))</f>
        <v>邱騫慧</v>
      </c>
      <c r="F58" s="56">
        <v>1</v>
      </c>
      <c r="G58" s="19" t="s">
        <v>1552</v>
      </c>
      <c r="H58" s="19" t="s">
        <v>1666</v>
      </c>
      <c r="I58" s="42">
        <v>43393</v>
      </c>
      <c r="J58" s="59" t="s">
        <v>1766</v>
      </c>
      <c r="K58" s="19" t="s">
        <v>1560</v>
      </c>
      <c r="L58" s="22" t="s">
        <v>1617</v>
      </c>
      <c r="M58" s="41"/>
      <c r="N58" s="41" t="s">
        <v>1050</v>
      </c>
      <c r="O58" s="57"/>
    </row>
    <row r="59" spans="1:15" s="24" customFormat="1" ht="54.95" customHeight="1">
      <c r="A59" s="41">
        <f t="shared" si="0"/>
        <v>58</v>
      </c>
      <c r="B59" s="15" t="s">
        <v>1854</v>
      </c>
      <c r="C59" s="58">
        <v>24353</v>
      </c>
      <c r="D59" s="17" t="str">
        <f>IF(ISNA(VLOOKUP($C59,[1]名單!$A$2:$C$1407,3,FALSE)),"",VLOOKUP($C59,[1]名單!$A$2:$C$1407,3,FALSE))</f>
        <v>分類副站長</v>
      </c>
      <c r="E59" s="17" t="str">
        <f>IF(ISNA(VLOOKUP($C59,名單!$A$2:$B$4774,2,FALSE)),"",VLOOKUP($C59,名單!$A$2:$B$4774,2,FALSE))</f>
        <v>邱騫慧</v>
      </c>
      <c r="F59" s="56">
        <v>1</v>
      </c>
      <c r="G59" s="19" t="s">
        <v>1552</v>
      </c>
      <c r="H59" s="19" t="s">
        <v>1666</v>
      </c>
      <c r="I59" s="42">
        <v>43393</v>
      </c>
      <c r="J59" s="59" t="s">
        <v>1767</v>
      </c>
      <c r="K59" s="19" t="s">
        <v>1556</v>
      </c>
      <c r="L59" s="22" t="s">
        <v>1617</v>
      </c>
      <c r="M59" s="41"/>
      <c r="N59" s="41" t="s">
        <v>1050</v>
      </c>
    </row>
    <row r="60" spans="1:15" s="24" customFormat="1" ht="54.95" customHeight="1">
      <c r="A60" s="41">
        <f t="shared" si="0"/>
        <v>59</v>
      </c>
      <c r="B60" s="15" t="s">
        <v>1854</v>
      </c>
      <c r="C60" s="58">
        <v>24353</v>
      </c>
      <c r="D60" s="17" t="str">
        <f>IF(ISNA(VLOOKUP($C60,[1]名單!$A$2:$C$1407,3,FALSE)),"",VLOOKUP($C60,[1]名單!$A$2:$C$1407,3,FALSE))</f>
        <v>分類副站長</v>
      </c>
      <c r="E60" s="17" t="str">
        <f>IF(ISNA(VLOOKUP($C60,名單!$A$2:$B$4774,2,FALSE)),"",VLOOKUP($C60,名單!$A$2:$B$4774,2,FALSE))</f>
        <v>邱騫慧</v>
      </c>
      <c r="F60" s="56">
        <v>1</v>
      </c>
      <c r="G60" s="19" t="s">
        <v>1552</v>
      </c>
      <c r="H60" s="19" t="s">
        <v>1666</v>
      </c>
      <c r="I60" s="42">
        <v>43339</v>
      </c>
      <c r="J60" s="59" t="s">
        <v>1768</v>
      </c>
      <c r="K60" s="19" t="s">
        <v>1644</v>
      </c>
      <c r="L60" s="22" t="s">
        <v>1617</v>
      </c>
      <c r="M60" s="41"/>
      <c r="N60" s="41" t="s">
        <v>1769</v>
      </c>
    </row>
    <row r="61" spans="1:15" s="24" customFormat="1" ht="54.95" customHeight="1">
      <c r="A61" s="41">
        <f t="shared" si="0"/>
        <v>60</v>
      </c>
      <c r="B61" s="15" t="s">
        <v>1854</v>
      </c>
      <c r="C61" s="58">
        <v>24353</v>
      </c>
      <c r="D61" s="17" t="str">
        <f>IF(ISNA(VLOOKUP($C61,[1]名單!$A$2:$C$1407,3,FALSE)),"",VLOOKUP($C61,[1]名單!$A$2:$C$1407,3,FALSE))</f>
        <v>分類副站長</v>
      </c>
      <c r="E61" s="17" t="str">
        <f>IF(ISNA(VLOOKUP($C61,名單!$A$2:$B$4774,2,FALSE)),"",VLOOKUP($C61,名單!$A$2:$B$4774,2,FALSE))</f>
        <v>邱騫慧</v>
      </c>
      <c r="F61" s="56">
        <v>1</v>
      </c>
      <c r="G61" s="19" t="s">
        <v>1552</v>
      </c>
      <c r="H61" s="19" t="s">
        <v>1673</v>
      </c>
      <c r="I61" s="42">
        <v>43439</v>
      </c>
      <c r="J61" s="59" t="s">
        <v>1770</v>
      </c>
      <c r="K61" s="19" t="s">
        <v>1556</v>
      </c>
      <c r="L61" s="22" t="s">
        <v>1617</v>
      </c>
      <c r="M61" s="41"/>
      <c r="N61" s="41" t="s">
        <v>207</v>
      </c>
    </row>
    <row r="62" spans="1:15" s="24" customFormat="1" ht="54.95" customHeight="1">
      <c r="A62" s="41">
        <f t="shared" si="0"/>
        <v>61</v>
      </c>
      <c r="B62" s="15" t="s">
        <v>1854</v>
      </c>
      <c r="C62" s="58">
        <v>24808</v>
      </c>
      <c r="D62" s="17" t="str">
        <f>IF(ISNA(VLOOKUP($C62,[1]名單!$A$2:$C$1407,3,FALSE)),"",VLOOKUP($C62,[1]名單!$A$2:$C$1407,3,FALSE))</f>
        <v>評價副站長</v>
      </c>
      <c r="E62" s="17" t="str">
        <f>IF(ISNA(VLOOKUP($C62,名單!$A$2:$B$4774,2,FALSE)),"",VLOOKUP($C62,名單!$A$2:$B$4774,2,FALSE))</f>
        <v>張頌婷</v>
      </c>
      <c r="F62" s="56">
        <v>1</v>
      </c>
      <c r="G62" s="19" t="s">
        <v>1552</v>
      </c>
      <c r="H62" s="19" t="s">
        <v>1771</v>
      </c>
      <c r="I62" s="42">
        <v>43459</v>
      </c>
      <c r="J62" s="59" t="s">
        <v>1772</v>
      </c>
      <c r="K62" s="19" t="s">
        <v>1644</v>
      </c>
      <c r="L62" s="22" t="s">
        <v>1617</v>
      </c>
      <c r="M62" s="41"/>
      <c r="N62" s="41" t="s">
        <v>1769</v>
      </c>
      <c r="O62" s="57"/>
    </row>
    <row r="63" spans="1:15" s="24" customFormat="1" ht="54.95" customHeight="1">
      <c r="A63" s="41">
        <f t="shared" si="0"/>
        <v>62</v>
      </c>
      <c r="B63" s="15" t="s">
        <v>1854</v>
      </c>
      <c r="C63" s="58">
        <v>24808</v>
      </c>
      <c r="D63" s="17" t="str">
        <f>IF(ISNA(VLOOKUP($C63,[1]名單!$A$2:$C$1407,3,FALSE)),"",VLOOKUP($C63,[1]名單!$A$2:$C$1407,3,FALSE))</f>
        <v>評價副站長</v>
      </c>
      <c r="E63" s="17" t="str">
        <f>IF(ISNA(VLOOKUP($C63,名單!$A$2:$B$4774,2,FALSE)),"",VLOOKUP($C63,名單!$A$2:$B$4774,2,FALSE))</f>
        <v>張頌婷</v>
      </c>
      <c r="F63" s="56">
        <v>1</v>
      </c>
      <c r="G63" s="19" t="s">
        <v>1552</v>
      </c>
      <c r="H63" s="19" t="s">
        <v>1771</v>
      </c>
      <c r="I63" s="42">
        <v>43434</v>
      </c>
      <c r="J63" s="59" t="s">
        <v>1773</v>
      </c>
      <c r="K63" s="19" t="s">
        <v>1555</v>
      </c>
      <c r="L63" s="22" t="s">
        <v>1617</v>
      </c>
      <c r="M63" s="41"/>
      <c r="N63" s="41" t="s">
        <v>1050</v>
      </c>
    </row>
    <row r="64" spans="1:15" s="24" customFormat="1" ht="54.95" customHeight="1">
      <c r="A64" s="41">
        <f t="shared" si="0"/>
        <v>63</v>
      </c>
      <c r="B64" s="15" t="s">
        <v>1854</v>
      </c>
      <c r="C64" s="58">
        <v>24808</v>
      </c>
      <c r="D64" s="17" t="str">
        <f>IF(ISNA(VLOOKUP($C64,[1]名單!$A$2:$C$1407,3,FALSE)),"",VLOOKUP($C64,[1]名單!$A$2:$C$1407,3,FALSE))</f>
        <v>評價副站長</v>
      </c>
      <c r="E64" s="17" t="str">
        <f>IF(ISNA(VLOOKUP($C64,名單!$A$2:$B$4774,2,FALSE)),"",VLOOKUP($C64,名單!$A$2:$B$4774,2,FALSE))</f>
        <v>張頌婷</v>
      </c>
      <c r="F64" s="56">
        <v>1</v>
      </c>
      <c r="G64" s="19" t="s">
        <v>1552</v>
      </c>
      <c r="H64" s="19" t="s">
        <v>1771</v>
      </c>
      <c r="I64" s="42">
        <v>43435</v>
      </c>
      <c r="J64" s="59" t="s">
        <v>1774</v>
      </c>
      <c r="K64" s="19" t="s">
        <v>1556</v>
      </c>
      <c r="L64" s="22" t="s">
        <v>1617</v>
      </c>
      <c r="M64" s="41"/>
      <c r="N64" s="41" t="s">
        <v>1050</v>
      </c>
    </row>
    <row r="65" spans="1:54" s="24" customFormat="1" ht="54.95" customHeight="1">
      <c r="A65" s="41">
        <f t="shared" si="0"/>
        <v>64</v>
      </c>
      <c r="B65" s="15" t="s">
        <v>1854</v>
      </c>
      <c r="C65" s="58">
        <v>24808</v>
      </c>
      <c r="D65" s="17" t="str">
        <f>IF(ISNA(VLOOKUP($C65,[1]名單!$A$2:$C$1407,3,FALSE)),"",VLOOKUP($C65,[1]名單!$A$2:$C$1407,3,FALSE))</f>
        <v>評價副站長</v>
      </c>
      <c r="E65" s="17" t="str">
        <f>IF(ISNA(VLOOKUP($C65,名單!$A$2:$B$4774,2,FALSE)),"",VLOOKUP($C65,名單!$A$2:$B$4774,2,FALSE))</f>
        <v>張頌婷</v>
      </c>
      <c r="F65" s="56">
        <v>1</v>
      </c>
      <c r="G65" s="19" t="s">
        <v>1552</v>
      </c>
      <c r="H65" s="19" t="s">
        <v>1771</v>
      </c>
      <c r="I65" s="42">
        <v>43414</v>
      </c>
      <c r="J65" s="59" t="s">
        <v>1571</v>
      </c>
      <c r="K65" s="19" t="s">
        <v>1556</v>
      </c>
      <c r="L65" s="22" t="s">
        <v>980</v>
      </c>
      <c r="M65" s="41"/>
      <c r="N65" s="41" t="s">
        <v>1050</v>
      </c>
    </row>
    <row r="66" spans="1:54" s="63" customFormat="1" ht="54.95" customHeight="1">
      <c r="A66" s="41">
        <f t="shared" ref="A66:A129" si="1">ROW()-1</f>
        <v>65</v>
      </c>
      <c r="B66" s="15" t="s">
        <v>1854</v>
      </c>
      <c r="C66" s="58">
        <v>24816</v>
      </c>
      <c r="D66" s="17" t="str">
        <f>IF(ISNA(VLOOKUP($C66,[1]名單!$A$2:$C$1407,3,FALSE)),"",VLOOKUP($C66,[1]名單!$A$2:$C$1407,3,FALSE))</f>
        <v>評價副站長</v>
      </c>
      <c r="E66" s="17" t="str">
        <f>IF(ISNA(VLOOKUP($C66,名單!$A$2:$B$4774,2,FALSE)),"",VLOOKUP($C66,名單!$A$2:$B$4774,2,FALSE))</f>
        <v>林倍合</v>
      </c>
      <c r="F66" s="56">
        <v>1</v>
      </c>
      <c r="G66" s="19" t="s">
        <v>1552</v>
      </c>
      <c r="H66" s="19" t="s">
        <v>1771</v>
      </c>
      <c r="I66" s="42">
        <v>43446</v>
      </c>
      <c r="J66" s="59" t="s">
        <v>1775</v>
      </c>
      <c r="K66" s="19" t="s">
        <v>1556</v>
      </c>
      <c r="L66" s="22" t="s">
        <v>1617</v>
      </c>
      <c r="M66" s="41"/>
      <c r="N66" s="41" t="s">
        <v>1050</v>
      </c>
      <c r="O66" s="24"/>
      <c r="BB66" s="24"/>
    </row>
    <row r="67" spans="1:54" s="24" customFormat="1" ht="54.95" customHeight="1">
      <c r="A67" s="41">
        <f t="shared" si="1"/>
        <v>66</v>
      </c>
      <c r="B67" s="15" t="s">
        <v>1854</v>
      </c>
      <c r="C67" s="58">
        <v>24816</v>
      </c>
      <c r="D67" s="17" t="str">
        <f>IF(ISNA(VLOOKUP($C67,[1]名單!$A$2:$C$1407,3,FALSE)),"",VLOOKUP($C67,[1]名單!$A$2:$C$1407,3,FALSE))</f>
        <v>評價副站長</v>
      </c>
      <c r="E67" s="17" t="str">
        <f>IF(ISNA(VLOOKUP($C67,名單!$A$2:$B$4774,2,FALSE)),"",VLOOKUP($C67,名單!$A$2:$B$4774,2,FALSE))</f>
        <v>林倍合</v>
      </c>
      <c r="F67" s="56">
        <v>1</v>
      </c>
      <c r="G67" s="19" t="s">
        <v>1552</v>
      </c>
      <c r="H67" s="19" t="s">
        <v>1771</v>
      </c>
      <c r="I67" s="42">
        <v>43445</v>
      </c>
      <c r="J67" s="59" t="s">
        <v>1690</v>
      </c>
      <c r="K67" s="19" t="s">
        <v>1556</v>
      </c>
      <c r="L67" s="22" t="s">
        <v>1617</v>
      </c>
      <c r="M67" s="41"/>
      <c r="N67" s="41" t="s">
        <v>1050</v>
      </c>
    </row>
    <row r="68" spans="1:54" s="24" customFormat="1" ht="54.95" customHeight="1">
      <c r="A68" s="41">
        <f t="shared" si="1"/>
        <v>67</v>
      </c>
      <c r="B68" s="15" t="s">
        <v>1854</v>
      </c>
      <c r="C68" s="58">
        <v>24816</v>
      </c>
      <c r="D68" s="17" t="str">
        <f>IF(ISNA(VLOOKUP($C68,[1]名單!$A$2:$C$1407,3,FALSE)),"",VLOOKUP($C68,[1]名單!$A$2:$C$1407,3,FALSE))</f>
        <v>評價副站長</v>
      </c>
      <c r="E68" s="17" t="str">
        <f>IF(ISNA(VLOOKUP($C68,名單!$A$2:$B$4774,2,FALSE)),"",VLOOKUP($C68,名單!$A$2:$B$4774,2,FALSE))</f>
        <v>林倍合</v>
      </c>
      <c r="F68" s="56">
        <v>1</v>
      </c>
      <c r="G68" s="19" t="s">
        <v>1552</v>
      </c>
      <c r="H68" s="19" t="s">
        <v>1771</v>
      </c>
      <c r="I68" s="42">
        <v>43443</v>
      </c>
      <c r="J68" s="59" t="s">
        <v>1776</v>
      </c>
      <c r="K68" s="19" t="s">
        <v>1556</v>
      </c>
      <c r="L68" s="22" t="s">
        <v>1617</v>
      </c>
      <c r="M68" s="41"/>
      <c r="N68" s="41" t="s">
        <v>1050</v>
      </c>
    </row>
    <row r="69" spans="1:54" s="24" customFormat="1" ht="54.95" customHeight="1">
      <c r="A69" s="41">
        <f t="shared" si="1"/>
        <v>68</v>
      </c>
      <c r="B69" s="15" t="s">
        <v>1854</v>
      </c>
      <c r="C69" s="58">
        <v>24816</v>
      </c>
      <c r="D69" s="17" t="str">
        <f>IF(ISNA(VLOOKUP($C69,[1]名單!$A$2:$C$1407,3,FALSE)),"",VLOOKUP($C69,[1]名單!$A$2:$C$1407,3,FALSE))</f>
        <v>評價副站長</v>
      </c>
      <c r="E69" s="17" t="str">
        <f>IF(ISNA(VLOOKUP($C69,名單!$A$2:$B$4774,2,FALSE)),"",VLOOKUP($C69,名單!$A$2:$B$4774,2,FALSE))</f>
        <v>林倍合</v>
      </c>
      <c r="F69" s="56">
        <v>1</v>
      </c>
      <c r="G69" s="19" t="s">
        <v>1552</v>
      </c>
      <c r="H69" s="19" t="s">
        <v>1771</v>
      </c>
      <c r="I69" s="42">
        <v>43442</v>
      </c>
      <c r="J69" s="59" t="s">
        <v>1777</v>
      </c>
      <c r="K69" s="19" t="s">
        <v>1606</v>
      </c>
      <c r="L69" s="22" t="s">
        <v>1617</v>
      </c>
      <c r="M69" s="41"/>
      <c r="N69" s="41" t="s">
        <v>1050</v>
      </c>
    </row>
    <row r="70" spans="1:54" s="24" customFormat="1" ht="54.95" customHeight="1">
      <c r="A70" s="41">
        <f t="shared" si="1"/>
        <v>69</v>
      </c>
      <c r="B70" s="15" t="s">
        <v>1854</v>
      </c>
      <c r="C70" s="58">
        <v>25026</v>
      </c>
      <c r="D70" s="17" t="str">
        <f>IF(ISNA(VLOOKUP($C70,[1]名單!$A$2:$C$1407,3,FALSE)),"",VLOOKUP($C70,[1]名單!$A$2:$C$1407,3,FALSE))</f>
        <v>站務員</v>
      </c>
      <c r="E70" s="17" t="str">
        <f>IF(ISNA(VLOOKUP($C70,名單!$A$2:$B$4774,2,FALSE)),"",VLOOKUP($C70,名單!$A$2:$B$4774,2,FALSE))</f>
        <v>鄭朝瀚</v>
      </c>
      <c r="F70" s="56">
        <v>1</v>
      </c>
      <c r="G70" s="19" t="s">
        <v>1552</v>
      </c>
      <c r="H70" s="19" t="s">
        <v>1686</v>
      </c>
      <c r="I70" s="42">
        <v>43461</v>
      </c>
      <c r="J70" s="59" t="s">
        <v>1563</v>
      </c>
      <c r="K70" s="19" t="s">
        <v>1554</v>
      </c>
      <c r="L70" s="22" t="s">
        <v>1617</v>
      </c>
      <c r="M70" s="41"/>
      <c r="N70" s="41" t="s">
        <v>207</v>
      </c>
      <c r="O70" s="57"/>
    </row>
    <row r="71" spans="1:54" s="24" customFormat="1" ht="54.95" customHeight="1">
      <c r="A71" s="41">
        <f t="shared" si="1"/>
        <v>70</v>
      </c>
      <c r="B71" s="15" t="s">
        <v>1854</v>
      </c>
      <c r="C71" s="58">
        <v>25026</v>
      </c>
      <c r="D71" s="17" t="str">
        <f>IF(ISNA(VLOOKUP($C71,[1]名單!$A$2:$C$1407,3,FALSE)),"",VLOOKUP($C71,[1]名單!$A$2:$C$1407,3,FALSE))</f>
        <v>站務員</v>
      </c>
      <c r="E71" s="17" t="str">
        <f>IF(ISNA(VLOOKUP($C71,名單!$A$2:$B$4774,2,FALSE)),"",VLOOKUP($C71,名單!$A$2:$B$4774,2,FALSE))</f>
        <v>鄭朝瀚</v>
      </c>
      <c r="F71" s="56">
        <v>1</v>
      </c>
      <c r="G71" s="19" t="s">
        <v>1552</v>
      </c>
      <c r="H71" s="19" t="s">
        <v>1686</v>
      </c>
      <c r="I71" s="42">
        <v>43454</v>
      </c>
      <c r="J71" s="59" t="s">
        <v>1778</v>
      </c>
      <c r="K71" s="19" t="s">
        <v>1556</v>
      </c>
      <c r="L71" s="22" t="s">
        <v>1617</v>
      </c>
      <c r="M71" s="41"/>
      <c r="N71" s="41" t="s">
        <v>207</v>
      </c>
    </row>
    <row r="72" spans="1:54" s="24" customFormat="1" ht="54.95" customHeight="1">
      <c r="A72" s="41">
        <f t="shared" si="1"/>
        <v>71</v>
      </c>
      <c r="B72" s="15" t="s">
        <v>1854</v>
      </c>
      <c r="C72" s="58">
        <v>25026</v>
      </c>
      <c r="D72" s="17" t="str">
        <f>IF(ISNA(VLOOKUP($C72,[1]名單!$A$2:$C$1407,3,FALSE)),"",VLOOKUP($C72,[1]名單!$A$2:$C$1407,3,FALSE))</f>
        <v>站務員</v>
      </c>
      <c r="E72" s="17" t="str">
        <f>IF(ISNA(VLOOKUP($C72,名單!$A$2:$B$4774,2,FALSE)),"",VLOOKUP($C72,名單!$A$2:$B$4774,2,FALSE))</f>
        <v>鄭朝瀚</v>
      </c>
      <c r="F72" s="56">
        <v>1</v>
      </c>
      <c r="G72" s="19" t="s">
        <v>1552</v>
      </c>
      <c r="H72" s="19" t="s">
        <v>1686</v>
      </c>
      <c r="I72" s="42">
        <v>43444</v>
      </c>
      <c r="J72" s="59" t="s">
        <v>1779</v>
      </c>
      <c r="K72" s="19" t="s">
        <v>1644</v>
      </c>
      <c r="L72" s="22" t="s">
        <v>1617</v>
      </c>
      <c r="M72" s="41"/>
      <c r="N72" s="41" t="s">
        <v>207</v>
      </c>
    </row>
    <row r="73" spans="1:54" s="24" customFormat="1" ht="54.95" customHeight="1">
      <c r="A73" s="41">
        <f t="shared" si="1"/>
        <v>72</v>
      </c>
      <c r="B73" s="15" t="s">
        <v>1854</v>
      </c>
      <c r="C73" s="58">
        <v>25026</v>
      </c>
      <c r="D73" s="17" t="str">
        <f>IF(ISNA(VLOOKUP($C73,[1]名單!$A$2:$C$1407,3,FALSE)),"",VLOOKUP($C73,[1]名單!$A$2:$C$1407,3,FALSE))</f>
        <v>站務員</v>
      </c>
      <c r="E73" s="17" t="str">
        <f>IF(ISNA(VLOOKUP($C73,名單!$A$2:$B$4774,2,FALSE)),"",VLOOKUP($C73,名單!$A$2:$B$4774,2,FALSE))</f>
        <v>鄭朝瀚</v>
      </c>
      <c r="F73" s="56">
        <v>1</v>
      </c>
      <c r="G73" s="19" t="s">
        <v>1552</v>
      </c>
      <c r="H73" s="19" t="s">
        <v>1686</v>
      </c>
      <c r="I73" s="42">
        <v>43444</v>
      </c>
      <c r="J73" s="59" t="s">
        <v>1780</v>
      </c>
      <c r="K73" s="19" t="s">
        <v>1644</v>
      </c>
      <c r="L73" s="22" t="s">
        <v>1617</v>
      </c>
      <c r="M73" s="41"/>
      <c r="N73" s="41" t="s">
        <v>207</v>
      </c>
    </row>
    <row r="74" spans="1:54" s="24" customFormat="1" ht="54.95" customHeight="1">
      <c r="A74" s="41">
        <f t="shared" si="1"/>
        <v>73</v>
      </c>
      <c r="B74" s="15" t="s">
        <v>1854</v>
      </c>
      <c r="C74" s="58">
        <v>25030</v>
      </c>
      <c r="D74" s="17" t="str">
        <f>IF(ISNA(VLOOKUP($C74,[1]名單!$A$2:$C$1407,3,FALSE)),"",VLOOKUP($C74,[1]名單!$A$2:$C$1407,3,FALSE))</f>
        <v>分類副站長</v>
      </c>
      <c r="E74" s="17" t="str">
        <f>IF(ISNA(VLOOKUP($C74,名單!$A$2:$B$4774,2,FALSE)),"",VLOOKUP($C74,名單!$A$2:$B$4774,2,FALSE))</f>
        <v>楊智慧</v>
      </c>
      <c r="F74" s="56">
        <v>1</v>
      </c>
      <c r="G74" s="19" t="s">
        <v>1552</v>
      </c>
      <c r="H74" s="19" t="s">
        <v>1681</v>
      </c>
      <c r="I74" s="42">
        <v>43456</v>
      </c>
      <c r="J74" s="59" t="s">
        <v>1781</v>
      </c>
      <c r="K74" s="19" t="s">
        <v>1642</v>
      </c>
      <c r="L74" s="22" t="s">
        <v>1617</v>
      </c>
      <c r="M74" s="41"/>
      <c r="N74" s="41" t="s">
        <v>1769</v>
      </c>
    </row>
    <row r="75" spans="1:54" s="24" customFormat="1" ht="54.95" customHeight="1">
      <c r="A75" s="41">
        <f t="shared" si="1"/>
        <v>74</v>
      </c>
      <c r="B75" s="15" t="s">
        <v>1854</v>
      </c>
      <c r="C75" s="58">
        <v>25030</v>
      </c>
      <c r="D75" s="17" t="str">
        <f>IF(ISNA(VLOOKUP($C75,[1]名單!$A$2:$C$1407,3,FALSE)),"",VLOOKUP($C75,[1]名單!$A$2:$C$1407,3,FALSE))</f>
        <v>分類副站長</v>
      </c>
      <c r="E75" s="17" t="str">
        <f>IF(ISNA(VLOOKUP($C75,名單!$A$2:$B$4774,2,FALSE)),"",VLOOKUP($C75,名單!$A$2:$B$4774,2,FALSE))</f>
        <v>楊智慧</v>
      </c>
      <c r="F75" s="56">
        <v>1</v>
      </c>
      <c r="G75" s="19" t="s">
        <v>1552</v>
      </c>
      <c r="H75" s="19" t="s">
        <v>1681</v>
      </c>
      <c r="I75" s="42">
        <v>43437</v>
      </c>
      <c r="J75" s="59" t="s">
        <v>1782</v>
      </c>
      <c r="K75" s="19" t="s">
        <v>1556</v>
      </c>
      <c r="L75" s="22" t="s">
        <v>1617</v>
      </c>
      <c r="M75" s="41"/>
      <c r="N75" s="41" t="s">
        <v>1050</v>
      </c>
    </row>
    <row r="76" spans="1:54" s="24" customFormat="1" ht="54.95" customHeight="1">
      <c r="A76" s="41">
        <f t="shared" si="1"/>
        <v>75</v>
      </c>
      <c r="B76" s="15" t="s">
        <v>1854</v>
      </c>
      <c r="C76" s="58">
        <v>25030</v>
      </c>
      <c r="D76" s="17" t="str">
        <f>IF(ISNA(VLOOKUP($C76,[1]名單!$A$2:$C$1407,3,FALSE)),"",VLOOKUP($C76,[1]名單!$A$2:$C$1407,3,FALSE))</f>
        <v>分類副站長</v>
      </c>
      <c r="E76" s="17" t="str">
        <f>IF(ISNA(VLOOKUP($C76,名單!$A$2:$B$4774,2,FALSE)),"",VLOOKUP($C76,名單!$A$2:$B$4774,2,FALSE))</f>
        <v>楊智慧</v>
      </c>
      <c r="F76" s="56">
        <v>1</v>
      </c>
      <c r="G76" s="19" t="s">
        <v>1552</v>
      </c>
      <c r="H76" s="19" t="s">
        <v>1681</v>
      </c>
      <c r="I76" s="42">
        <v>43437</v>
      </c>
      <c r="J76" s="59" t="s">
        <v>1783</v>
      </c>
      <c r="K76" s="19" t="s">
        <v>1556</v>
      </c>
      <c r="L76" s="22" t="s">
        <v>1617</v>
      </c>
      <c r="M76" s="41"/>
      <c r="N76" s="41" t="s">
        <v>1050</v>
      </c>
    </row>
    <row r="77" spans="1:54" s="24" customFormat="1" ht="54.95" customHeight="1">
      <c r="A77" s="41">
        <f t="shared" si="1"/>
        <v>76</v>
      </c>
      <c r="B77" s="15" t="s">
        <v>1854</v>
      </c>
      <c r="C77" s="58">
        <v>25030</v>
      </c>
      <c r="D77" s="17" t="str">
        <f>IF(ISNA(VLOOKUP($C77,[1]名單!$A$2:$C$1407,3,FALSE)),"",VLOOKUP($C77,[1]名單!$A$2:$C$1407,3,FALSE))</f>
        <v>分類副站長</v>
      </c>
      <c r="E77" s="17" t="str">
        <f>IF(ISNA(VLOOKUP($C77,名單!$A$2:$B$4774,2,FALSE)),"",VLOOKUP($C77,名單!$A$2:$B$4774,2,FALSE))</f>
        <v>楊智慧</v>
      </c>
      <c r="F77" s="56">
        <v>1</v>
      </c>
      <c r="G77" s="19" t="s">
        <v>1552</v>
      </c>
      <c r="H77" s="19" t="s">
        <v>1681</v>
      </c>
      <c r="I77" s="42">
        <v>43422</v>
      </c>
      <c r="J77" s="59" t="s">
        <v>1784</v>
      </c>
      <c r="K77" s="19" t="s">
        <v>1556</v>
      </c>
      <c r="L77" s="22" t="s">
        <v>1617</v>
      </c>
      <c r="M77" s="41"/>
      <c r="N77" s="41" t="s">
        <v>1769</v>
      </c>
    </row>
    <row r="78" spans="1:54" s="24" customFormat="1" ht="54.95" customHeight="1">
      <c r="A78" s="41">
        <f t="shared" si="1"/>
        <v>77</v>
      </c>
      <c r="B78" s="15" t="s">
        <v>1854</v>
      </c>
      <c r="C78" s="64">
        <v>25070</v>
      </c>
      <c r="D78" s="65" t="s">
        <v>1665</v>
      </c>
      <c r="E78" s="17" t="str">
        <f>IF(ISNA(VLOOKUP($C78,名單!$A$2:$B$4774,2,FALSE)),"",VLOOKUP($C78,名單!$A$2:$B$4774,2,FALSE))</f>
        <v>鐘庭茜</v>
      </c>
      <c r="F78" s="56">
        <v>1</v>
      </c>
      <c r="G78" s="19" t="s">
        <v>1552</v>
      </c>
      <c r="H78" s="19" t="s">
        <v>1785</v>
      </c>
      <c r="I78" s="42">
        <v>43476</v>
      </c>
      <c r="J78" s="59" t="s">
        <v>1786</v>
      </c>
      <c r="K78" s="19" t="s">
        <v>1560</v>
      </c>
      <c r="L78" s="22" t="s">
        <v>1617</v>
      </c>
      <c r="M78" s="41"/>
      <c r="N78" s="41" t="s">
        <v>1078</v>
      </c>
    </row>
    <row r="79" spans="1:54" s="24" customFormat="1" ht="54.95" customHeight="1">
      <c r="A79" s="41">
        <f t="shared" si="1"/>
        <v>78</v>
      </c>
      <c r="B79" s="15" t="s">
        <v>1854</v>
      </c>
      <c r="C79" s="64">
        <v>25070</v>
      </c>
      <c r="D79" s="65" t="s">
        <v>1665</v>
      </c>
      <c r="E79" s="17" t="str">
        <f>IF(ISNA(VLOOKUP($C79,名單!$A$2:$B$4774,2,FALSE)),"",VLOOKUP($C79,名單!$A$2:$B$4774,2,FALSE))</f>
        <v>鐘庭茜</v>
      </c>
      <c r="F79" s="56">
        <v>1</v>
      </c>
      <c r="G79" s="19" t="s">
        <v>1552</v>
      </c>
      <c r="H79" s="19" t="s">
        <v>1681</v>
      </c>
      <c r="I79" s="42">
        <v>43396</v>
      </c>
      <c r="J79" s="59" t="s">
        <v>1579</v>
      </c>
      <c r="K79" s="19" t="s">
        <v>1557</v>
      </c>
      <c r="L79" s="22" t="s">
        <v>1617</v>
      </c>
      <c r="M79" s="41"/>
      <c r="N79" s="41" t="s">
        <v>1769</v>
      </c>
    </row>
    <row r="80" spans="1:54" s="24" customFormat="1" ht="54.95" customHeight="1">
      <c r="A80" s="41">
        <f t="shared" si="1"/>
        <v>79</v>
      </c>
      <c r="B80" s="15" t="s">
        <v>1854</v>
      </c>
      <c r="C80" s="64">
        <v>25070</v>
      </c>
      <c r="D80" s="65" t="s">
        <v>1665</v>
      </c>
      <c r="E80" s="17" t="str">
        <f>IF(ISNA(VLOOKUP($C80,名單!$A$2:$B$4774,2,FALSE)),"",VLOOKUP($C80,名單!$A$2:$B$4774,2,FALSE))</f>
        <v>鐘庭茜</v>
      </c>
      <c r="F80" s="56">
        <v>1</v>
      </c>
      <c r="G80" s="19" t="s">
        <v>1552</v>
      </c>
      <c r="H80" s="19" t="s">
        <v>1787</v>
      </c>
      <c r="I80" s="42">
        <v>43377</v>
      </c>
      <c r="J80" s="59" t="s">
        <v>1788</v>
      </c>
      <c r="K80" s="19" t="s">
        <v>1657</v>
      </c>
      <c r="L80" s="22" t="s">
        <v>1617</v>
      </c>
      <c r="M80" s="41"/>
      <c r="N80" s="41" t="s">
        <v>1050</v>
      </c>
    </row>
    <row r="81" spans="1:54" s="24" customFormat="1" ht="54.95" customHeight="1">
      <c r="A81" s="41">
        <f t="shared" si="1"/>
        <v>80</v>
      </c>
      <c r="B81" s="15" t="s">
        <v>1854</v>
      </c>
      <c r="C81" s="64">
        <v>25070</v>
      </c>
      <c r="D81" s="65" t="s">
        <v>1665</v>
      </c>
      <c r="E81" s="17" t="str">
        <f>IF(ISNA(VLOOKUP($C81,名單!$A$2:$B$4774,2,FALSE)),"",VLOOKUP($C81,名單!$A$2:$B$4774,2,FALSE))</f>
        <v>鐘庭茜</v>
      </c>
      <c r="F81" s="56">
        <v>1</v>
      </c>
      <c r="G81" s="19" t="s">
        <v>1552</v>
      </c>
      <c r="H81" s="19" t="s">
        <v>1789</v>
      </c>
      <c r="I81" s="42">
        <v>43369</v>
      </c>
      <c r="J81" s="59" t="s">
        <v>1790</v>
      </c>
      <c r="K81" s="19" t="s">
        <v>1556</v>
      </c>
      <c r="L81" s="22" t="s">
        <v>1617</v>
      </c>
      <c r="M81" s="41"/>
      <c r="N81" s="41" t="s">
        <v>1050</v>
      </c>
    </row>
    <row r="82" spans="1:54" s="63" customFormat="1" ht="54.95" customHeight="1">
      <c r="A82" s="41">
        <f t="shared" si="1"/>
        <v>81</v>
      </c>
      <c r="B82" s="15" t="s">
        <v>1854</v>
      </c>
      <c r="C82" s="58">
        <v>25229</v>
      </c>
      <c r="D82" s="91" t="s">
        <v>3061</v>
      </c>
      <c r="E82" s="17" t="str">
        <f>IF(ISNA(VLOOKUP($C82,名單!$A$2:$B$4774,2,FALSE)),"",VLOOKUP($C82,名單!$A$2:$B$4774,2,FALSE))</f>
        <v>連美煒</v>
      </c>
      <c r="F82" s="56">
        <v>1</v>
      </c>
      <c r="G82" s="19" t="s">
        <v>1552</v>
      </c>
      <c r="H82" s="19" t="s">
        <v>1771</v>
      </c>
      <c r="I82" s="42">
        <v>43450</v>
      </c>
      <c r="J82" s="59" t="s">
        <v>1790</v>
      </c>
      <c r="K82" s="19" t="s">
        <v>1556</v>
      </c>
      <c r="L82" s="22" t="s">
        <v>1617</v>
      </c>
      <c r="M82" s="41"/>
      <c r="N82" s="41" t="s">
        <v>1050</v>
      </c>
      <c r="O82" s="24"/>
      <c r="BB82" s="24"/>
    </row>
    <row r="83" spans="1:54" s="24" customFormat="1" ht="54.95" customHeight="1">
      <c r="A83" s="41">
        <f t="shared" si="1"/>
        <v>82</v>
      </c>
      <c r="B83" s="15" t="s">
        <v>1854</v>
      </c>
      <c r="C83" s="58">
        <v>25229</v>
      </c>
      <c r="D83" s="91" t="s">
        <v>3061</v>
      </c>
      <c r="E83" s="17" t="str">
        <f>IF(ISNA(VLOOKUP($C83,名單!$A$2:$B$4774,2,FALSE)),"",VLOOKUP($C83,名單!$A$2:$B$4774,2,FALSE))</f>
        <v>連美煒</v>
      </c>
      <c r="F83" s="56">
        <v>1</v>
      </c>
      <c r="G83" s="19" t="s">
        <v>1552</v>
      </c>
      <c r="H83" s="19" t="s">
        <v>1771</v>
      </c>
      <c r="I83" s="42">
        <v>43437</v>
      </c>
      <c r="J83" s="59" t="s">
        <v>1791</v>
      </c>
      <c r="K83" s="19" t="s">
        <v>1556</v>
      </c>
      <c r="L83" s="22" t="s">
        <v>1617</v>
      </c>
      <c r="M83" s="41"/>
      <c r="N83" s="41" t="s">
        <v>1050</v>
      </c>
    </row>
    <row r="84" spans="1:54" s="24" customFormat="1" ht="54.95" customHeight="1">
      <c r="A84" s="41">
        <f t="shared" si="1"/>
        <v>83</v>
      </c>
      <c r="B84" s="15" t="s">
        <v>1854</v>
      </c>
      <c r="C84" s="58">
        <v>25229</v>
      </c>
      <c r="D84" s="91" t="s">
        <v>3061</v>
      </c>
      <c r="E84" s="17" t="str">
        <f>IF(ISNA(VLOOKUP($C84,名單!$A$2:$B$4774,2,FALSE)),"",VLOOKUP($C84,名單!$A$2:$B$4774,2,FALSE))</f>
        <v>連美煒</v>
      </c>
      <c r="F84" s="56">
        <v>1</v>
      </c>
      <c r="G84" s="19" t="s">
        <v>1552</v>
      </c>
      <c r="H84" s="19" t="s">
        <v>1771</v>
      </c>
      <c r="I84" s="42">
        <v>43434</v>
      </c>
      <c r="J84" s="59" t="s">
        <v>1792</v>
      </c>
      <c r="K84" s="19" t="s">
        <v>1556</v>
      </c>
      <c r="L84" s="22" t="s">
        <v>1617</v>
      </c>
      <c r="M84" s="41"/>
      <c r="N84" s="41" t="s">
        <v>1050</v>
      </c>
    </row>
    <row r="85" spans="1:54" s="24" customFormat="1" ht="54.95" customHeight="1">
      <c r="A85" s="41">
        <f t="shared" si="1"/>
        <v>84</v>
      </c>
      <c r="B85" s="15" t="s">
        <v>1854</v>
      </c>
      <c r="C85" s="58">
        <v>25229</v>
      </c>
      <c r="D85" s="91" t="s">
        <v>3061</v>
      </c>
      <c r="E85" s="17" t="str">
        <f>IF(ISNA(VLOOKUP($C85,名單!$A$2:$B$4774,2,FALSE)),"",VLOOKUP($C85,名單!$A$2:$B$4774,2,FALSE))</f>
        <v>連美煒</v>
      </c>
      <c r="F85" s="56">
        <v>1</v>
      </c>
      <c r="G85" s="19" t="s">
        <v>1552</v>
      </c>
      <c r="H85" s="19" t="s">
        <v>1771</v>
      </c>
      <c r="I85" s="42">
        <v>43432</v>
      </c>
      <c r="J85" s="59" t="s">
        <v>1567</v>
      </c>
      <c r="K85" s="19" t="s">
        <v>1556</v>
      </c>
      <c r="L85" s="22" t="s">
        <v>1617</v>
      </c>
      <c r="M85" s="41"/>
      <c r="N85" s="41" t="s">
        <v>1050</v>
      </c>
    </row>
    <row r="86" spans="1:54" s="24" customFormat="1" ht="54.95" customHeight="1">
      <c r="A86" s="41">
        <f t="shared" si="1"/>
        <v>85</v>
      </c>
      <c r="B86" s="15" t="s">
        <v>1854</v>
      </c>
      <c r="C86" s="58">
        <v>25292</v>
      </c>
      <c r="D86" s="17" t="str">
        <f>IF(ISNA(VLOOKUP($C86,[1]名單!$A$2:$C$1407,3,FALSE)),"",VLOOKUP($C86,[1]名單!$A$2:$C$1407,3,FALSE))</f>
        <v>分類副站長</v>
      </c>
      <c r="E86" s="17" t="str">
        <f>IF(ISNA(VLOOKUP($C86,名單!$A$2:$B$4774,2,FALSE)),"",VLOOKUP($C86,名單!$A$2:$B$4774,2,FALSE))</f>
        <v>許朕珩</v>
      </c>
      <c r="F86" s="56">
        <v>1</v>
      </c>
      <c r="G86" s="19" t="s">
        <v>1552</v>
      </c>
      <c r="H86" s="19" t="s">
        <v>1785</v>
      </c>
      <c r="I86" s="42">
        <v>43455</v>
      </c>
      <c r="J86" s="59" t="s">
        <v>1793</v>
      </c>
      <c r="K86" s="19" t="s">
        <v>1794</v>
      </c>
      <c r="L86" s="22" t="s">
        <v>1617</v>
      </c>
      <c r="M86" s="41"/>
      <c r="N86" s="41" t="s">
        <v>1769</v>
      </c>
      <c r="O86" s="57"/>
    </row>
    <row r="87" spans="1:54" s="24" customFormat="1" ht="54.95" customHeight="1">
      <c r="A87" s="41">
        <f t="shared" si="1"/>
        <v>86</v>
      </c>
      <c r="B87" s="15" t="s">
        <v>1854</v>
      </c>
      <c r="C87" s="58">
        <v>25292</v>
      </c>
      <c r="D87" s="17" t="str">
        <f>IF(ISNA(VLOOKUP($C87,[1]名單!$A$2:$C$1407,3,FALSE)),"",VLOOKUP($C87,[1]名單!$A$2:$C$1407,3,FALSE))</f>
        <v>分類副站長</v>
      </c>
      <c r="E87" s="17" t="str">
        <f>IF(ISNA(VLOOKUP($C87,名單!$A$2:$B$4774,2,FALSE)),"",VLOOKUP($C87,名單!$A$2:$B$4774,2,FALSE))</f>
        <v>許朕珩</v>
      </c>
      <c r="F87" s="56">
        <v>1</v>
      </c>
      <c r="G87" s="19" t="s">
        <v>1552</v>
      </c>
      <c r="H87" s="19" t="s">
        <v>1785</v>
      </c>
      <c r="I87" s="42">
        <v>43442</v>
      </c>
      <c r="J87" s="59" t="s">
        <v>1795</v>
      </c>
      <c r="K87" s="19" t="s">
        <v>1796</v>
      </c>
      <c r="L87" s="22" t="s">
        <v>1617</v>
      </c>
      <c r="M87" s="41"/>
      <c r="N87" s="41" t="s">
        <v>1769</v>
      </c>
    </row>
    <row r="88" spans="1:54" s="24" customFormat="1" ht="54.95" customHeight="1">
      <c r="A88" s="41">
        <f t="shared" si="1"/>
        <v>87</v>
      </c>
      <c r="B88" s="15" t="s">
        <v>1854</v>
      </c>
      <c r="C88" s="58">
        <v>25292</v>
      </c>
      <c r="D88" s="17" t="str">
        <f>IF(ISNA(VLOOKUP($C88,[1]名單!$A$2:$C$1407,3,FALSE)),"",VLOOKUP($C88,[1]名單!$A$2:$C$1407,3,FALSE))</f>
        <v>分類副站長</v>
      </c>
      <c r="E88" s="17" t="str">
        <f>IF(ISNA(VLOOKUP($C88,名單!$A$2:$B$4774,2,FALSE)),"",VLOOKUP($C88,名單!$A$2:$B$4774,2,FALSE))</f>
        <v>許朕珩</v>
      </c>
      <c r="F88" s="56">
        <v>1</v>
      </c>
      <c r="G88" s="19" t="s">
        <v>1552</v>
      </c>
      <c r="H88" s="19" t="s">
        <v>1785</v>
      </c>
      <c r="I88" s="42">
        <v>43449</v>
      </c>
      <c r="J88" s="59" t="s">
        <v>1797</v>
      </c>
      <c r="K88" s="19" t="s">
        <v>1636</v>
      </c>
      <c r="L88" s="22" t="s">
        <v>1617</v>
      </c>
      <c r="M88" s="41"/>
      <c r="N88" s="41" t="s">
        <v>1769</v>
      </c>
    </row>
    <row r="89" spans="1:54" s="24" customFormat="1" ht="54.95" customHeight="1">
      <c r="A89" s="41">
        <f t="shared" si="1"/>
        <v>88</v>
      </c>
      <c r="B89" s="15" t="s">
        <v>1854</v>
      </c>
      <c r="C89" s="58">
        <v>25292</v>
      </c>
      <c r="D89" s="17" t="str">
        <f>IF(ISNA(VLOOKUP($C89,[1]名單!$A$2:$C$1407,3,FALSE)),"",VLOOKUP($C89,[1]名單!$A$2:$C$1407,3,FALSE))</f>
        <v>分類副站長</v>
      </c>
      <c r="E89" s="17" t="str">
        <f>IF(ISNA(VLOOKUP($C89,名單!$A$2:$B$4774,2,FALSE)),"",VLOOKUP($C89,名單!$A$2:$B$4774,2,FALSE))</f>
        <v>許朕珩</v>
      </c>
      <c r="F89" s="56">
        <v>1</v>
      </c>
      <c r="G89" s="19" t="s">
        <v>1552</v>
      </c>
      <c r="H89" s="19" t="s">
        <v>1785</v>
      </c>
      <c r="I89" s="42">
        <v>43422</v>
      </c>
      <c r="J89" s="59" t="s">
        <v>1798</v>
      </c>
      <c r="K89" s="19" t="s">
        <v>1556</v>
      </c>
      <c r="L89" s="22" t="s">
        <v>1617</v>
      </c>
      <c r="M89" s="41"/>
      <c r="N89" s="41" t="s">
        <v>1769</v>
      </c>
    </row>
    <row r="90" spans="1:54" s="24" customFormat="1" ht="54.95" customHeight="1">
      <c r="A90" s="41">
        <f t="shared" si="1"/>
        <v>89</v>
      </c>
      <c r="B90" s="15" t="s">
        <v>1854</v>
      </c>
      <c r="C90" s="58">
        <v>25300</v>
      </c>
      <c r="D90" s="17" t="str">
        <f>IF(ISNA(VLOOKUP($C90,[1]名單!$A$2:$C$1407,3,FALSE)),"",VLOOKUP($C90,[1]名單!$A$2:$C$1407,3,FALSE))</f>
        <v>站務員</v>
      </c>
      <c r="E90" s="17" t="str">
        <f>IF(ISNA(VLOOKUP($C90,名單!$A$2:$B$4774,2,FALSE)),"",VLOOKUP($C90,名單!$A$2:$B$4774,2,FALSE))</f>
        <v>林珀琪</v>
      </c>
      <c r="F90" s="56">
        <v>1</v>
      </c>
      <c r="G90" s="19" t="s">
        <v>1552</v>
      </c>
      <c r="H90" s="19" t="s">
        <v>1693</v>
      </c>
      <c r="I90" s="42">
        <v>43479</v>
      </c>
      <c r="J90" s="59" t="s">
        <v>1637</v>
      </c>
      <c r="K90" s="19" t="s">
        <v>1556</v>
      </c>
      <c r="L90" s="22" t="s">
        <v>1617</v>
      </c>
      <c r="M90" s="41"/>
      <c r="N90" s="41" t="s">
        <v>1088</v>
      </c>
      <c r="O90" s="57"/>
    </row>
    <row r="91" spans="1:54" s="24" customFormat="1" ht="54.95" customHeight="1">
      <c r="A91" s="41">
        <f t="shared" si="1"/>
        <v>90</v>
      </c>
      <c r="B91" s="15" t="s">
        <v>1854</v>
      </c>
      <c r="C91" s="58">
        <v>25300</v>
      </c>
      <c r="D91" s="17" t="str">
        <f>IF(ISNA(VLOOKUP($C91,[1]名單!$A$2:$C$1407,3,FALSE)),"",VLOOKUP($C91,[1]名單!$A$2:$C$1407,3,FALSE))</f>
        <v>站務員</v>
      </c>
      <c r="E91" s="17" t="str">
        <f>IF(ISNA(VLOOKUP($C91,名單!$A$2:$B$4774,2,FALSE)),"",VLOOKUP($C91,名單!$A$2:$B$4774,2,FALSE))</f>
        <v>林珀琪</v>
      </c>
      <c r="F91" s="56">
        <v>1</v>
      </c>
      <c r="G91" s="19" t="s">
        <v>1552</v>
      </c>
      <c r="H91" s="19" t="s">
        <v>1693</v>
      </c>
      <c r="I91" s="42">
        <v>43476</v>
      </c>
      <c r="J91" s="59" t="s">
        <v>1799</v>
      </c>
      <c r="K91" s="19" t="s">
        <v>1800</v>
      </c>
      <c r="L91" s="22" t="s">
        <v>1617</v>
      </c>
      <c r="M91" s="41"/>
      <c r="N91" s="41" t="s">
        <v>1088</v>
      </c>
    </row>
    <row r="92" spans="1:54" s="24" customFormat="1" ht="54.95" customHeight="1">
      <c r="A92" s="41">
        <f t="shared" si="1"/>
        <v>91</v>
      </c>
      <c r="B92" s="15" t="s">
        <v>1854</v>
      </c>
      <c r="C92" s="58">
        <v>25300</v>
      </c>
      <c r="D92" s="17" t="str">
        <f>IF(ISNA(VLOOKUP($C92,[1]名單!$A$2:$C$1407,3,FALSE)),"",VLOOKUP($C92,[1]名單!$A$2:$C$1407,3,FALSE))</f>
        <v>站務員</v>
      </c>
      <c r="E92" s="17" t="str">
        <f>IF(ISNA(VLOOKUP($C92,名單!$A$2:$B$4774,2,FALSE)),"",VLOOKUP($C92,名單!$A$2:$B$4774,2,FALSE))</f>
        <v>林珀琪</v>
      </c>
      <c r="F92" s="56">
        <v>1</v>
      </c>
      <c r="G92" s="19" t="s">
        <v>1552</v>
      </c>
      <c r="H92" s="19" t="s">
        <v>1693</v>
      </c>
      <c r="I92" s="42">
        <v>43475</v>
      </c>
      <c r="J92" s="59" t="s">
        <v>1801</v>
      </c>
      <c r="K92" s="19" t="s">
        <v>1557</v>
      </c>
      <c r="L92" s="22" t="s">
        <v>1617</v>
      </c>
      <c r="M92" s="41"/>
      <c r="N92" s="41" t="s">
        <v>1088</v>
      </c>
    </row>
    <row r="93" spans="1:54" s="24" customFormat="1" ht="54.95" customHeight="1">
      <c r="A93" s="41">
        <f t="shared" si="1"/>
        <v>92</v>
      </c>
      <c r="B93" s="15" t="s">
        <v>1854</v>
      </c>
      <c r="C93" s="58">
        <v>25300</v>
      </c>
      <c r="D93" s="17" t="str">
        <f>IF(ISNA(VLOOKUP($C93,[1]名單!$A$2:$C$1407,3,FALSE)),"",VLOOKUP($C93,[1]名單!$A$2:$C$1407,3,FALSE))</f>
        <v>站務員</v>
      </c>
      <c r="E93" s="17" t="str">
        <f>IF(ISNA(VLOOKUP($C93,名單!$A$2:$B$4774,2,FALSE)),"",VLOOKUP($C93,名單!$A$2:$B$4774,2,FALSE))</f>
        <v>林珀琪</v>
      </c>
      <c r="F93" s="56">
        <v>1</v>
      </c>
      <c r="G93" s="19" t="s">
        <v>1552</v>
      </c>
      <c r="H93" s="19" t="s">
        <v>1693</v>
      </c>
      <c r="I93" s="42">
        <v>43444</v>
      </c>
      <c r="J93" s="59" t="s">
        <v>1802</v>
      </c>
      <c r="K93" s="19" t="s">
        <v>1556</v>
      </c>
      <c r="L93" s="22" t="s">
        <v>1617</v>
      </c>
      <c r="M93" s="41"/>
      <c r="N93" s="41" t="s">
        <v>1088</v>
      </c>
    </row>
    <row r="94" spans="1:54" s="24" customFormat="1" ht="54.95" customHeight="1">
      <c r="A94" s="41">
        <f t="shared" si="1"/>
        <v>93</v>
      </c>
      <c r="B94" s="15" t="s">
        <v>1854</v>
      </c>
      <c r="C94" s="58">
        <v>25307</v>
      </c>
      <c r="D94" s="91" t="s">
        <v>3061</v>
      </c>
      <c r="E94" s="17" t="str">
        <f>IF(ISNA(VLOOKUP($C94,名單!$A$2:$B$4774,2,FALSE)),"",VLOOKUP($C94,名單!$A$2:$B$4774,2,FALSE))</f>
        <v>劉瓊萱</v>
      </c>
      <c r="F94" s="56">
        <v>1</v>
      </c>
      <c r="G94" s="19" t="s">
        <v>1552</v>
      </c>
      <c r="H94" s="19" t="s">
        <v>1803</v>
      </c>
      <c r="I94" s="42">
        <v>43457</v>
      </c>
      <c r="J94" s="59" t="s">
        <v>1804</v>
      </c>
      <c r="K94" s="19" t="s">
        <v>1554</v>
      </c>
      <c r="L94" s="22" t="s">
        <v>1617</v>
      </c>
      <c r="M94" s="41"/>
      <c r="N94" s="41" t="s">
        <v>1088</v>
      </c>
    </row>
    <row r="95" spans="1:54" s="24" customFormat="1" ht="54.95" customHeight="1">
      <c r="A95" s="41">
        <f t="shared" si="1"/>
        <v>94</v>
      </c>
      <c r="B95" s="15" t="s">
        <v>1854</v>
      </c>
      <c r="C95" s="58">
        <v>25307</v>
      </c>
      <c r="D95" s="91" t="s">
        <v>3061</v>
      </c>
      <c r="E95" s="17" t="str">
        <f>IF(ISNA(VLOOKUP($C95,名單!$A$2:$B$4774,2,FALSE)),"",VLOOKUP($C95,名單!$A$2:$B$4774,2,FALSE))</f>
        <v>劉瓊萱</v>
      </c>
      <c r="F95" s="56">
        <v>1</v>
      </c>
      <c r="G95" s="19" t="s">
        <v>1552</v>
      </c>
      <c r="H95" s="19" t="s">
        <v>1803</v>
      </c>
      <c r="I95" s="42">
        <v>43429</v>
      </c>
      <c r="J95" s="59" t="s">
        <v>1805</v>
      </c>
      <c r="K95" s="19" t="s">
        <v>1554</v>
      </c>
      <c r="L95" s="22" t="s">
        <v>1617</v>
      </c>
      <c r="M95" s="41"/>
      <c r="N95" s="41" t="s">
        <v>1088</v>
      </c>
    </row>
    <row r="96" spans="1:54" s="24" customFormat="1" ht="54.95" customHeight="1">
      <c r="A96" s="41">
        <f t="shared" si="1"/>
        <v>95</v>
      </c>
      <c r="B96" s="15" t="s">
        <v>1854</v>
      </c>
      <c r="C96" s="58">
        <v>25307</v>
      </c>
      <c r="D96" s="91" t="s">
        <v>3061</v>
      </c>
      <c r="E96" s="17" t="str">
        <f>IF(ISNA(VLOOKUP($C96,名單!$A$2:$B$4774,2,FALSE)),"",VLOOKUP($C96,名單!$A$2:$B$4774,2,FALSE))</f>
        <v>劉瓊萱</v>
      </c>
      <c r="F96" s="56">
        <v>1</v>
      </c>
      <c r="G96" s="19" t="s">
        <v>1552</v>
      </c>
      <c r="H96" s="19" t="s">
        <v>1803</v>
      </c>
      <c r="I96" s="42">
        <v>43408</v>
      </c>
      <c r="J96" s="59" t="s">
        <v>1806</v>
      </c>
      <c r="K96" s="19" t="s">
        <v>1556</v>
      </c>
      <c r="L96" s="22" t="s">
        <v>1617</v>
      </c>
      <c r="M96" s="41"/>
      <c r="N96" s="41" t="s">
        <v>1088</v>
      </c>
    </row>
    <row r="97" spans="1:16" s="24" customFormat="1" ht="54.95" customHeight="1">
      <c r="A97" s="41">
        <f t="shared" si="1"/>
        <v>96</v>
      </c>
      <c r="B97" s="15" t="s">
        <v>1854</v>
      </c>
      <c r="C97" s="58">
        <v>25307</v>
      </c>
      <c r="D97" s="91" t="s">
        <v>3061</v>
      </c>
      <c r="E97" s="17" t="str">
        <f>IF(ISNA(VLOOKUP($C97,名單!$A$2:$B$4774,2,FALSE)),"",VLOOKUP($C97,名單!$A$2:$B$4774,2,FALSE))</f>
        <v>劉瓊萱</v>
      </c>
      <c r="F97" s="56">
        <v>1</v>
      </c>
      <c r="G97" s="19" t="s">
        <v>1552</v>
      </c>
      <c r="H97" s="19" t="s">
        <v>1803</v>
      </c>
      <c r="I97" s="42">
        <v>43379</v>
      </c>
      <c r="J97" s="59" t="s">
        <v>1807</v>
      </c>
      <c r="K97" s="19" t="s">
        <v>1556</v>
      </c>
      <c r="L97" s="22" t="s">
        <v>1617</v>
      </c>
      <c r="M97" s="41"/>
      <c r="N97" s="41" t="s">
        <v>1808</v>
      </c>
    </row>
    <row r="98" spans="1:16" s="24" customFormat="1" ht="54.95" customHeight="1">
      <c r="A98" s="41">
        <f t="shared" si="1"/>
        <v>97</v>
      </c>
      <c r="B98" s="15" t="s">
        <v>1854</v>
      </c>
      <c r="C98" s="58">
        <v>26665</v>
      </c>
      <c r="D98" s="17" t="str">
        <f>IF(ISNA(VLOOKUP($C98,[1]名單!$A$2:$C$1407,3,FALSE)),"",VLOOKUP($C98,[1]名單!$A$2:$C$1407,3,FALSE))</f>
        <v>站務員</v>
      </c>
      <c r="E98" s="17" t="str">
        <f>IF(ISNA(VLOOKUP($C98,名單!$A$2:$B$4774,2,FALSE)),"",VLOOKUP($C98,名單!$A$2:$B$4774,2,FALSE))</f>
        <v>劉玖祚</v>
      </c>
      <c r="F98" s="56">
        <v>1</v>
      </c>
      <c r="G98" s="19" t="s">
        <v>1552</v>
      </c>
      <c r="H98" s="19" t="s">
        <v>1666</v>
      </c>
      <c r="I98" s="42">
        <v>43453</v>
      </c>
      <c r="J98" s="59" t="s">
        <v>1809</v>
      </c>
      <c r="K98" s="19" t="s">
        <v>1663</v>
      </c>
      <c r="L98" s="22" t="s">
        <v>1617</v>
      </c>
      <c r="M98" s="41"/>
      <c r="N98" s="41" t="s">
        <v>1050</v>
      </c>
    </row>
    <row r="99" spans="1:16" s="24" customFormat="1" ht="54.95" customHeight="1">
      <c r="A99" s="41">
        <f t="shared" si="1"/>
        <v>98</v>
      </c>
      <c r="B99" s="15" t="s">
        <v>1854</v>
      </c>
      <c r="C99" s="58">
        <v>26665</v>
      </c>
      <c r="D99" s="17" t="str">
        <f>IF(ISNA(VLOOKUP($C99,[1]名單!$A$2:$C$1407,3,FALSE)),"",VLOOKUP($C99,[1]名單!$A$2:$C$1407,3,FALSE))</f>
        <v>站務員</v>
      </c>
      <c r="E99" s="17" t="str">
        <f>IF(ISNA(VLOOKUP($C99,名單!$A$2:$B$4774,2,FALSE)),"",VLOOKUP($C99,名單!$A$2:$B$4774,2,FALSE))</f>
        <v>劉玖祚</v>
      </c>
      <c r="F99" s="56">
        <v>1</v>
      </c>
      <c r="G99" s="19" t="s">
        <v>1552</v>
      </c>
      <c r="H99" s="19" t="s">
        <v>1666</v>
      </c>
      <c r="I99" s="42">
        <v>43443</v>
      </c>
      <c r="J99" s="59" t="s">
        <v>1810</v>
      </c>
      <c r="K99" s="19" t="s">
        <v>1556</v>
      </c>
      <c r="L99" s="22" t="s">
        <v>1617</v>
      </c>
      <c r="M99" s="41"/>
      <c r="N99" s="41" t="s">
        <v>1050</v>
      </c>
    </row>
    <row r="100" spans="1:16" s="24" customFormat="1" ht="54.95" customHeight="1">
      <c r="A100" s="41">
        <f t="shared" si="1"/>
        <v>99</v>
      </c>
      <c r="B100" s="15" t="s">
        <v>1854</v>
      </c>
      <c r="C100" s="58">
        <v>26665</v>
      </c>
      <c r="D100" s="17" t="str">
        <f>IF(ISNA(VLOOKUP($C100,[1]名單!$A$2:$C$1407,3,FALSE)),"",VLOOKUP($C100,[1]名單!$A$2:$C$1407,3,FALSE))</f>
        <v>站務員</v>
      </c>
      <c r="E100" s="17" t="str">
        <f>IF(ISNA(VLOOKUP($C100,名單!$A$2:$B$4774,2,FALSE)),"",VLOOKUP($C100,名單!$A$2:$B$4774,2,FALSE))</f>
        <v>劉玖祚</v>
      </c>
      <c r="F100" s="56">
        <v>1</v>
      </c>
      <c r="G100" s="19" t="s">
        <v>1552</v>
      </c>
      <c r="H100" s="19" t="s">
        <v>1666</v>
      </c>
      <c r="I100" s="42">
        <v>43438</v>
      </c>
      <c r="J100" s="59" t="s">
        <v>1811</v>
      </c>
      <c r="K100" s="19" t="s">
        <v>1636</v>
      </c>
      <c r="L100" s="22" t="s">
        <v>1617</v>
      </c>
      <c r="M100" s="41"/>
      <c r="N100" s="41" t="s">
        <v>1050</v>
      </c>
    </row>
    <row r="101" spans="1:16" s="24" customFormat="1" ht="54.95" customHeight="1">
      <c r="A101" s="41">
        <f t="shared" si="1"/>
        <v>100</v>
      </c>
      <c r="B101" s="15" t="s">
        <v>1854</v>
      </c>
      <c r="C101" s="58">
        <v>26665</v>
      </c>
      <c r="D101" s="17" t="str">
        <f>IF(ISNA(VLOOKUP($C101,[1]名單!$A$2:$C$1407,3,FALSE)),"",VLOOKUP($C101,[1]名單!$A$2:$C$1407,3,FALSE))</f>
        <v>站務員</v>
      </c>
      <c r="E101" s="17" t="str">
        <f>IF(ISNA(VLOOKUP($C101,名單!$A$2:$B$4774,2,FALSE)),"",VLOOKUP($C101,名單!$A$2:$B$4774,2,FALSE))</f>
        <v>劉玖祚</v>
      </c>
      <c r="F101" s="56">
        <v>1</v>
      </c>
      <c r="G101" s="19" t="s">
        <v>1552</v>
      </c>
      <c r="H101" s="19" t="s">
        <v>1666</v>
      </c>
      <c r="I101" s="42">
        <v>43413</v>
      </c>
      <c r="J101" s="59" t="s">
        <v>1812</v>
      </c>
      <c r="K101" s="19" t="s">
        <v>1556</v>
      </c>
      <c r="L101" s="22" t="s">
        <v>1617</v>
      </c>
      <c r="M101" s="41"/>
      <c r="N101" s="41" t="s">
        <v>1050</v>
      </c>
    </row>
    <row r="102" spans="1:16" s="24" customFormat="1" ht="54.95" customHeight="1">
      <c r="A102" s="41">
        <f t="shared" si="1"/>
        <v>101</v>
      </c>
      <c r="B102" s="15" t="s">
        <v>1854</v>
      </c>
      <c r="C102" s="58">
        <v>26665</v>
      </c>
      <c r="D102" s="17" t="str">
        <f>IF(ISNA(VLOOKUP($C102,[1]名單!$A$2:$C$1407,3,FALSE)),"",VLOOKUP($C102,[1]名單!$A$2:$C$1407,3,FALSE))</f>
        <v>站務員</v>
      </c>
      <c r="E102" s="17" t="str">
        <f>IF(ISNA(VLOOKUP($C102,名單!$A$2:$B$4774,2,FALSE)),"",VLOOKUP($C102,名單!$A$2:$B$4774,2,FALSE))</f>
        <v>劉玖祚</v>
      </c>
      <c r="F102" s="56">
        <v>1</v>
      </c>
      <c r="G102" s="19" t="s">
        <v>1552</v>
      </c>
      <c r="H102" s="19" t="s">
        <v>1666</v>
      </c>
      <c r="I102" s="42">
        <v>43475</v>
      </c>
      <c r="J102" s="59" t="s">
        <v>1559</v>
      </c>
      <c r="K102" s="19" t="s">
        <v>1606</v>
      </c>
      <c r="L102" s="22" t="s">
        <v>1617</v>
      </c>
      <c r="M102" s="41"/>
      <c r="N102" s="41" t="s">
        <v>1078</v>
      </c>
    </row>
    <row r="103" spans="1:16" s="24" customFormat="1" ht="54.95" customHeight="1">
      <c r="A103" s="41">
        <f t="shared" si="1"/>
        <v>102</v>
      </c>
      <c r="B103" s="15" t="s">
        <v>1854</v>
      </c>
      <c r="C103" s="58">
        <v>26665</v>
      </c>
      <c r="D103" s="17" t="str">
        <f>IF(ISNA(VLOOKUP($C103,[1]名單!$A$2:$C$1407,3,FALSE)),"",VLOOKUP($C103,[1]名單!$A$2:$C$1407,3,FALSE))</f>
        <v>站務員</v>
      </c>
      <c r="E103" s="17" t="str">
        <f>IF(ISNA(VLOOKUP($C103,名單!$A$2:$B$4774,2,FALSE)),"",VLOOKUP($C103,名單!$A$2:$B$4774,2,FALSE))</f>
        <v>劉玖祚</v>
      </c>
      <c r="F103" s="56">
        <v>1</v>
      </c>
      <c r="G103" s="19" t="s">
        <v>1552</v>
      </c>
      <c r="H103" s="19" t="s">
        <v>1666</v>
      </c>
      <c r="I103" s="42">
        <v>43460</v>
      </c>
      <c r="J103" s="59" t="s">
        <v>1813</v>
      </c>
      <c r="K103" s="19" t="s">
        <v>1556</v>
      </c>
      <c r="L103" s="22" t="s">
        <v>1617</v>
      </c>
      <c r="M103" s="41"/>
      <c r="N103" s="41" t="s">
        <v>1050</v>
      </c>
    </row>
    <row r="104" spans="1:16" s="24" customFormat="1" ht="54.95" customHeight="1">
      <c r="A104" s="41">
        <f t="shared" si="1"/>
        <v>103</v>
      </c>
      <c r="B104" s="15" t="s">
        <v>1854</v>
      </c>
      <c r="C104" s="58">
        <v>26665</v>
      </c>
      <c r="D104" s="17" t="str">
        <f>IF(ISNA(VLOOKUP($C104,[1]名單!$A$2:$C$1407,3,FALSE)),"",VLOOKUP($C104,[1]名單!$A$2:$C$1407,3,FALSE))</f>
        <v>站務員</v>
      </c>
      <c r="E104" s="17" t="str">
        <f>IF(ISNA(VLOOKUP($C104,名單!$A$2:$B$4774,2,FALSE)),"",VLOOKUP($C104,名單!$A$2:$B$4774,2,FALSE))</f>
        <v>劉玖祚</v>
      </c>
      <c r="F104" s="56">
        <v>1</v>
      </c>
      <c r="G104" s="19" t="s">
        <v>1552</v>
      </c>
      <c r="H104" s="19" t="s">
        <v>1666</v>
      </c>
      <c r="I104" s="42">
        <v>43460</v>
      </c>
      <c r="J104" s="59" t="s">
        <v>1814</v>
      </c>
      <c r="K104" s="19" t="s">
        <v>1560</v>
      </c>
      <c r="L104" s="22" t="s">
        <v>1617</v>
      </c>
      <c r="M104" s="41"/>
      <c r="N104" s="41" t="s">
        <v>1050</v>
      </c>
    </row>
    <row r="105" spans="1:16" s="24" customFormat="1" ht="54.95" customHeight="1">
      <c r="A105" s="41">
        <f t="shared" si="1"/>
        <v>104</v>
      </c>
      <c r="B105" s="15" t="s">
        <v>1854</v>
      </c>
      <c r="C105" s="58">
        <v>26665</v>
      </c>
      <c r="D105" s="17" t="str">
        <f>IF(ISNA(VLOOKUP($C105,[1]名單!$A$2:$C$1407,3,FALSE)),"",VLOOKUP($C105,[1]名單!$A$2:$C$1407,3,FALSE))</f>
        <v>站務員</v>
      </c>
      <c r="E105" s="17" t="str">
        <f>IF(ISNA(VLOOKUP($C105,名單!$A$2:$B$4774,2,FALSE)),"",VLOOKUP($C105,名單!$A$2:$B$4774,2,FALSE))</f>
        <v>劉玖祚</v>
      </c>
      <c r="F105" s="56">
        <v>1</v>
      </c>
      <c r="G105" s="19" t="s">
        <v>1552</v>
      </c>
      <c r="H105" s="19" t="s">
        <v>1666</v>
      </c>
      <c r="I105" s="42">
        <v>43454</v>
      </c>
      <c r="J105" s="59" t="s">
        <v>1815</v>
      </c>
      <c r="K105" s="19" t="s">
        <v>1636</v>
      </c>
      <c r="L105" s="22" t="s">
        <v>1617</v>
      </c>
      <c r="M105" s="41"/>
      <c r="N105" s="41" t="s">
        <v>1769</v>
      </c>
    </row>
    <row r="106" spans="1:16" s="23" customFormat="1" ht="54.95" customHeight="1">
      <c r="A106" s="14">
        <f t="shared" si="1"/>
        <v>105</v>
      </c>
      <c r="B106" s="15" t="s">
        <v>1854</v>
      </c>
      <c r="C106" s="16">
        <v>27384</v>
      </c>
      <c r="D106" s="17" t="str">
        <f>IF(ISNA(VLOOKUP($C106,[2]名單!$A$2:$C$1407,3,FALSE)),"",VLOOKUP($C106,[2]名單!$A$2:$C$1407,3,FALSE))</f>
        <v>站務員</v>
      </c>
      <c r="E106" s="17" t="str">
        <f>IF(ISNA(VLOOKUP($C106,名單!$A$2:$B$4774,2,FALSE)),"",VLOOKUP($C106,名單!$A$2:$B$4774,2,FALSE))</f>
        <v>陸治緯</v>
      </c>
      <c r="F106" s="18">
        <v>1</v>
      </c>
      <c r="G106" s="19" t="s">
        <v>1552</v>
      </c>
      <c r="H106" s="19" t="s">
        <v>1715</v>
      </c>
      <c r="I106" s="20">
        <v>43355</v>
      </c>
      <c r="J106" s="21" t="s">
        <v>1816</v>
      </c>
      <c r="K106" s="19" t="s">
        <v>1560</v>
      </c>
      <c r="L106" s="22" t="s">
        <v>980</v>
      </c>
      <c r="M106" s="14"/>
      <c r="N106" s="41" t="s">
        <v>1705</v>
      </c>
      <c r="P106" s="24" t="s">
        <v>3</v>
      </c>
    </row>
    <row r="107" spans="1:16" s="23" customFormat="1" ht="54.95" customHeight="1">
      <c r="A107" s="14">
        <f t="shared" si="1"/>
        <v>106</v>
      </c>
      <c r="B107" s="15" t="s">
        <v>1854</v>
      </c>
      <c r="C107" s="16">
        <v>27384</v>
      </c>
      <c r="D107" s="17" t="str">
        <f>IF(ISNA(VLOOKUP($C107,[2]名單!$A$2:$C$4774,3,FALSE)),"",VLOOKUP($C107,[2]名單!$A$2:$C$4774,3,FALSE))</f>
        <v>站務員</v>
      </c>
      <c r="E107" s="17" t="str">
        <f>IF(ISNA(VLOOKUP($C107,名單!$A$2:$B$4774,2,FALSE)),"",VLOOKUP($C107,名單!$A$2:$B$4774,2,FALSE))</f>
        <v>陸治緯</v>
      </c>
      <c r="F107" s="18">
        <v>1</v>
      </c>
      <c r="G107" s="19" t="s">
        <v>1552</v>
      </c>
      <c r="H107" s="19" t="s">
        <v>1817</v>
      </c>
      <c r="I107" s="20">
        <v>43367</v>
      </c>
      <c r="J107" s="21" t="s">
        <v>1818</v>
      </c>
      <c r="K107" s="19" t="s">
        <v>1556</v>
      </c>
      <c r="L107" s="22" t="s">
        <v>980</v>
      </c>
      <c r="M107" s="14"/>
      <c r="N107" s="41" t="s">
        <v>1705</v>
      </c>
    </row>
    <row r="108" spans="1:16" s="23" customFormat="1" ht="54.95" customHeight="1">
      <c r="A108" s="14">
        <f t="shared" si="1"/>
        <v>107</v>
      </c>
      <c r="B108" s="15" t="s">
        <v>1854</v>
      </c>
      <c r="C108" s="16">
        <v>27384</v>
      </c>
      <c r="D108" s="17" t="str">
        <f>IF(ISNA(VLOOKUP($C108,[2]名單!$A$2:$C$4774,3,FALSE)),"",VLOOKUP($C108,[2]名單!$A$2:$C$4774,3,FALSE))</f>
        <v>站務員</v>
      </c>
      <c r="E108" s="17" t="str">
        <f>IF(ISNA(VLOOKUP($C108,名單!$A$2:$B$4774,2,FALSE)),"",VLOOKUP($C108,名單!$A$2:$B$4774,2,FALSE))</f>
        <v>陸治緯</v>
      </c>
      <c r="F108" s="18">
        <v>1</v>
      </c>
      <c r="G108" s="19" t="s">
        <v>1552</v>
      </c>
      <c r="H108" s="19" t="s">
        <v>1819</v>
      </c>
      <c r="I108" s="20">
        <v>43407</v>
      </c>
      <c r="J108" s="21" t="s">
        <v>1668</v>
      </c>
      <c r="K108" s="19" t="s">
        <v>1556</v>
      </c>
      <c r="L108" s="22" t="s">
        <v>980</v>
      </c>
      <c r="M108" s="14"/>
      <c r="N108" s="41" t="s">
        <v>1705</v>
      </c>
    </row>
    <row r="109" spans="1:16" s="23" customFormat="1" ht="54.95" customHeight="1">
      <c r="A109" s="14">
        <f t="shared" si="1"/>
        <v>108</v>
      </c>
      <c r="B109" s="15" t="s">
        <v>1854</v>
      </c>
      <c r="C109" s="43">
        <v>27384</v>
      </c>
      <c r="D109" s="17" t="str">
        <f>IF(ISNA(VLOOKUP($C109,[2]名單!$A$2:$C$4774,3,FALSE)),"",VLOOKUP($C109,[2]名單!$A$2:$C$4774,3,FALSE))</f>
        <v>站務員</v>
      </c>
      <c r="E109" s="17" t="str">
        <f>IF(ISNA(VLOOKUP($C109,名單!$A$2:$B$4774,2,FALSE)),"",VLOOKUP($C109,名單!$A$2:$B$4774,2,FALSE))</f>
        <v>陸治緯</v>
      </c>
      <c r="F109" s="18">
        <v>1</v>
      </c>
      <c r="G109" s="19" t="s">
        <v>1552</v>
      </c>
      <c r="H109" s="19" t="s">
        <v>1819</v>
      </c>
      <c r="I109" s="20">
        <v>43451</v>
      </c>
      <c r="J109" s="21">
        <v>0.31666666666666665</v>
      </c>
      <c r="K109" s="19" t="s">
        <v>1636</v>
      </c>
      <c r="L109" s="22" t="s">
        <v>980</v>
      </c>
      <c r="M109" s="14"/>
      <c r="N109" s="41" t="s">
        <v>1705</v>
      </c>
    </row>
    <row r="110" spans="1:16" s="23" customFormat="1" ht="54.95" customHeight="1">
      <c r="A110" s="14">
        <f t="shared" si="1"/>
        <v>109</v>
      </c>
      <c r="B110" s="15" t="s">
        <v>1854</v>
      </c>
      <c r="C110" s="43">
        <v>24775</v>
      </c>
      <c r="D110" s="17" t="str">
        <f>IF(ISNA(VLOOKUP($C110,[2]名單!$A$2:$C$4774,3,FALSE)),"",VLOOKUP($C110,[2]名單!$A$2:$C$4774,3,FALSE))</f>
        <v>評價副站長</v>
      </c>
      <c r="E110" s="17" t="str">
        <f>IF(ISNA(VLOOKUP($C110,名單!$A$2:$B$4774,2,FALSE)),"",VLOOKUP($C110,名單!$A$2:$B$4774,2,FALSE))</f>
        <v>張家維</v>
      </c>
      <c r="F110" s="18">
        <v>1</v>
      </c>
      <c r="G110" s="19" t="s">
        <v>1552</v>
      </c>
      <c r="H110" s="19" t="s">
        <v>1706</v>
      </c>
      <c r="I110" s="20">
        <v>43393</v>
      </c>
      <c r="J110" s="21">
        <v>0.69652777777777775</v>
      </c>
      <c r="K110" s="19" t="s">
        <v>1649</v>
      </c>
      <c r="L110" s="22" t="s">
        <v>980</v>
      </c>
      <c r="M110" s="14"/>
      <c r="N110" s="41" t="s">
        <v>1705</v>
      </c>
    </row>
    <row r="111" spans="1:16" s="23" customFormat="1" ht="54.95" customHeight="1">
      <c r="A111" s="14">
        <f t="shared" si="1"/>
        <v>110</v>
      </c>
      <c r="B111" s="15" t="s">
        <v>1854</v>
      </c>
      <c r="C111" s="43">
        <v>24775</v>
      </c>
      <c r="D111" s="17" t="str">
        <f>IF(ISNA(VLOOKUP($C111,[2]名單!$A$2:$C$4774,3,FALSE)),"",VLOOKUP($C111,[2]名單!$A$2:$C$4774,3,FALSE))</f>
        <v>評價副站長</v>
      </c>
      <c r="E111" s="17" t="str">
        <f>IF(ISNA(VLOOKUP($C111,名單!$A$2:$B$4774,2,FALSE)),"",VLOOKUP($C111,名單!$A$2:$B$4774,2,FALSE))</f>
        <v>張家維</v>
      </c>
      <c r="F111" s="18">
        <v>1</v>
      </c>
      <c r="G111" s="19" t="s">
        <v>1552</v>
      </c>
      <c r="H111" s="19" t="s">
        <v>1706</v>
      </c>
      <c r="I111" s="20">
        <v>43393</v>
      </c>
      <c r="J111" s="21">
        <v>0.79513888888888884</v>
      </c>
      <c r="K111" s="19" t="s">
        <v>1556</v>
      </c>
      <c r="L111" s="22" t="s">
        <v>980</v>
      </c>
      <c r="M111" s="14"/>
      <c r="N111" s="41" t="s">
        <v>1705</v>
      </c>
    </row>
    <row r="112" spans="1:16" s="23" customFormat="1" ht="54.95" customHeight="1">
      <c r="A112" s="14">
        <f t="shared" si="1"/>
        <v>111</v>
      </c>
      <c r="B112" s="15" t="s">
        <v>1854</v>
      </c>
      <c r="C112" s="43">
        <v>24775</v>
      </c>
      <c r="D112" s="17" t="str">
        <f>IF(ISNA(VLOOKUP($C112,[2]名單!$A$2:$C$4774,3,FALSE)),"",VLOOKUP($C112,[2]名單!$A$2:$C$4774,3,FALSE))</f>
        <v>評價副站長</v>
      </c>
      <c r="E112" s="17" t="str">
        <f>IF(ISNA(VLOOKUP($C112,名單!$A$2:$B$4774,2,FALSE)),"",VLOOKUP($C112,名單!$A$2:$B$4774,2,FALSE))</f>
        <v>張家維</v>
      </c>
      <c r="F112" s="18">
        <v>1</v>
      </c>
      <c r="G112" s="19" t="s">
        <v>1552</v>
      </c>
      <c r="H112" s="19" t="s">
        <v>1709</v>
      </c>
      <c r="I112" s="20">
        <v>43438</v>
      </c>
      <c r="J112" s="21" t="s">
        <v>1820</v>
      </c>
      <c r="K112" s="19" t="s">
        <v>1821</v>
      </c>
      <c r="L112" s="22" t="s">
        <v>980</v>
      </c>
      <c r="M112" s="14"/>
      <c r="N112" s="41" t="s">
        <v>1705</v>
      </c>
    </row>
    <row r="113" spans="1:14" ht="54.95" customHeight="1">
      <c r="A113" s="14">
        <f t="shared" si="1"/>
        <v>112</v>
      </c>
      <c r="B113" s="15" t="s">
        <v>1854</v>
      </c>
      <c r="C113" s="43">
        <v>24775</v>
      </c>
      <c r="D113" s="17" t="str">
        <f>IF(ISNA(VLOOKUP($C113,[2]名單!$A$2:$C$4774,3,FALSE)),"",VLOOKUP($C113,[2]名單!$A$2:$C$4774,3,FALSE))</f>
        <v>評價副站長</v>
      </c>
      <c r="E113" s="17" t="str">
        <f>IF(ISNA(VLOOKUP($C113,名單!$A$2:$B$4774,2,FALSE)),"",VLOOKUP($C113,名單!$A$2:$B$4774,2,FALSE))</f>
        <v>張家維</v>
      </c>
      <c r="F113" s="18">
        <v>1</v>
      </c>
      <c r="G113" s="19" t="s">
        <v>1552</v>
      </c>
      <c r="H113" s="19" t="s">
        <v>1709</v>
      </c>
      <c r="I113" s="20">
        <v>43457</v>
      </c>
      <c r="J113" s="21">
        <v>0.4284722222222222</v>
      </c>
      <c r="K113" s="19" t="s">
        <v>1554</v>
      </c>
      <c r="L113" s="22" t="s">
        <v>980</v>
      </c>
      <c r="M113" s="14"/>
      <c r="N113" s="41" t="s">
        <v>1705</v>
      </c>
    </row>
    <row r="114" spans="1:14" ht="54.95" customHeight="1">
      <c r="A114" s="14">
        <f t="shared" si="1"/>
        <v>113</v>
      </c>
      <c r="B114" s="15" t="s">
        <v>1854</v>
      </c>
      <c r="C114" s="43">
        <v>20238</v>
      </c>
      <c r="D114" s="17" t="str">
        <f>IF(ISNA(VLOOKUP($C114,[2]名單!$A$2:$C$4774,3,FALSE)),"",VLOOKUP($C114,[2]名單!$A$2:$C$4774,3,FALSE))</f>
        <v>站務員</v>
      </c>
      <c r="E114" s="17" t="str">
        <f>IF(ISNA(VLOOKUP($C114,名單!$A$2:$B$4774,2,FALSE)),"",VLOOKUP($C114,名單!$A$2:$B$4774,2,FALSE))</f>
        <v>鄭揚儒</v>
      </c>
      <c r="F114" s="18">
        <v>1</v>
      </c>
      <c r="G114" s="19" t="s">
        <v>1552</v>
      </c>
      <c r="H114" s="19" t="s">
        <v>1822</v>
      </c>
      <c r="I114" s="20">
        <v>43448</v>
      </c>
      <c r="J114" s="21">
        <v>0.8666666666666667</v>
      </c>
      <c r="K114" s="19" t="s">
        <v>1556</v>
      </c>
      <c r="L114" s="22" t="s">
        <v>980</v>
      </c>
      <c r="M114" s="14"/>
      <c r="N114" s="41" t="s">
        <v>1705</v>
      </c>
    </row>
    <row r="115" spans="1:14" ht="54.95" customHeight="1">
      <c r="A115" s="14">
        <f t="shared" si="1"/>
        <v>114</v>
      </c>
      <c r="B115" s="15" t="s">
        <v>1854</v>
      </c>
      <c r="C115" s="43">
        <v>20238</v>
      </c>
      <c r="D115" s="17" t="str">
        <f>IF(ISNA(VLOOKUP($C115,[2]名單!$A$2:$C$4774,3,FALSE)),"",VLOOKUP($C115,[2]名單!$A$2:$C$4774,3,FALSE))</f>
        <v>站務員</v>
      </c>
      <c r="E115" s="17" t="str">
        <f>IF(ISNA(VLOOKUP($C115,名單!$A$2:$B$4774,2,FALSE)),"",VLOOKUP($C115,名單!$A$2:$B$4774,2,FALSE))</f>
        <v>鄭揚儒</v>
      </c>
      <c r="F115" s="18">
        <v>1</v>
      </c>
      <c r="G115" s="19" t="s">
        <v>1552</v>
      </c>
      <c r="H115" s="19" t="s">
        <v>1823</v>
      </c>
      <c r="I115" s="20">
        <v>43455</v>
      </c>
      <c r="J115" s="21">
        <v>0.7729166666666667</v>
      </c>
      <c r="K115" s="19" t="s">
        <v>1644</v>
      </c>
      <c r="L115" s="22" t="s">
        <v>980</v>
      </c>
      <c r="M115" s="14"/>
      <c r="N115" s="41" t="s">
        <v>1705</v>
      </c>
    </row>
    <row r="116" spans="1:14" ht="54.95" customHeight="1">
      <c r="A116" s="14">
        <f t="shared" si="1"/>
        <v>115</v>
      </c>
      <c r="B116" s="15" t="s">
        <v>1854</v>
      </c>
      <c r="C116" s="43">
        <v>20238</v>
      </c>
      <c r="D116" s="17" t="str">
        <f>IF(ISNA(VLOOKUP($C116,[2]名單!$A$2:$C$4774,3,FALSE)),"",VLOOKUP($C116,[2]名單!$A$2:$C$4774,3,FALSE))</f>
        <v>站務員</v>
      </c>
      <c r="E116" s="17" t="str">
        <f>IF(ISNA(VLOOKUP($C116,名單!$A$2:$B$4774,2,FALSE)),"",VLOOKUP($C116,名單!$A$2:$B$4774,2,FALSE))</f>
        <v>鄭揚儒</v>
      </c>
      <c r="F116" s="18">
        <v>1</v>
      </c>
      <c r="G116" s="19" t="s">
        <v>1552</v>
      </c>
      <c r="H116" s="19" t="s">
        <v>1823</v>
      </c>
      <c r="I116" s="20">
        <v>43460</v>
      </c>
      <c r="J116" s="21">
        <v>0.79236111111111107</v>
      </c>
      <c r="K116" s="19" t="s">
        <v>1644</v>
      </c>
      <c r="L116" s="22" t="s">
        <v>980</v>
      </c>
      <c r="M116" s="14"/>
      <c r="N116" s="41" t="s">
        <v>1705</v>
      </c>
    </row>
    <row r="117" spans="1:14" s="23" customFormat="1" ht="54.95" customHeight="1">
      <c r="A117" s="14">
        <f t="shared" si="1"/>
        <v>116</v>
      </c>
      <c r="B117" s="15" t="s">
        <v>1854</v>
      </c>
      <c r="C117" s="43">
        <v>20238</v>
      </c>
      <c r="D117" s="17" t="str">
        <f>IF(ISNA(VLOOKUP($C117,[2]名單!$A$2:$C$4774,3,FALSE)),"",VLOOKUP($C117,[2]名單!$A$2:$C$4774,3,FALSE))</f>
        <v>站務員</v>
      </c>
      <c r="E117" s="17" t="str">
        <f>IF(ISNA(VLOOKUP($C117,名單!$A$2:$B$4774,2,FALSE)),"",VLOOKUP($C117,名單!$A$2:$B$4774,2,FALSE))</f>
        <v>鄭揚儒</v>
      </c>
      <c r="F117" s="18">
        <v>1</v>
      </c>
      <c r="G117" s="19" t="s">
        <v>1552</v>
      </c>
      <c r="H117" s="19" t="s">
        <v>1823</v>
      </c>
      <c r="I117" s="20">
        <v>43470</v>
      </c>
      <c r="J117" s="21">
        <v>0.65625</v>
      </c>
      <c r="K117" s="19" t="s">
        <v>1554</v>
      </c>
      <c r="L117" s="22" t="s">
        <v>980</v>
      </c>
      <c r="M117" s="14"/>
      <c r="N117" s="41" t="s">
        <v>1705</v>
      </c>
    </row>
    <row r="118" spans="1:14" ht="54.95" customHeight="1">
      <c r="A118" s="14">
        <f t="shared" si="1"/>
        <v>117</v>
      </c>
      <c r="B118" s="15" t="s">
        <v>1854</v>
      </c>
      <c r="C118" s="43">
        <v>27068</v>
      </c>
      <c r="D118" s="17" t="s">
        <v>103</v>
      </c>
      <c r="E118" s="17" t="str">
        <f>IF(ISNA(VLOOKUP($C118,名單!$A$2:$B$4774,2,FALSE)),"",VLOOKUP($C118,名單!$A$2:$B$4774,2,FALSE))</f>
        <v>蔡佩芸</v>
      </c>
      <c r="F118" s="18">
        <v>1</v>
      </c>
      <c r="G118" s="19" t="s">
        <v>1552</v>
      </c>
      <c r="H118" s="19" t="s">
        <v>1703</v>
      </c>
      <c r="I118" s="20">
        <v>43420</v>
      </c>
      <c r="J118" s="21" t="s">
        <v>1764</v>
      </c>
      <c r="K118" s="19" t="s">
        <v>1560</v>
      </c>
      <c r="L118" s="22" t="s">
        <v>980</v>
      </c>
      <c r="M118" s="14"/>
      <c r="N118" s="41" t="s">
        <v>1705</v>
      </c>
    </row>
    <row r="119" spans="1:14" ht="54.95" customHeight="1">
      <c r="A119" s="14">
        <f t="shared" si="1"/>
        <v>118</v>
      </c>
      <c r="B119" s="15" t="s">
        <v>1854</v>
      </c>
      <c r="C119" s="43">
        <v>27068</v>
      </c>
      <c r="D119" s="17" t="s">
        <v>103</v>
      </c>
      <c r="E119" s="17" t="str">
        <f>IF(ISNA(VLOOKUP($C119,名單!$A$2:$B$4774,2,FALSE)),"",VLOOKUP($C119,名單!$A$2:$B$4774,2,FALSE))</f>
        <v>蔡佩芸</v>
      </c>
      <c r="F119" s="18">
        <v>1</v>
      </c>
      <c r="G119" s="19" t="s">
        <v>1552</v>
      </c>
      <c r="H119" s="19" t="s">
        <v>1824</v>
      </c>
      <c r="I119" s="20">
        <v>43427</v>
      </c>
      <c r="J119" s="21" t="s">
        <v>1825</v>
      </c>
      <c r="K119" s="19" t="s">
        <v>1556</v>
      </c>
      <c r="L119" s="22" t="s">
        <v>980</v>
      </c>
      <c r="M119" s="14"/>
      <c r="N119" s="41" t="s">
        <v>1705</v>
      </c>
    </row>
    <row r="120" spans="1:14" ht="54.95" customHeight="1">
      <c r="A120" s="14">
        <f t="shared" si="1"/>
        <v>119</v>
      </c>
      <c r="B120" s="15" t="s">
        <v>1854</v>
      </c>
      <c r="C120" s="43">
        <v>27068</v>
      </c>
      <c r="D120" s="17" t="s">
        <v>103</v>
      </c>
      <c r="E120" s="17" t="str">
        <f>IF(ISNA(VLOOKUP($C120,名單!$A$2:$B$4774,2,FALSE)),"",VLOOKUP($C120,名單!$A$2:$B$4774,2,FALSE))</f>
        <v>蔡佩芸</v>
      </c>
      <c r="F120" s="18">
        <v>1</v>
      </c>
      <c r="G120" s="19" t="s">
        <v>1552</v>
      </c>
      <c r="H120" s="19" t="s">
        <v>1824</v>
      </c>
      <c r="I120" s="20">
        <v>43446</v>
      </c>
      <c r="J120" s="21">
        <v>0.48194444444444445</v>
      </c>
      <c r="K120" s="19" t="s">
        <v>1556</v>
      </c>
      <c r="L120" s="22" t="s">
        <v>980</v>
      </c>
      <c r="M120" s="14"/>
      <c r="N120" s="41" t="s">
        <v>1705</v>
      </c>
    </row>
    <row r="121" spans="1:14" ht="54.95" customHeight="1">
      <c r="A121" s="14">
        <f t="shared" si="1"/>
        <v>120</v>
      </c>
      <c r="B121" s="15" t="s">
        <v>1854</v>
      </c>
      <c r="C121" s="43">
        <v>27068</v>
      </c>
      <c r="D121" s="17" t="s">
        <v>103</v>
      </c>
      <c r="E121" s="17" t="str">
        <f>IF(ISNA(VLOOKUP($C121,名單!$A$2:$B$4774,2,FALSE)),"",VLOOKUP($C121,名單!$A$2:$B$4774,2,FALSE))</f>
        <v>蔡佩芸</v>
      </c>
      <c r="F121" s="18">
        <v>1</v>
      </c>
      <c r="G121" s="19" t="s">
        <v>1552</v>
      </c>
      <c r="H121" s="19" t="s">
        <v>1824</v>
      </c>
      <c r="I121" s="20">
        <v>43475</v>
      </c>
      <c r="J121" s="21">
        <v>0.9159722222222223</v>
      </c>
      <c r="K121" s="19" t="s">
        <v>1796</v>
      </c>
      <c r="L121" s="22" t="s">
        <v>980</v>
      </c>
      <c r="M121" s="14"/>
      <c r="N121" s="41" t="s">
        <v>1705</v>
      </c>
    </row>
    <row r="122" spans="1:14" ht="54.95" customHeight="1">
      <c r="A122" s="14">
        <f t="shared" si="1"/>
        <v>121</v>
      </c>
      <c r="B122" s="15" t="s">
        <v>1854</v>
      </c>
      <c r="C122" s="43">
        <v>23862</v>
      </c>
      <c r="D122" s="17" t="str">
        <f>IF(ISNA(VLOOKUP($C122,[2]名單!$A$2:$C$4774,3,FALSE)),"",VLOOKUP($C122,[2]名單!$A$2:$C$4774,3,FALSE))</f>
        <v>評價副站長</v>
      </c>
      <c r="E122" s="17" t="str">
        <f>IF(ISNA(VLOOKUP($C122,名單!$A$2:$B$4774,2,FALSE)),"",VLOOKUP($C122,名單!$A$2:$B$4774,2,FALSE))</f>
        <v>邱保清</v>
      </c>
      <c r="F122" s="18">
        <v>1</v>
      </c>
      <c r="G122" s="19" t="s">
        <v>1552</v>
      </c>
      <c r="H122" s="19" t="s">
        <v>1715</v>
      </c>
      <c r="I122" s="20">
        <v>43085</v>
      </c>
      <c r="J122" s="21">
        <v>0.98958333333333337</v>
      </c>
      <c r="K122" s="19" t="s">
        <v>1636</v>
      </c>
      <c r="L122" s="22" t="s">
        <v>980</v>
      </c>
      <c r="M122" s="14"/>
      <c r="N122" s="41" t="s">
        <v>1705</v>
      </c>
    </row>
    <row r="123" spans="1:14" ht="54.95" customHeight="1">
      <c r="A123" s="14">
        <f t="shared" si="1"/>
        <v>122</v>
      </c>
      <c r="B123" s="15" t="s">
        <v>1854</v>
      </c>
      <c r="C123" s="43">
        <v>23862</v>
      </c>
      <c r="D123" s="17" t="str">
        <f>IF(ISNA(VLOOKUP($C123,[2]名單!$A$2:$C$4774,3,FALSE)),"",VLOOKUP($C123,[2]名單!$A$2:$C$4774,3,FALSE))</f>
        <v>評價副站長</v>
      </c>
      <c r="E123" s="17" t="str">
        <f>IF(ISNA(VLOOKUP($C123,名單!$A$2:$B$4774,2,FALSE)),"",VLOOKUP($C123,名單!$A$2:$B$4774,2,FALSE))</f>
        <v>邱保清</v>
      </c>
      <c r="F123" s="18">
        <v>1</v>
      </c>
      <c r="G123" s="19" t="s">
        <v>1552</v>
      </c>
      <c r="H123" s="19" t="s">
        <v>1706</v>
      </c>
      <c r="I123" s="20">
        <v>43095</v>
      </c>
      <c r="J123" s="21">
        <v>0.76180555555555562</v>
      </c>
      <c r="K123" s="19" t="s">
        <v>1560</v>
      </c>
      <c r="L123" s="22" t="s">
        <v>980</v>
      </c>
      <c r="M123" s="14"/>
      <c r="N123" s="41" t="s">
        <v>1705</v>
      </c>
    </row>
    <row r="124" spans="1:14" ht="54.95" customHeight="1">
      <c r="A124" s="14">
        <f t="shared" si="1"/>
        <v>123</v>
      </c>
      <c r="B124" s="15" t="s">
        <v>1854</v>
      </c>
      <c r="C124" s="43">
        <v>23862</v>
      </c>
      <c r="D124" s="17" t="str">
        <f>IF(ISNA(VLOOKUP($C124,[2]名單!$A$2:$C$4774,3,FALSE)),"",VLOOKUP($C124,[2]名單!$A$2:$C$4774,3,FALSE))</f>
        <v>評價副站長</v>
      </c>
      <c r="E124" s="17" t="str">
        <f>IF(ISNA(VLOOKUP($C124,名單!$A$2:$B$4774,2,FALSE)),"",VLOOKUP($C124,名單!$A$2:$B$4774,2,FALSE))</f>
        <v>邱保清</v>
      </c>
      <c r="F124" s="18">
        <v>1</v>
      </c>
      <c r="G124" s="19" t="s">
        <v>1552</v>
      </c>
      <c r="H124" s="19" t="s">
        <v>1720</v>
      </c>
      <c r="I124" s="20">
        <v>43149</v>
      </c>
      <c r="J124" s="21">
        <v>0.25208333333333333</v>
      </c>
      <c r="K124" s="19" t="s">
        <v>1556</v>
      </c>
      <c r="L124" s="22" t="s">
        <v>980</v>
      </c>
      <c r="M124" s="14"/>
      <c r="N124" s="41" t="s">
        <v>1705</v>
      </c>
    </row>
    <row r="125" spans="1:14" ht="54.95" customHeight="1">
      <c r="A125" s="14">
        <f t="shared" si="1"/>
        <v>124</v>
      </c>
      <c r="B125" s="15" t="s">
        <v>1854</v>
      </c>
      <c r="C125" s="43">
        <v>23862</v>
      </c>
      <c r="D125" s="17" t="str">
        <f>IF(ISNA(VLOOKUP($C125,[2]名單!$A$2:$C$4774,3,FALSE)),"",VLOOKUP($C125,[2]名單!$A$2:$C$4774,3,FALSE))</f>
        <v>評價副站長</v>
      </c>
      <c r="E125" s="17" t="str">
        <f>IF(ISNA(VLOOKUP($C125,名單!$A$2:$B$4774,2,FALSE)),"",VLOOKUP($C125,名單!$A$2:$B$4774,2,FALSE))</f>
        <v>邱保清</v>
      </c>
      <c r="F125" s="18">
        <v>1</v>
      </c>
      <c r="G125" s="19" t="s">
        <v>1552</v>
      </c>
      <c r="H125" s="19" t="s">
        <v>1826</v>
      </c>
      <c r="I125" s="20">
        <v>43476</v>
      </c>
      <c r="J125" s="21">
        <v>0.76458333333333339</v>
      </c>
      <c r="K125" s="19" t="s">
        <v>1555</v>
      </c>
      <c r="L125" s="22" t="s">
        <v>980</v>
      </c>
      <c r="M125" s="14"/>
      <c r="N125" s="41" t="s">
        <v>1705</v>
      </c>
    </row>
    <row r="126" spans="1:14" ht="54.95" customHeight="1">
      <c r="A126" s="14">
        <f t="shared" si="1"/>
        <v>125</v>
      </c>
      <c r="B126" s="15" t="s">
        <v>1854</v>
      </c>
      <c r="C126" s="43">
        <v>25479</v>
      </c>
      <c r="D126" s="17" t="str">
        <f>IF(ISNA(VLOOKUP($C126,[2]名單!$A$2:$C$4774,3,FALSE)),"",VLOOKUP($C126,[2]名單!$A$2:$C$4774,3,FALSE))</f>
        <v>站務員</v>
      </c>
      <c r="E126" s="17" t="str">
        <f>IF(ISNA(VLOOKUP($C126,名單!$A$2:$B$4774,2,FALSE)),"",VLOOKUP($C126,名單!$A$2:$B$4774,2,FALSE))</f>
        <v>吳欣蓉</v>
      </c>
      <c r="F126" s="18">
        <v>1</v>
      </c>
      <c r="G126" s="19" t="s">
        <v>1552</v>
      </c>
      <c r="H126" s="19" t="s">
        <v>1827</v>
      </c>
      <c r="I126" s="20">
        <v>42854</v>
      </c>
      <c r="J126" s="21">
        <v>0.46736111111111112</v>
      </c>
      <c r="K126" s="19" t="s">
        <v>1557</v>
      </c>
      <c r="L126" s="22" t="s">
        <v>980</v>
      </c>
      <c r="M126" s="14"/>
      <c r="N126" s="41" t="s">
        <v>1705</v>
      </c>
    </row>
    <row r="127" spans="1:14" ht="54.95" customHeight="1">
      <c r="A127" s="14">
        <f t="shared" si="1"/>
        <v>126</v>
      </c>
      <c r="B127" s="15" t="s">
        <v>1854</v>
      </c>
      <c r="C127" s="43">
        <v>25479</v>
      </c>
      <c r="D127" s="17" t="str">
        <f>IF(ISNA(VLOOKUP($C127,[2]名單!$A$2:$C$4774,3,FALSE)),"",VLOOKUP($C127,[2]名單!$A$2:$C$4774,3,FALSE))</f>
        <v>站務員</v>
      </c>
      <c r="E127" s="17" t="str">
        <f>IF(ISNA(VLOOKUP($C127,名單!$A$2:$B$4774,2,FALSE)),"",VLOOKUP($C127,名單!$A$2:$B$4774,2,FALSE))</f>
        <v>吳欣蓉</v>
      </c>
      <c r="F127" s="18">
        <v>1</v>
      </c>
      <c r="G127" s="19" t="s">
        <v>1552</v>
      </c>
      <c r="H127" s="19" t="s">
        <v>1828</v>
      </c>
      <c r="I127" s="20">
        <v>42855</v>
      </c>
      <c r="J127" s="21">
        <v>0.48402777777777778</v>
      </c>
      <c r="K127" s="19" t="s">
        <v>1557</v>
      </c>
      <c r="L127" s="22" t="s">
        <v>980</v>
      </c>
      <c r="M127" s="14"/>
      <c r="N127" s="41" t="s">
        <v>1705</v>
      </c>
    </row>
    <row r="128" spans="1:14" ht="54.95" customHeight="1">
      <c r="A128" s="14">
        <f t="shared" si="1"/>
        <v>127</v>
      </c>
      <c r="B128" s="15" t="s">
        <v>1854</v>
      </c>
      <c r="C128" s="43">
        <v>25479</v>
      </c>
      <c r="D128" s="17" t="str">
        <f>IF(ISNA(VLOOKUP($C128,[2]名單!$A$2:$C$4774,3,FALSE)),"",VLOOKUP($C128,[2]名單!$A$2:$C$4774,3,FALSE))</f>
        <v>站務員</v>
      </c>
      <c r="E128" s="17" t="str">
        <f>IF(ISNA(VLOOKUP($C128,名單!$A$2:$B$4774,2,FALSE)),"",VLOOKUP($C128,名單!$A$2:$B$4774,2,FALSE))</f>
        <v>吳欣蓉</v>
      </c>
      <c r="F128" s="18">
        <v>1</v>
      </c>
      <c r="G128" s="19" t="s">
        <v>1552</v>
      </c>
      <c r="H128" s="19" t="s">
        <v>1715</v>
      </c>
      <c r="I128" s="20">
        <v>43454</v>
      </c>
      <c r="J128" s="21">
        <v>0.57708333333333328</v>
      </c>
      <c r="K128" s="19" t="s">
        <v>1800</v>
      </c>
      <c r="L128" s="22" t="s">
        <v>980</v>
      </c>
      <c r="M128" s="14"/>
      <c r="N128" s="41" t="s">
        <v>1705</v>
      </c>
    </row>
    <row r="129" spans="1:16" ht="54.95" customHeight="1">
      <c r="A129" s="14">
        <f t="shared" si="1"/>
        <v>128</v>
      </c>
      <c r="B129" s="15" t="s">
        <v>1854</v>
      </c>
      <c r="C129" s="43">
        <v>25479</v>
      </c>
      <c r="D129" s="17" t="str">
        <f>IF(ISNA(VLOOKUP($C129,[2]名單!$A$2:$C$4774,3,FALSE)),"",VLOOKUP($C129,[2]名單!$A$2:$C$4774,3,FALSE))</f>
        <v>站務員</v>
      </c>
      <c r="E129" s="17" t="str">
        <f>IF(ISNA(VLOOKUP($C129,名單!$A$2:$B$4774,2,FALSE)),"",VLOOKUP($C129,名單!$A$2:$B$4774,2,FALSE))</f>
        <v>吳欣蓉</v>
      </c>
      <c r="F129" s="18">
        <v>1</v>
      </c>
      <c r="G129" s="19" t="s">
        <v>1552</v>
      </c>
      <c r="H129" s="19" t="s">
        <v>1718</v>
      </c>
      <c r="I129" s="20">
        <v>43474</v>
      </c>
      <c r="J129" s="21">
        <v>0.53749999999999998</v>
      </c>
      <c r="K129" s="19" t="s">
        <v>1555</v>
      </c>
      <c r="L129" s="22" t="s">
        <v>980</v>
      </c>
      <c r="M129" s="14"/>
      <c r="N129" s="41" t="s">
        <v>1705</v>
      </c>
    </row>
    <row r="130" spans="1:16" s="23" customFormat="1" ht="54.95" customHeight="1">
      <c r="A130" s="14">
        <f t="shared" ref="A130:A185" si="2">ROW()-1</f>
        <v>129</v>
      </c>
      <c r="B130" s="15" t="s">
        <v>1854</v>
      </c>
      <c r="C130" s="43">
        <v>22864</v>
      </c>
      <c r="D130" s="17" t="str">
        <f>IF(ISNA(VLOOKUP($C130,[2]名單!$A$2:$C$4774,3,FALSE)),"",VLOOKUP($C130,[2]名單!$A$2:$C$4774,3,FALSE))</f>
        <v>分類副站長</v>
      </c>
      <c r="E130" s="17" t="str">
        <f>IF(ISNA(VLOOKUP($C130,名單!$A$2:$B$4774,2,FALSE)),"",VLOOKUP($C130,名單!$A$2:$B$4774,2,FALSE))</f>
        <v>劉欣華</v>
      </c>
      <c r="F130" s="18">
        <v>1</v>
      </c>
      <c r="G130" s="19" t="s">
        <v>1552</v>
      </c>
      <c r="H130" s="19" t="s">
        <v>1828</v>
      </c>
      <c r="I130" s="20">
        <v>42335</v>
      </c>
      <c r="J130" s="21">
        <v>0.65902777777777777</v>
      </c>
      <c r="K130" s="19" t="s">
        <v>1556</v>
      </c>
      <c r="L130" s="22" t="s">
        <v>980</v>
      </c>
      <c r="M130" s="14"/>
      <c r="N130" s="41" t="s">
        <v>1705</v>
      </c>
      <c r="P130" s="24" t="s">
        <v>3</v>
      </c>
    </row>
    <row r="131" spans="1:16" s="23" customFormat="1" ht="54.95" customHeight="1">
      <c r="A131" s="14">
        <f t="shared" si="2"/>
        <v>130</v>
      </c>
      <c r="B131" s="15" t="s">
        <v>1854</v>
      </c>
      <c r="C131" s="43">
        <v>22864</v>
      </c>
      <c r="D131" s="17" t="str">
        <f>IF(ISNA(VLOOKUP($C131,[2]名單!$A$2:$C$4774,3,FALSE)),"",VLOOKUP($C131,[2]名單!$A$2:$C$4774,3,FALSE))</f>
        <v>分類副站長</v>
      </c>
      <c r="E131" s="17" t="str">
        <f>IF(ISNA(VLOOKUP($C131,名單!$A$2:$B$4774,2,FALSE)),"",VLOOKUP($C131,名單!$A$2:$B$4774,2,FALSE))</f>
        <v>劉欣華</v>
      </c>
      <c r="F131" s="18">
        <v>1</v>
      </c>
      <c r="G131" s="19" t="s">
        <v>1552</v>
      </c>
      <c r="H131" s="19" t="s">
        <v>1828</v>
      </c>
      <c r="I131" s="20">
        <v>42337</v>
      </c>
      <c r="J131" s="21">
        <v>0.67708333333333337</v>
      </c>
      <c r="K131" s="19" t="s">
        <v>1560</v>
      </c>
      <c r="L131" s="22" t="s">
        <v>980</v>
      </c>
      <c r="M131" s="14"/>
      <c r="N131" s="41" t="s">
        <v>1705</v>
      </c>
    </row>
    <row r="132" spans="1:16" s="23" customFormat="1" ht="54.95" customHeight="1">
      <c r="A132" s="14">
        <f t="shared" si="2"/>
        <v>131</v>
      </c>
      <c r="B132" s="15" t="s">
        <v>1854</v>
      </c>
      <c r="C132" s="43">
        <v>22864</v>
      </c>
      <c r="D132" s="17" t="str">
        <f>IF(ISNA(VLOOKUP($C132,[2]名單!$A$2:$C$4774,3,FALSE)),"",VLOOKUP($C132,[2]名單!$A$2:$C$4774,3,FALSE))</f>
        <v>分類副站長</v>
      </c>
      <c r="E132" s="17" t="str">
        <f>IF(ISNA(VLOOKUP($C132,名單!$A$2:$B$4774,2,FALSE)),"",VLOOKUP($C132,名單!$A$2:$B$4774,2,FALSE))</f>
        <v>劉欣華</v>
      </c>
      <c r="F132" s="18">
        <v>1</v>
      </c>
      <c r="G132" s="19" t="s">
        <v>1552</v>
      </c>
      <c r="H132" s="19" t="s">
        <v>1828</v>
      </c>
      <c r="I132" s="20">
        <v>43405</v>
      </c>
      <c r="J132" s="21" t="s">
        <v>1579</v>
      </c>
      <c r="K132" s="19" t="s">
        <v>1560</v>
      </c>
      <c r="L132" s="22" t="s">
        <v>980</v>
      </c>
      <c r="M132" s="14"/>
      <c r="N132" s="41" t="s">
        <v>1705</v>
      </c>
    </row>
    <row r="133" spans="1:16" s="23" customFormat="1" ht="54.95" customHeight="1">
      <c r="A133" s="14">
        <f t="shared" si="2"/>
        <v>132</v>
      </c>
      <c r="B133" s="15" t="s">
        <v>1854</v>
      </c>
      <c r="C133" s="43">
        <v>22864</v>
      </c>
      <c r="D133" s="17" t="str">
        <f>IF(ISNA(VLOOKUP($C133,[2]名單!$A$2:$C$4774,3,FALSE)),"",VLOOKUP($C133,[2]名單!$A$2:$C$4774,3,FALSE))</f>
        <v>分類副站長</v>
      </c>
      <c r="E133" s="17" t="str">
        <f>IF(ISNA(VLOOKUP($C133,名單!$A$2:$B$4774,2,FALSE)),"",VLOOKUP($C133,名單!$A$2:$B$4774,2,FALSE))</f>
        <v>劉欣華</v>
      </c>
      <c r="F133" s="18">
        <v>1</v>
      </c>
      <c r="G133" s="19" t="s">
        <v>1552</v>
      </c>
      <c r="H133" s="19" t="s">
        <v>1828</v>
      </c>
      <c r="I133" s="20">
        <v>43477</v>
      </c>
      <c r="J133" s="21">
        <v>0.54097222222222219</v>
      </c>
      <c r="K133" s="19" t="s">
        <v>1556</v>
      </c>
      <c r="L133" s="22" t="s">
        <v>980</v>
      </c>
      <c r="M133" s="14"/>
      <c r="N133" s="41" t="s">
        <v>1705</v>
      </c>
    </row>
    <row r="134" spans="1:16" s="23" customFormat="1" ht="54.95" customHeight="1">
      <c r="A134" s="14">
        <f t="shared" si="2"/>
        <v>133</v>
      </c>
      <c r="B134" s="15" t="s">
        <v>1854</v>
      </c>
      <c r="C134" s="43">
        <v>23402</v>
      </c>
      <c r="D134" s="17" t="str">
        <f>IF(ISNA(VLOOKUP($C134,[2]名單!$A$2:$C$4774,3,FALSE)),"",VLOOKUP($C134,[2]名單!$A$2:$C$4774,3,FALSE))</f>
        <v>站務員</v>
      </c>
      <c r="E134" s="17" t="str">
        <f>IF(ISNA(VLOOKUP($C134,名單!$A$2:$B$4774,2,FALSE)),"",VLOOKUP($C134,名單!$A$2:$B$4774,2,FALSE))</f>
        <v>張秀玲</v>
      </c>
      <c r="F134" s="18">
        <v>1</v>
      </c>
      <c r="G134" s="19" t="s">
        <v>1552</v>
      </c>
      <c r="H134" s="19" t="s">
        <v>1706</v>
      </c>
      <c r="I134" s="20">
        <v>43441</v>
      </c>
      <c r="J134" s="21" t="s">
        <v>1829</v>
      </c>
      <c r="K134" s="19" t="s">
        <v>1556</v>
      </c>
      <c r="L134" s="22" t="s">
        <v>980</v>
      </c>
      <c r="M134" s="14"/>
      <c r="N134" s="41" t="s">
        <v>1705</v>
      </c>
    </row>
    <row r="135" spans="1:16" s="23" customFormat="1" ht="54.95" customHeight="1">
      <c r="A135" s="14">
        <f t="shared" si="2"/>
        <v>134</v>
      </c>
      <c r="B135" s="15" t="s">
        <v>1854</v>
      </c>
      <c r="C135" s="43">
        <v>23402</v>
      </c>
      <c r="D135" s="17" t="str">
        <f>IF(ISNA(VLOOKUP($C135,[2]名單!$A$2:$C$4774,3,FALSE)),"",VLOOKUP($C135,[2]名單!$A$2:$C$4774,3,FALSE))</f>
        <v>站務員</v>
      </c>
      <c r="E135" s="17" t="str">
        <f>IF(ISNA(VLOOKUP($C135,名單!$A$2:$B$4774,2,FALSE)),"",VLOOKUP($C135,名單!$A$2:$B$4774,2,FALSE))</f>
        <v>張秀玲</v>
      </c>
      <c r="F135" s="18">
        <v>1</v>
      </c>
      <c r="G135" s="19" t="s">
        <v>1552</v>
      </c>
      <c r="H135" s="19" t="s">
        <v>1706</v>
      </c>
      <c r="I135" s="20">
        <v>43448</v>
      </c>
      <c r="J135" s="21">
        <v>0.6333333333333333</v>
      </c>
      <c r="K135" s="19" t="s">
        <v>1554</v>
      </c>
      <c r="L135" s="22" t="s">
        <v>980</v>
      </c>
      <c r="M135" s="14"/>
      <c r="N135" s="41" t="s">
        <v>1705</v>
      </c>
      <c r="P135" s="24" t="s">
        <v>3</v>
      </c>
    </row>
    <row r="136" spans="1:16" s="23" customFormat="1" ht="54.95" customHeight="1">
      <c r="A136" s="14">
        <f t="shared" si="2"/>
        <v>135</v>
      </c>
      <c r="B136" s="15" t="s">
        <v>1854</v>
      </c>
      <c r="C136" s="43">
        <v>23402</v>
      </c>
      <c r="D136" s="17" t="str">
        <f>IF(ISNA(VLOOKUP($C136,[2]名單!$A$2:$C$4774,3,FALSE)),"",VLOOKUP($C136,[2]名單!$A$2:$C$4774,3,FALSE))</f>
        <v>站務員</v>
      </c>
      <c r="E136" s="17" t="str">
        <f>IF(ISNA(VLOOKUP($C136,名單!$A$2:$B$4774,2,FALSE)),"",VLOOKUP($C136,名單!$A$2:$B$4774,2,FALSE))</f>
        <v>張秀玲</v>
      </c>
      <c r="F136" s="18">
        <v>1</v>
      </c>
      <c r="G136" s="19" t="s">
        <v>1552</v>
      </c>
      <c r="H136" s="19" t="s">
        <v>1706</v>
      </c>
      <c r="I136" s="20">
        <v>43456</v>
      </c>
      <c r="J136" s="21">
        <v>0.8666666666666667</v>
      </c>
      <c r="K136" s="19" t="s">
        <v>1560</v>
      </c>
      <c r="L136" s="22" t="s">
        <v>980</v>
      </c>
      <c r="M136" s="14"/>
      <c r="N136" s="41" t="s">
        <v>1705</v>
      </c>
    </row>
    <row r="137" spans="1:16" s="23" customFormat="1" ht="54.95" customHeight="1">
      <c r="A137" s="14">
        <f t="shared" si="2"/>
        <v>136</v>
      </c>
      <c r="B137" s="15" t="s">
        <v>1854</v>
      </c>
      <c r="C137" s="43">
        <v>23402</v>
      </c>
      <c r="D137" s="17" t="str">
        <f>IF(ISNA(VLOOKUP($C137,[2]名單!$A$2:$C$4774,3,FALSE)),"",VLOOKUP($C137,[2]名單!$A$2:$C$4774,3,FALSE))</f>
        <v>站務員</v>
      </c>
      <c r="E137" s="17" t="str">
        <f>IF(ISNA(VLOOKUP($C137,名單!$A$2:$B$4774,2,FALSE)),"",VLOOKUP($C137,名單!$A$2:$B$4774,2,FALSE))</f>
        <v>張秀玲</v>
      </c>
      <c r="F137" s="18">
        <v>1</v>
      </c>
      <c r="G137" s="19" t="s">
        <v>1552</v>
      </c>
      <c r="H137" s="19" t="s">
        <v>1706</v>
      </c>
      <c r="I137" s="20">
        <v>43478</v>
      </c>
      <c r="J137" s="21">
        <v>0.62361111111111112</v>
      </c>
      <c r="K137" s="19" t="s">
        <v>1556</v>
      </c>
      <c r="L137" s="22" t="s">
        <v>980</v>
      </c>
      <c r="M137" s="14"/>
      <c r="N137" s="41" t="s">
        <v>1705</v>
      </c>
    </row>
    <row r="138" spans="1:16" s="23" customFormat="1" ht="54.95" customHeight="1">
      <c r="A138" s="14">
        <f t="shared" si="2"/>
        <v>137</v>
      </c>
      <c r="B138" s="15" t="s">
        <v>1854</v>
      </c>
      <c r="C138" s="16">
        <v>24272</v>
      </c>
      <c r="D138" s="17" t="s">
        <v>98</v>
      </c>
      <c r="E138" s="17" t="str">
        <f>IF(ISNA(VLOOKUP($C138,名單!$A$2:$B$4774,2,FALSE)),"",VLOOKUP($C138,名單!$A$2:$B$4774,2,FALSE))</f>
        <v>黃翊菱</v>
      </c>
      <c r="F138" s="92">
        <v>1</v>
      </c>
      <c r="G138" s="19" t="s">
        <v>1552</v>
      </c>
      <c r="H138" s="19" t="s">
        <v>1830</v>
      </c>
      <c r="I138" s="20">
        <v>43379</v>
      </c>
      <c r="J138" s="21">
        <v>0.61506944444444445</v>
      </c>
      <c r="K138" s="19" t="s">
        <v>1636</v>
      </c>
      <c r="L138" s="22" t="s">
        <v>980</v>
      </c>
      <c r="M138" s="14"/>
      <c r="N138" s="41" t="s">
        <v>1727</v>
      </c>
    </row>
    <row r="139" spans="1:16" s="23" customFormat="1" ht="54.95" customHeight="1">
      <c r="A139" s="14">
        <f t="shared" si="2"/>
        <v>138</v>
      </c>
      <c r="B139" s="15" t="s">
        <v>1854</v>
      </c>
      <c r="C139" s="16">
        <v>24272</v>
      </c>
      <c r="D139" s="17" t="s">
        <v>98</v>
      </c>
      <c r="E139" s="17" t="str">
        <f>IF(ISNA(VLOOKUP($C139,名單!$A$2:$B$4774,2,FALSE)),"",VLOOKUP($C139,名單!$A$2:$B$4774,2,FALSE))</f>
        <v>黃翊菱</v>
      </c>
      <c r="F139" s="92">
        <v>1</v>
      </c>
      <c r="G139" s="19" t="s">
        <v>1552</v>
      </c>
      <c r="H139" s="19" t="s">
        <v>1830</v>
      </c>
      <c r="I139" s="20">
        <v>43422</v>
      </c>
      <c r="J139" s="21">
        <v>0.83099537037037041</v>
      </c>
      <c r="K139" s="19" t="s">
        <v>526</v>
      </c>
      <c r="L139" s="22" t="s">
        <v>980</v>
      </c>
      <c r="M139" s="14"/>
      <c r="N139" s="41" t="s">
        <v>1727</v>
      </c>
      <c r="P139" s="24"/>
    </row>
    <row r="140" spans="1:16" s="23" customFormat="1" ht="54.95" customHeight="1">
      <c r="A140" s="14">
        <f t="shared" si="2"/>
        <v>139</v>
      </c>
      <c r="B140" s="15" t="s">
        <v>1854</v>
      </c>
      <c r="C140" s="16">
        <v>24272</v>
      </c>
      <c r="D140" s="17" t="s">
        <v>98</v>
      </c>
      <c r="E140" s="17" t="str">
        <f>IF(ISNA(VLOOKUP($C140,名單!$A$2:$B$4774,2,FALSE)),"",VLOOKUP($C140,名單!$A$2:$B$4774,2,FALSE))</f>
        <v>黃翊菱</v>
      </c>
      <c r="F140" s="92">
        <v>1</v>
      </c>
      <c r="G140" s="19" t="s">
        <v>1552</v>
      </c>
      <c r="H140" s="19" t="s">
        <v>1830</v>
      </c>
      <c r="I140" s="20">
        <v>43434</v>
      </c>
      <c r="J140" s="21">
        <v>0.84928240740740746</v>
      </c>
      <c r="K140" s="19" t="s">
        <v>526</v>
      </c>
      <c r="L140" s="22" t="s">
        <v>980</v>
      </c>
      <c r="M140" s="14"/>
      <c r="N140" s="41" t="s">
        <v>1727</v>
      </c>
    </row>
    <row r="141" spans="1:16" s="23" customFormat="1" ht="54.95" customHeight="1">
      <c r="A141" s="14">
        <f t="shared" si="2"/>
        <v>140</v>
      </c>
      <c r="B141" s="15" t="s">
        <v>1854</v>
      </c>
      <c r="C141" s="16">
        <v>24272</v>
      </c>
      <c r="D141" s="17" t="s">
        <v>98</v>
      </c>
      <c r="E141" s="17" t="str">
        <f>IF(ISNA(VLOOKUP($C141,名單!$A$2:$B$4774,2,FALSE)),"",VLOOKUP($C141,名單!$A$2:$B$4774,2,FALSE))</f>
        <v>黃翊菱</v>
      </c>
      <c r="F141" s="92">
        <v>1</v>
      </c>
      <c r="G141" s="19" t="s">
        <v>1552</v>
      </c>
      <c r="H141" s="19" t="s">
        <v>1830</v>
      </c>
      <c r="I141" s="20">
        <v>43456</v>
      </c>
      <c r="J141" s="21">
        <v>0.84305555555555556</v>
      </c>
      <c r="K141" s="19" t="s">
        <v>522</v>
      </c>
      <c r="L141" s="22" t="s">
        <v>980</v>
      </c>
      <c r="M141" s="14"/>
      <c r="N141" s="41" t="s">
        <v>1727</v>
      </c>
    </row>
    <row r="142" spans="1:16" s="23" customFormat="1" ht="54.95" customHeight="1">
      <c r="A142" s="14">
        <f t="shared" si="2"/>
        <v>141</v>
      </c>
      <c r="B142" s="15" t="s">
        <v>1854</v>
      </c>
      <c r="C142" s="16">
        <v>20075</v>
      </c>
      <c r="D142" s="17" t="s">
        <v>103</v>
      </c>
      <c r="E142" s="17" t="str">
        <f>IF(ISNA(VLOOKUP($C142,名單!$A$2:$B$4774,2,FALSE)),"",VLOOKUP($C142,名單!$A$2:$B$4774,2,FALSE))</f>
        <v>張啟南</v>
      </c>
      <c r="F142" s="18">
        <v>1</v>
      </c>
      <c r="G142" s="19" t="s">
        <v>1552</v>
      </c>
      <c r="H142" s="19" t="s">
        <v>1831</v>
      </c>
      <c r="I142" s="20">
        <v>43456</v>
      </c>
      <c r="J142" s="21" t="s">
        <v>1832</v>
      </c>
      <c r="K142" s="19" t="s">
        <v>1554</v>
      </c>
      <c r="L142" s="22" t="s">
        <v>980</v>
      </c>
      <c r="M142" s="14"/>
      <c r="N142" s="41" t="s">
        <v>1734</v>
      </c>
    </row>
    <row r="143" spans="1:16" ht="54.95" customHeight="1">
      <c r="A143" s="14">
        <f t="shared" si="2"/>
        <v>142</v>
      </c>
      <c r="B143" s="15" t="s">
        <v>1854</v>
      </c>
      <c r="C143" s="16">
        <v>20075</v>
      </c>
      <c r="D143" s="17" t="s">
        <v>103</v>
      </c>
      <c r="E143" s="17" t="str">
        <f>IF(ISNA(VLOOKUP($C143,名單!$A$2:$B$4774,2,FALSE)),"",VLOOKUP($C143,名單!$A$2:$B$4774,2,FALSE))</f>
        <v>張啟南</v>
      </c>
      <c r="F143" s="18">
        <v>1</v>
      </c>
      <c r="G143" s="19" t="s">
        <v>1552</v>
      </c>
      <c r="H143" s="19" t="s">
        <v>1831</v>
      </c>
      <c r="I143" s="20">
        <v>43456</v>
      </c>
      <c r="J143" s="21" t="s">
        <v>1805</v>
      </c>
      <c r="K143" s="19" t="s">
        <v>1556</v>
      </c>
      <c r="L143" s="22" t="s">
        <v>980</v>
      </c>
      <c r="M143" s="14"/>
      <c r="N143" s="41" t="s">
        <v>1734</v>
      </c>
    </row>
    <row r="144" spans="1:16" ht="54.95" customHeight="1">
      <c r="A144" s="14">
        <f t="shared" si="2"/>
        <v>143</v>
      </c>
      <c r="B144" s="15" t="s">
        <v>1854</v>
      </c>
      <c r="C144" s="16">
        <v>20075</v>
      </c>
      <c r="D144" s="17" t="s">
        <v>103</v>
      </c>
      <c r="E144" s="17" t="str">
        <f>IF(ISNA(VLOOKUP($C144,名單!$A$2:$B$4774,2,FALSE)),"",VLOOKUP($C144,名單!$A$2:$B$4774,2,FALSE))</f>
        <v>張啟南</v>
      </c>
      <c r="F144" s="18">
        <v>1</v>
      </c>
      <c r="G144" s="19" t="s">
        <v>1552</v>
      </c>
      <c r="H144" s="19" t="s">
        <v>1831</v>
      </c>
      <c r="I144" s="20">
        <v>43470</v>
      </c>
      <c r="J144" s="21" t="s">
        <v>1833</v>
      </c>
      <c r="K144" s="19" t="s">
        <v>1796</v>
      </c>
      <c r="L144" s="22" t="s">
        <v>980</v>
      </c>
      <c r="M144" s="14"/>
      <c r="N144" s="41" t="s">
        <v>1734</v>
      </c>
    </row>
    <row r="145" spans="1:16" ht="54.95" customHeight="1">
      <c r="A145" s="14">
        <f t="shared" si="2"/>
        <v>144</v>
      </c>
      <c r="B145" s="15" t="s">
        <v>1854</v>
      </c>
      <c r="C145" s="16">
        <v>20075</v>
      </c>
      <c r="D145" s="17" t="s">
        <v>103</v>
      </c>
      <c r="E145" s="17" t="str">
        <f>IF(ISNA(VLOOKUP($C145,名單!$A$2:$B$4774,2,FALSE)),"",VLOOKUP($C145,名單!$A$2:$B$4774,2,FALSE))</f>
        <v>張啟南</v>
      </c>
      <c r="F145" s="18">
        <v>1</v>
      </c>
      <c r="G145" s="19" t="s">
        <v>1552</v>
      </c>
      <c r="H145" s="19" t="s">
        <v>1834</v>
      </c>
      <c r="I145" s="20">
        <v>43477</v>
      </c>
      <c r="J145" s="21" t="s">
        <v>1835</v>
      </c>
      <c r="K145" s="19" t="s">
        <v>1557</v>
      </c>
      <c r="L145" s="22" t="s">
        <v>980</v>
      </c>
      <c r="M145" s="14"/>
      <c r="N145" s="41" t="s">
        <v>1734</v>
      </c>
    </row>
    <row r="146" spans="1:16" ht="54.95" customHeight="1">
      <c r="A146" s="14">
        <f t="shared" si="2"/>
        <v>145</v>
      </c>
      <c r="B146" s="15" t="s">
        <v>1854</v>
      </c>
      <c r="C146" s="43">
        <v>25717</v>
      </c>
      <c r="D146" s="17" t="s">
        <v>1836</v>
      </c>
      <c r="E146" s="17" t="str">
        <f>IF(ISNA(VLOOKUP($C146,名單!$A$2:$B$4774,2,FALSE)),"",VLOOKUP($C146,名單!$A$2:$B$4774,2,FALSE))</f>
        <v>戴秀芳</v>
      </c>
      <c r="F146" s="18">
        <v>1</v>
      </c>
      <c r="G146" s="19" t="s">
        <v>1552</v>
      </c>
      <c r="H146" s="19" t="s">
        <v>1837</v>
      </c>
      <c r="I146" s="20">
        <v>43285</v>
      </c>
      <c r="J146" s="21" t="s">
        <v>1838</v>
      </c>
      <c r="K146" s="19" t="s">
        <v>1554</v>
      </c>
      <c r="L146" s="22" t="s">
        <v>980</v>
      </c>
      <c r="M146" s="14"/>
      <c r="N146" s="41" t="s">
        <v>1734</v>
      </c>
    </row>
    <row r="147" spans="1:16" ht="54.95" customHeight="1">
      <c r="A147" s="14">
        <f t="shared" si="2"/>
        <v>146</v>
      </c>
      <c r="B147" s="15" t="s">
        <v>1854</v>
      </c>
      <c r="C147" s="43">
        <v>25717</v>
      </c>
      <c r="D147" s="17" t="s">
        <v>1836</v>
      </c>
      <c r="E147" s="17" t="str">
        <f>IF(ISNA(VLOOKUP($C147,名單!$A$2:$B$4774,2,FALSE)),"",VLOOKUP($C147,名單!$A$2:$B$4774,2,FALSE))</f>
        <v>戴秀芳</v>
      </c>
      <c r="F147" s="18">
        <v>1</v>
      </c>
      <c r="G147" s="19" t="s">
        <v>1552</v>
      </c>
      <c r="H147" s="19" t="s">
        <v>1837</v>
      </c>
      <c r="I147" s="20">
        <v>43463</v>
      </c>
      <c r="J147" s="21" t="s">
        <v>1839</v>
      </c>
      <c r="K147" s="19" t="s">
        <v>1556</v>
      </c>
      <c r="L147" s="22" t="s">
        <v>980</v>
      </c>
      <c r="M147" s="14"/>
      <c r="N147" s="41" t="s">
        <v>1734</v>
      </c>
    </row>
    <row r="148" spans="1:16" ht="54.95" customHeight="1">
      <c r="A148" s="14">
        <f t="shared" si="2"/>
        <v>147</v>
      </c>
      <c r="B148" s="15" t="s">
        <v>1854</v>
      </c>
      <c r="C148" s="43">
        <v>25717</v>
      </c>
      <c r="D148" s="17" t="s">
        <v>1836</v>
      </c>
      <c r="E148" s="17" t="str">
        <f>IF(ISNA(VLOOKUP($C148,名單!$A$2:$B$4774,2,FALSE)),"",VLOOKUP($C148,名單!$A$2:$B$4774,2,FALSE))</f>
        <v>戴秀芳</v>
      </c>
      <c r="F148" s="18">
        <v>1</v>
      </c>
      <c r="G148" s="19" t="s">
        <v>1552</v>
      </c>
      <c r="H148" s="19" t="s">
        <v>1837</v>
      </c>
      <c r="I148" s="20">
        <v>43466</v>
      </c>
      <c r="J148" s="21" t="s">
        <v>1840</v>
      </c>
      <c r="K148" s="19" t="s">
        <v>1556</v>
      </c>
      <c r="L148" s="22" t="s">
        <v>980</v>
      </c>
      <c r="M148" s="14"/>
      <c r="N148" s="41" t="s">
        <v>1734</v>
      </c>
    </row>
    <row r="149" spans="1:16" ht="54.95" customHeight="1">
      <c r="A149" s="14">
        <f t="shared" si="2"/>
        <v>148</v>
      </c>
      <c r="B149" s="15" t="s">
        <v>1854</v>
      </c>
      <c r="C149" s="43">
        <v>25717</v>
      </c>
      <c r="D149" s="17" t="s">
        <v>1836</v>
      </c>
      <c r="E149" s="17" t="str">
        <f>IF(ISNA(VLOOKUP($C149,名單!$A$2:$B$4774,2,FALSE)),"",VLOOKUP($C149,名單!$A$2:$B$4774,2,FALSE))</f>
        <v>戴秀芳</v>
      </c>
      <c r="F149" s="18">
        <v>1</v>
      </c>
      <c r="G149" s="19" t="s">
        <v>1552</v>
      </c>
      <c r="H149" s="19" t="s">
        <v>1837</v>
      </c>
      <c r="I149" s="20">
        <v>43472</v>
      </c>
      <c r="J149" s="21" t="s">
        <v>1841</v>
      </c>
      <c r="K149" s="19" t="s">
        <v>1556</v>
      </c>
      <c r="L149" s="22" t="s">
        <v>980</v>
      </c>
      <c r="M149" s="14"/>
      <c r="N149" s="41" t="s">
        <v>1734</v>
      </c>
    </row>
    <row r="150" spans="1:16" s="23" customFormat="1" ht="54.95" customHeight="1">
      <c r="A150" s="41">
        <f t="shared" si="2"/>
        <v>149</v>
      </c>
      <c r="B150" s="15" t="s">
        <v>1854</v>
      </c>
      <c r="C150" s="66">
        <v>26196</v>
      </c>
      <c r="D150" s="17" t="str">
        <f>IF(ISNA(VLOOKUP($C150,[5]名單!$A$2:$C$1407,3,FALSE)),"",VLOOKUP($C150,[5]名單!$A$2:$C$1407,3,FALSE))</f>
        <v>站務員</v>
      </c>
      <c r="E150" s="17" t="str">
        <f>IF(ISNA(VLOOKUP($C150,名單!$A$2:$B$4774,2,FALSE)),"",VLOOKUP($C150,名單!$A$2:$B$4774,2,FALSE))</f>
        <v>吳妙蓮</v>
      </c>
      <c r="F150" s="56">
        <v>1</v>
      </c>
      <c r="G150" s="19" t="s">
        <v>1552</v>
      </c>
      <c r="H150" s="67" t="s">
        <v>1842</v>
      </c>
      <c r="I150" s="20">
        <v>43420</v>
      </c>
      <c r="J150" s="68">
        <v>0.60833333333333328</v>
      </c>
      <c r="K150" s="19" t="s">
        <v>1657</v>
      </c>
      <c r="L150" s="22" t="s">
        <v>980</v>
      </c>
      <c r="M150" s="41"/>
      <c r="N150" s="41" t="s">
        <v>1737</v>
      </c>
      <c r="P150" s="24" t="s">
        <v>3</v>
      </c>
    </row>
    <row r="151" spans="1:16" s="23" customFormat="1" ht="54.95" customHeight="1">
      <c r="A151" s="41">
        <f t="shared" si="2"/>
        <v>150</v>
      </c>
      <c r="B151" s="15" t="s">
        <v>1854</v>
      </c>
      <c r="C151" s="66">
        <v>26196</v>
      </c>
      <c r="D151" s="17" t="str">
        <f>IF(ISNA(VLOOKUP($C151,[5]名單!$A$2:$C$4774,3,FALSE)),"",VLOOKUP($C151,[5]名單!$A$2:$C$4774,3,FALSE))</f>
        <v>站務員</v>
      </c>
      <c r="E151" s="17" t="str">
        <f>IF(ISNA(VLOOKUP($C151,名單!$A$2:$B$4774,2,FALSE)),"",VLOOKUP($C151,名單!$A$2:$B$4774,2,FALSE))</f>
        <v>吳妙蓮</v>
      </c>
      <c r="F151" s="56">
        <v>1</v>
      </c>
      <c r="G151" s="19" t="s">
        <v>1552</v>
      </c>
      <c r="H151" s="67" t="s">
        <v>1842</v>
      </c>
      <c r="I151" s="20">
        <v>43430</v>
      </c>
      <c r="J151" s="68">
        <v>0.44166666666666665</v>
      </c>
      <c r="K151" s="19" t="s">
        <v>1657</v>
      </c>
      <c r="L151" s="22" t="s">
        <v>980</v>
      </c>
      <c r="M151" s="41"/>
      <c r="N151" s="41" t="s">
        <v>1737</v>
      </c>
    </row>
    <row r="152" spans="1:16" s="23" customFormat="1" ht="54.95" customHeight="1">
      <c r="A152" s="41">
        <f t="shared" si="2"/>
        <v>151</v>
      </c>
      <c r="B152" s="15" t="s">
        <v>1854</v>
      </c>
      <c r="C152" s="66">
        <v>26196</v>
      </c>
      <c r="D152" s="17" t="str">
        <f>IF(ISNA(VLOOKUP($C152,[5]名單!$A$2:$C$4774,3,FALSE)),"",VLOOKUP($C152,[5]名單!$A$2:$C$4774,3,FALSE))</f>
        <v>站務員</v>
      </c>
      <c r="E152" s="17" t="str">
        <f>IF(ISNA(VLOOKUP($C152,名單!$A$2:$B$4774,2,FALSE)),"",VLOOKUP($C152,名單!$A$2:$B$4774,2,FALSE))</f>
        <v>吳妙蓮</v>
      </c>
      <c r="F152" s="56">
        <v>1</v>
      </c>
      <c r="G152" s="19" t="s">
        <v>1552</v>
      </c>
      <c r="H152" s="67" t="s">
        <v>1842</v>
      </c>
      <c r="I152" s="20">
        <v>43439</v>
      </c>
      <c r="J152" s="68">
        <v>0.50624999999999998</v>
      </c>
      <c r="K152" s="19" t="s">
        <v>1560</v>
      </c>
      <c r="L152" s="22" t="s">
        <v>980</v>
      </c>
      <c r="M152" s="41"/>
      <c r="N152" s="41" t="s">
        <v>1737</v>
      </c>
    </row>
    <row r="153" spans="1:16" s="23" customFormat="1" ht="54.95" customHeight="1">
      <c r="A153" s="41">
        <f t="shared" si="2"/>
        <v>152</v>
      </c>
      <c r="B153" s="15" t="s">
        <v>1854</v>
      </c>
      <c r="C153" s="66">
        <v>26196</v>
      </c>
      <c r="D153" s="17" t="str">
        <f>IF(ISNA(VLOOKUP($C153,[5]名單!$A$2:$C$4774,3,FALSE)),"",VLOOKUP($C153,[5]名單!$A$2:$C$4774,3,FALSE))</f>
        <v>站務員</v>
      </c>
      <c r="E153" s="17" t="str">
        <f>IF(ISNA(VLOOKUP($C153,名單!$A$2:$B$4774,2,FALSE)),"",VLOOKUP($C153,名單!$A$2:$B$4774,2,FALSE))</f>
        <v>吳妙蓮</v>
      </c>
      <c r="F153" s="56">
        <v>1</v>
      </c>
      <c r="G153" s="19" t="s">
        <v>1552</v>
      </c>
      <c r="H153" s="67" t="s">
        <v>1842</v>
      </c>
      <c r="I153" s="20">
        <v>43446</v>
      </c>
      <c r="J153" s="68">
        <v>0.6972222222222223</v>
      </c>
      <c r="K153" s="19" t="s">
        <v>1657</v>
      </c>
      <c r="L153" s="22" t="s">
        <v>980</v>
      </c>
      <c r="M153" s="41"/>
      <c r="N153" s="41" t="s">
        <v>1737</v>
      </c>
    </row>
    <row r="154" spans="1:16" s="23" customFormat="1" ht="54.95" customHeight="1">
      <c r="A154" s="41">
        <f t="shared" si="2"/>
        <v>153</v>
      </c>
      <c r="B154" s="15" t="s">
        <v>1854</v>
      </c>
      <c r="C154" s="66">
        <v>23128</v>
      </c>
      <c r="D154" s="17" t="str">
        <f>IF(ISNA(VLOOKUP($C154,[5]名單!$A$2:$C$4774,3,FALSE)),"",VLOOKUP($C154,[5]名單!$A$2:$C$4774,3,FALSE))</f>
        <v>評價副站長</v>
      </c>
      <c r="E154" s="17" t="str">
        <f>IF(ISNA(VLOOKUP($C154,名單!$A$2:$B$4774,2,FALSE)),"",VLOOKUP($C154,名單!$A$2:$B$4774,2,FALSE))</f>
        <v>沈怡翎</v>
      </c>
      <c r="F154" s="56">
        <v>1</v>
      </c>
      <c r="G154" s="19" t="s">
        <v>1552</v>
      </c>
      <c r="H154" s="67" t="s">
        <v>1842</v>
      </c>
      <c r="I154" s="20">
        <v>43302</v>
      </c>
      <c r="J154" s="68">
        <v>0.85555555555555562</v>
      </c>
      <c r="K154" s="19" t="s">
        <v>1843</v>
      </c>
      <c r="L154" s="22" t="s">
        <v>980</v>
      </c>
      <c r="M154" s="41"/>
      <c r="N154" s="41" t="s">
        <v>1737</v>
      </c>
    </row>
    <row r="155" spans="1:16" s="23" customFormat="1" ht="54.95" customHeight="1">
      <c r="A155" s="41">
        <f t="shared" si="2"/>
        <v>154</v>
      </c>
      <c r="B155" s="15" t="s">
        <v>1854</v>
      </c>
      <c r="C155" s="66">
        <v>23128</v>
      </c>
      <c r="D155" s="17" t="str">
        <f>IF(ISNA(VLOOKUP($C155,[5]名單!$A$2:$C$4774,3,FALSE)),"",VLOOKUP($C155,[5]名單!$A$2:$C$4774,3,FALSE))</f>
        <v>評價副站長</v>
      </c>
      <c r="E155" s="17" t="str">
        <f>IF(ISNA(VLOOKUP($C155,名單!$A$2:$B$4774,2,FALSE)),"",VLOOKUP($C155,名單!$A$2:$B$4774,2,FALSE))</f>
        <v>沈怡翎</v>
      </c>
      <c r="F155" s="56">
        <v>1</v>
      </c>
      <c r="G155" s="19" t="s">
        <v>1552</v>
      </c>
      <c r="H155" s="67" t="s">
        <v>1844</v>
      </c>
      <c r="I155" s="20">
        <v>43339</v>
      </c>
      <c r="J155" s="68">
        <v>0.37152777777777773</v>
      </c>
      <c r="K155" s="19" t="s">
        <v>1845</v>
      </c>
      <c r="L155" s="22" t="s">
        <v>980</v>
      </c>
      <c r="M155" s="41"/>
      <c r="N155" s="41" t="s">
        <v>1737</v>
      </c>
    </row>
    <row r="156" spans="1:16" s="23" customFormat="1" ht="54.95" customHeight="1">
      <c r="A156" s="41">
        <f t="shared" si="2"/>
        <v>155</v>
      </c>
      <c r="B156" s="15" t="s">
        <v>1854</v>
      </c>
      <c r="C156" s="66">
        <v>23128</v>
      </c>
      <c r="D156" s="17" t="str">
        <f>IF(ISNA(VLOOKUP($C156,[5]名單!$A$2:$C$4774,3,FALSE)),"",VLOOKUP($C156,[5]名單!$A$2:$C$4774,3,FALSE))</f>
        <v>評價副站長</v>
      </c>
      <c r="E156" s="17" t="str">
        <f>IF(ISNA(VLOOKUP($C156,名單!$A$2:$B$4774,2,FALSE)),"",VLOOKUP($C156,名單!$A$2:$B$4774,2,FALSE))</f>
        <v>沈怡翎</v>
      </c>
      <c r="F156" s="56">
        <v>1</v>
      </c>
      <c r="G156" s="19" t="s">
        <v>1552</v>
      </c>
      <c r="H156" s="67" t="s">
        <v>1844</v>
      </c>
      <c r="I156" s="20">
        <v>43436</v>
      </c>
      <c r="J156" s="68">
        <v>0.4694444444444445</v>
      </c>
      <c r="K156" s="19" t="s">
        <v>1758</v>
      </c>
      <c r="L156" s="22" t="s">
        <v>980</v>
      </c>
      <c r="M156" s="41"/>
      <c r="N156" s="41" t="s">
        <v>1737</v>
      </c>
    </row>
    <row r="157" spans="1:16" s="23" customFormat="1" ht="54.95" customHeight="1">
      <c r="A157" s="41">
        <f t="shared" si="2"/>
        <v>156</v>
      </c>
      <c r="B157" s="15" t="s">
        <v>1854</v>
      </c>
      <c r="C157" s="66">
        <v>23128</v>
      </c>
      <c r="D157" s="17" t="str">
        <f>IF(ISNA(VLOOKUP($C157,[5]名單!$A$2:$C$4774,3,FALSE)),"",VLOOKUP($C157,[5]名單!$A$2:$C$4774,3,FALSE))</f>
        <v>評價副站長</v>
      </c>
      <c r="E157" s="17" t="str">
        <f>IF(ISNA(VLOOKUP($C157,名單!$A$2:$B$4774,2,FALSE)),"",VLOOKUP($C157,名單!$A$2:$B$4774,2,FALSE))</f>
        <v>沈怡翎</v>
      </c>
      <c r="F157" s="56">
        <v>1</v>
      </c>
      <c r="G157" s="19" t="s">
        <v>1552</v>
      </c>
      <c r="H157" s="67" t="s">
        <v>1842</v>
      </c>
      <c r="I157" s="20">
        <v>43437</v>
      </c>
      <c r="J157" s="68">
        <v>0.47430555555555554</v>
      </c>
      <c r="K157" s="19" t="s">
        <v>1657</v>
      </c>
      <c r="L157" s="22" t="s">
        <v>980</v>
      </c>
      <c r="M157" s="41"/>
      <c r="N157" s="41" t="s">
        <v>1737</v>
      </c>
    </row>
    <row r="158" spans="1:16" s="23" customFormat="1" ht="54.95" customHeight="1">
      <c r="A158" s="41">
        <f t="shared" si="2"/>
        <v>157</v>
      </c>
      <c r="B158" s="15" t="s">
        <v>1854</v>
      </c>
      <c r="C158" s="66">
        <v>26131</v>
      </c>
      <c r="D158" s="17" t="str">
        <f>IF(ISNA(VLOOKUP($C158,[5]名單!$A$2:$C$4774,3,FALSE)),"",VLOOKUP($C158,[5]名單!$A$2:$C$4774,3,FALSE))</f>
        <v>站務員</v>
      </c>
      <c r="E158" s="17" t="str">
        <f>IF(ISNA(VLOOKUP($C158,名單!$A$2:$B$4774,2,FALSE)),"",VLOOKUP($C158,名單!$A$2:$B$4774,2,FALSE))</f>
        <v>孫兆薇</v>
      </c>
      <c r="F158" s="56">
        <v>1</v>
      </c>
      <c r="G158" s="19" t="s">
        <v>1552</v>
      </c>
      <c r="H158" s="67" t="s">
        <v>1846</v>
      </c>
      <c r="I158" s="20">
        <v>43183</v>
      </c>
      <c r="J158" s="68">
        <v>0.52777777777777779</v>
      </c>
      <c r="K158" s="19" t="s">
        <v>1557</v>
      </c>
      <c r="L158" s="22" t="s">
        <v>980</v>
      </c>
      <c r="M158" s="41"/>
      <c r="N158" s="41" t="s">
        <v>1737</v>
      </c>
    </row>
    <row r="159" spans="1:16" s="23" customFormat="1" ht="54.95" customHeight="1">
      <c r="A159" s="41">
        <f t="shared" si="2"/>
        <v>158</v>
      </c>
      <c r="B159" s="15" t="s">
        <v>1854</v>
      </c>
      <c r="C159" s="66">
        <v>26131</v>
      </c>
      <c r="D159" s="17" t="str">
        <f>IF(ISNA(VLOOKUP($C159,[5]名單!$A$2:$C$4774,3,FALSE)),"",VLOOKUP($C159,[5]名單!$A$2:$C$4774,3,FALSE))</f>
        <v>站務員</v>
      </c>
      <c r="E159" s="17" t="str">
        <f>IF(ISNA(VLOOKUP($C159,名單!$A$2:$B$4774,2,FALSE)),"",VLOOKUP($C159,名單!$A$2:$B$4774,2,FALSE))</f>
        <v>孫兆薇</v>
      </c>
      <c r="F159" s="56">
        <v>1</v>
      </c>
      <c r="G159" s="19" t="s">
        <v>1552</v>
      </c>
      <c r="H159" s="67" t="s">
        <v>1846</v>
      </c>
      <c r="I159" s="20">
        <v>43199</v>
      </c>
      <c r="J159" s="68">
        <v>0.77361111111111114</v>
      </c>
      <c r="K159" s="19" t="s">
        <v>1556</v>
      </c>
      <c r="L159" s="22" t="s">
        <v>980</v>
      </c>
      <c r="M159" s="41"/>
      <c r="N159" s="41" t="s">
        <v>1737</v>
      </c>
    </row>
    <row r="160" spans="1:16" s="23" customFormat="1" ht="54.95" customHeight="1">
      <c r="A160" s="41">
        <f t="shared" si="2"/>
        <v>159</v>
      </c>
      <c r="B160" s="15" t="s">
        <v>1854</v>
      </c>
      <c r="C160" s="66">
        <v>26131</v>
      </c>
      <c r="D160" s="17" t="str">
        <f>IF(ISNA(VLOOKUP($C160,[5]名單!$A$2:$C$4774,3,FALSE)),"",VLOOKUP($C160,[5]名單!$A$2:$C$4774,3,FALSE))</f>
        <v>站務員</v>
      </c>
      <c r="E160" s="17" t="str">
        <f>IF(ISNA(VLOOKUP($C160,名單!$A$2:$B$4774,2,FALSE)),"",VLOOKUP($C160,名單!$A$2:$B$4774,2,FALSE))</f>
        <v>孫兆薇</v>
      </c>
      <c r="F160" s="56">
        <v>1</v>
      </c>
      <c r="G160" s="19" t="s">
        <v>1552</v>
      </c>
      <c r="H160" s="67" t="s">
        <v>1846</v>
      </c>
      <c r="I160" s="20">
        <v>43221</v>
      </c>
      <c r="J160" s="68">
        <v>0.375</v>
      </c>
      <c r="K160" s="19" t="s">
        <v>1847</v>
      </c>
      <c r="L160" s="22" t="s">
        <v>980</v>
      </c>
      <c r="M160" s="41"/>
      <c r="N160" s="41" t="s">
        <v>1737</v>
      </c>
    </row>
    <row r="161" spans="1:14" s="23" customFormat="1" ht="54.95" customHeight="1">
      <c r="A161" s="41">
        <f t="shared" si="2"/>
        <v>160</v>
      </c>
      <c r="B161" s="15" t="s">
        <v>1854</v>
      </c>
      <c r="C161" s="66">
        <v>26131</v>
      </c>
      <c r="D161" s="17" t="str">
        <f>IF(ISNA(VLOOKUP($C161,[5]名單!$A$2:$C$4774,3,FALSE)),"",VLOOKUP($C161,[5]名單!$A$2:$C$4774,3,FALSE))</f>
        <v>站務員</v>
      </c>
      <c r="E161" s="17" t="str">
        <f>IF(ISNA(VLOOKUP($C161,名單!$A$2:$B$4774,2,FALSE)),"",VLOOKUP($C161,名單!$A$2:$B$4774,2,FALSE))</f>
        <v>孫兆薇</v>
      </c>
      <c r="F161" s="56">
        <v>1</v>
      </c>
      <c r="G161" s="19" t="s">
        <v>1552</v>
      </c>
      <c r="H161" s="67" t="s">
        <v>1846</v>
      </c>
      <c r="I161" s="20">
        <v>43429</v>
      </c>
      <c r="J161" s="68">
        <v>0.55763888888888891</v>
      </c>
      <c r="K161" s="19" t="s">
        <v>1557</v>
      </c>
      <c r="L161" s="22" t="s">
        <v>980</v>
      </c>
      <c r="M161" s="41"/>
      <c r="N161" s="41" t="s">
        <v>1737</v>
      </c>
    </row>
    <row r="162" spans="1:14" s="23" customFormat="1" ht="54.95" customHeight="1">
      <c r="A162" s="41">
        <f t="shared" si="2"/>
        <v>161</v>
      </c>
      <c r="B162" s="15" t="s">
        <v>1854</v>
      </c>
      <c r="C162" s="66">
        <v>26769</v>
      </c>
      <c r="D162" s="17" t="str">
        <f>IF(ISNA(VLOOKUP($C162,[5]名單!$A$2:$C$4774,3,FALSE)),"",VLOOKUP($C162,[5]名單!$A$2:$C$4774,3,FALSE))</f>
        <v>站務員</v>
      </c>
      <c r="E162" s="17" t="str">
        <f>IF(ISNA(VLOOKUP($C162,名單!$A$2:$B$4774,2,FALSE)),"",VLOOKUP($C162,名單!$A$2:$B$4774,2,FALSE))</f>
        <v>章萱</v>
      </c>
      <c r="F162" s="56">
        <v>1</v>
      </c>
      <c r="G162" s="19" t="s">
        <v>1552</v>
      </c>
      <c r="H162" s="67" t="s">
        <v>1844</v>
      </c>
      <c r="I162" s="20">
        <v>43096</v>
      </c>
      <c r="J162" s="68">
        <v>0.71180555555555547</v>
      </c>
      <c r="K162" s="19" t="s">
        <v>1848</v>
      </c>
      <c r="L162" s="22" t="s">
        <v>980</v>
      </c>
      <c r="M162" s="41"/>
      <c r="N162" s="41" t="s">
        <v>1737</v>
      </c>
    </row>
    <row r="163" spans="1:14" s="23" customFormat="1" ht="54.95" customHeight="1">
      <c r="A163" s="41">
        <f t="shared" si="2"/>
        <v>162</v>
      </c>
      <c r="B163" s="15" t="s">
        <v>1854</v>
      </c>
      <c r="C163" s="66">
        <v>26769</v>
      </c>
      <c r="D163" s="17" t="str">
        <f>IF(ISNA(VLOOKUP($C163,[5]名單!$A$2:$C$4774,3,FALSE)),"",VLOOKUP($C163,[5]名單!$A$2:$C$4774,3,FALSE))</f>
        <v>站務員</v>
      </c>
      <c r="E163" s="17" t="str">
        <f>IF(ISNA(VLOOKUP($C163,名單!$A$2:$B$4774,2,FALSE)),"",VLOOKUP($C163,名單!$A$2:$B$4774,2,FALSE))</f>
        <v>章萱</v>
      </c>
      <c r="F163" s="56">
        <v>1</v>
      </c>
      <c r="G163" s="19" t="s">
        <v>1552</v>
      </c>
      <c r="H163" s="67" t="s">
        <v>1844</v>
      </c>
      <c r="I163" s="20">
        <v>43102</v>
      </c>
      <c r="J163" s="68">
        <v>0.53472222222222221</v>
      </c>
      <c r="K163" s="19" t="s">
        <v>1848</v>
      </c>
      <c r="L163" s="22" t="s">
        <v>980</v>
      </c>
      <c r="M163" s="41"/>
      <c r="N163" s="41" t="s">
        <v>1737</v>
      </c>
    </row>
    <row r="164" spans="1:14" s="23" customFormat="1" ht="54.95" customHeight="1">
      <c r="A164" s="41">
        <f t="shared" si="2"/>
        <v>163</v>
      </c>
      <c r="B164" s="15" t="s">
        <v>1854</v>
      </c>
      <c r="C164" s="66">
        <v>26769</v>
      </c>
      <c r="D164" s="17" t="str">
        <f>IF(ISNA(VLOOKUP($C164,[5]名單!$A$2:$C$4774,3,FALSE)),"",VLOOKUP($C164,[5]名單!$A$2:$C$4774,3,FALSE))</f>
        <v>站務員</v>
      </c>
      <c r="E164" s="17" t="str">
        <f>IF(ISNA(VLOOKUP($C164,名單!$A$2:$B$4774,2,FALSE)),"",VLOOKUP($C164,名單!$A$2:$B$4774,2,FALSE))</f>
        <v>章萱</v>
      </c>
      <c r="F164" s="56">
        <v>1</v>
      </c>
      <c r="G164" s="19" t="s">
        <v>1552</v>
      </c>
      <c r="H164" s="67" t="s">
        <v>1844</v>
      </c>
      <c r="I164" s="20">
        <v>43129</v>
      </c>
      <c r="J164" s="68">
        <v>0.52638888888888891</v>
      </c>
      <c r="K164" s="19" t="s">
        <v>1848</v>
      </c>
      <c r="L164" s="22" t="s">
        <v>980</v>
      </c>
      <c r="M164" s="41"/>
      <c r="N164" s="41" t="s">
        <v>1737</v>
      </c>
    </row>
    <row r="165" spans="1:14" s="23" customFormat="1" ht="54.95" customHeight="1">
      <c r="A165" s="41">
        <f t="shared" si="2"/>
        <v>164</v>
      </c>
      <c r="B165" s="15" t="s">
        <v>1854</v>
      </c>
      <c r="C165" s="66">
        <v>26769</v>
      </c>
      <c r="D165" s="17" t="str">
        <f>IF(ISNA(VLOOKUP($C165,[5]名單!$A$2:$C$4774,3,FALSE)),"",VLOOKUP($C165,[5]名單!$A$2:$C$4774,3,FALSE))</f>
        <v>站務員</v>
      </c>
      <c r="E165" s="17" t="str">
        <f>IF(ISNA(VLOOKUP($C165,名單!$A$2:$B$4774,2,FALSE)),"",VLOOKUP($C165,名單!$A$2:$B$4774,2,FALSE))</f>
        <v>章萱</v>
      </c>
      <c r="F165" s="56">
        <v>1</v>
      </c>
      <c r="G165" s="19" t="s">
        <v>1552</v>
      </c>
      <c r="H165" s="67" t="s">
        <v>1844</v>
      </c>
      <c r="I165" s="20">
        <v>43456</v>
      </c>
      <c r="J165" s="68">
        <v>0.34930555555555554</v>
      </c>
      <c r="K165" s="19" t="s">
        <v>1638</v>
      </c>
      <c r="L165" s="22" t="s">
        <v>980</v>
      </c>
      <c r="M165" s="41"/>
      <c r="N165" s="41" t="s">
        <v>1737</v>
      </c>
    </row>
    <row r="166" spans="1:14" s="23" customFormat="1" ht="54.95" customHeight="1">
      <c r="A166" s="41">
        <f t="shared" si="2"/>
        <v>165</v>
      </c>
      <c r="B166" s="15" t="s">
        <v>1854</v>
      </c>
      <c r="C166" s="66">
        <v>23868</v>
      </c>
      <c r="D166" s="17" t="str">
        <f>IF(ISNA(VLOOKUP($C166,[5]名單!$A$2:$C$4774,3,FALSE)),"",VLOOKUP($C166,[5]名單!$A$2:$C$4774,3,FALSE))</f>
        <v>站務員</v>
      </c>
      <c r="E166" s="17" t="str">
        <f>IF(ISNA(VLOOKUP($C166,名單!$A$2:$B$4774,2,FALSE)),"",VLOOKUP($C166,名單!$A$2:$B$4774,2,FALSE))</f>
        <v>陳玉青</v>
      </c>
      <c r="F166" s="56">
        <v>1</v>
      </c>
      <c r="G166" s="19" t="s">
        <v>1552</v>
      </c>
      <c r="H166" s="67" t="s">
        <v>1849</v>
      </c>
      <c r="I166" s="20">
        <v>43433</v>
      </c>
      <c r="J166" s="68">
        <v>0.56944444444444442</v>
      </c>
      <c r="K166" s="19" t="s">
        <v>1556</v>
      </c>
      <c r="L166" s="22" t="s">
        <v>980</v>
      </c>
      <c r="M166" s="41"/>
      <c r="N166" s="41" t="s">
        <v>1737</v>
      </c>
    </row>
    <row r="167" spans="1:14" s="23" customFormat="1" ht="54.95" customHeight="1">
      <c r="A167" s="41">
        <f t="shared" si="2"/>
        <v>166</v>
      </c>
      <c r="B167" s="15" t="s">
        <v>1854</v>
      </c>
      <c r="C167" s="69">
        <v>23868</v>
      </c>
      <c r="D167" s="17" t="str">
        <f>IF(ISNA(VLOOKUP($C167,[5]名單!$A$2:$C$4774,3,FALSE)),"",VLOOKUP($C167,[5]名單!$A$2:$C$4774,3,FALSE))</f>
        <v>站務員</v>
      </c>
      <c r="E167" s="17" t="str">
        <f>IF(ISNA(VLOOKUP($C167,名單!$A$2:$B$4774,2,FALSE)),"",VLOOKUP($C167,名單!$A$2:$B$4774,2,FALSE))</f>
        <v>陳玉青</v>
      </c>
      <c r="F167" s="56">
        <v>1</v>
      </c>
      <c r="G167" s="19" t="s">
        <v>1552</v>
      </c>
      <c r="H167" s="67" t="s">
        <v>1849</v>
      </c>
      <c r="I167" s="20">
        <v>43437</v>
      </c>
      <c r="J167" s="68">
        <v>0.4604166666666667</v>
      </c>
      <c r="K167" s="19" t="s">
        <v>1794</v>
      </c>
      <c r="L167" s="22" t="s">
        <v>980</v>
      </c>
      <c r="M167" s="41"/>
      <c r="N167" s="41" t="s">
        <v>1737</v>
      </c>
    </row>
    <row r="168" spans="1:14" s="23" customFormat="1" ht="54.95" customHeight="1">
      <c r="A168" s="41">
        <f t="shared" si="2"/>
        <v>167</v>
      </c>
      <c r="B168" s="15" t="s">
        <v>1854</v>
      </c>
      <c r="C168" s="66">
        <v>23868</v>
      </c>
      <c r="D168" s="17" t="str">
        <f>IF(ISNA(VLOOKUP($C168,[5]名單!$A$2:$C$4774,3,FALSE)),"",VLOOKUP($C168,[5]名單!$A$2:$C$4774,3,FALSE))</f>
        <v>站務員</v>
      </c>
      <c r="E168" s="17" t="str">
        <f>IF(ISNA(VLOOKUP($C168,名單!$A$2:$B$4774,2,FALSE)),"",VLOOKUP($C168,名單!$A$2:$B$4774,2,FALSE))</f>
        <v>陳玉青</v>
      </c>
      <c r="F168" s="56">
        <v>1</v>
      </c>
      <c r="G168" s="19" t="s">
        <v>1552</v>
      </c>
      <c r="H168" s="67" t="s">
        <v>1850</v>
      </c>
      <c r="I168" s="20">
        <v>43456</v>
      </c>
      <c r="J168" s="68">
        <v>0.54305555555555551</v>
      </c>
      <c r="K168" s="19" t="s">
        <v>1557</v>
      </c>
      <c r="L168" s="22" t="s">
        <v>980</v>
      </c>
      <c r="M168" s="41"/>
      <c r="N168" s="41" t="s">
        <v>1737</v>
      </c>
    </row>
    <row r="169" spans="1:14" s="23" customFormat="1" ht="54.95" customHeight="1">
      <c r="A169" s="41">
        <f t="shared" si="2"/>
        <v>168</v>
      </c>
      <c r="B169" s="15" t="s">
        <v>1854</v>
      </c>
      <c r="C169" s="66">
        <v>23868</v>
      </c>
      <c r="D169" s="17" t="str">
        <f>IF(ISNA(VLOOKUP($C169,[5]名單!$A$2:$C$4774,3,FALSE)),"",VLOOKUP($C169,[5]名單!$A$2:$C$4774,3,FALSE))</f>
        <v>站務員</v>
      </c>
      <c r="E169" s="17" t="str">
        <f>IF(ISNA(VLOOKUP($C169,名單!$A$2:$B$4774,2,FALSE)),"",VLOOKUP($C169,名單!$A$2:$B$4774,2,FALSE))</f>
        <v>陳玉青</v>
      </c>
      <c r="F169" s="56">
        <v>1</v>
      </c>
      <c r="G169" s="19" t="s">
        <v>1552</v>
      </c>
      <c r="H169" s="67" t="s">
        <v>1850</v>
      </c>
      <c r="I169" s="20">
        <v>43456</v>
      </c>
      <c r="J169" s="68">
        <v>0.55833333333333335</v>
      </c>
      <c r="K169" s="19" t="s">
        <v>1556</v>
      </c>
      <c r="L169" s="22" t="s">
        <v>980</v>
      </c>
      <c r="M169" s="41"/>
      <c r="N169" s="41" t="s">
        <v>1737</v>
      </c>
    </row>
    <row r="170" spans="1:14" s="23" customFormat="1" ht="54.95" customHeight="1">
      <c r="A170" s="41">
        <f t="shared" si="2"/>
        <v>169</v>
      </c>
      <c r="B170" s="15" t="s">
        <v>1854</v>
      </c>
      <c r="C170" s="66">
        <v>23565</v>
      </c>
      <c r="D170" s="17" t="str">
        <f>IF(ISNA(VLOOKUP($C170,[5]名單!$A$2:$C$4774,3,FALSE)),"",VLOOKUP($C170,[5]名單!$A$2:$C$4774,3,FALSE))</f>
        <v>評價副站長</v>
      </c>
      <c r="E170" s="17" t="str">
        <f>IF(ISNA(VLOOKUP($C170,名單!$A$2:$B$4774,2,FALSE)),"",VLOOKUP($C170,名單!$A$2:$B$4774,2,FALSE))</f>
        <v>陳建志</v>
      </c>
      <c r="F170" s="56">
        <v>1</v>
      </c>
      <c r="G170" s="19" t="s">
        <v>1552</v>
      </c>
      <c r="H170" s="67" t="s">
        <v>1738</v>
      </c>
      <c r="I170" s="20">
        <v>43131</v>
      </c>
      <c r="J170" s="68">
        <v>0.97986111111111107</v>
      </c>
      <c r="K170" s="19" t="s">
        <v>1794</v>
      </c>
      <c r="L170" s="22" t="s">
        <v>980</v>
      </c>
      <c r="M170" s="41"/>
      <c r="N170" s="41" t="s">
        <v>1737</v>
      </c>
    </row>
    <row r="171" spans="1:14" s="23" customFormat="1" ht="54.95" customHeight="1">
      <c r="A171" s="41">
        <f t="shared" si="2"/>
        <v>170</v>
      </c>
      <c r="B171" s="15" t="s">
        <v>1854</v>
      </c>
      <c r="C171" s="66">
        <v>23565</v>
      </c>
      <c r="D171" s="17" t="str">
        <f>IF(ISNA(VLOOKUP($C171,[5]名單!$A$2:$C$4774,3,FALSE)),"",VLOOKUP($C171,[5]名單!$A$2:$C$4774,3,FALSE))</f>
        <v>評價副站長</v>
      </c>
      <c r="E171" s="17" t="str">
        <f>IF(ISNA(VLOOKUP($C171,名單!$A$2:$B$4774,2,FALSE)),"",VLOOKUP($C171,名單!$A$2:$B$4774,2,FALSE))</f>
        <v>陳建志</v>
      </c>
      <c r="F171" s="56">
        <v>1</v>
      </c>
      <c r="G171" s="19" t="s">
        <v>1552</v>
      </c>
      <c r="H171" s="67" t="s">
        <v>1851</v>
      </c>
      <c r="I171" s="20">
        <v>43245</v>
      </c>
      <c r="J171" s="68">
        <v>0.9277777777777777</v>
      </c>
      <c r="K171" s="19" t="s">
        <v>1636</v>
      </c>
      <c r="L171" s="22" t="s">
        <v>980</v>
      </c>
      <c r="M171" s="41"/>
      <c r="N171" s="41" t="s">
        <v>1737</v>
      </c>
    </row>
    <row r="172" spans="1:14" s="23" customFormat="1" ht="54.95" customHeight="1">
      <c r="A172" s="41">
        <f t="shared" si="2"/>
        <v>171</v>
      </c>
      <c r="B172" s="15" t="s">
        <v>1854</v>
      </c>
      <c r="C172" s="66">
        <v>23565</v>
      </c>
      <c r="D172" s="17" t="str">
        <f>IF(ISNA(VLOOKUP($C172,[5]名單!$A$2:$C$4774,3,FALSE)),"",VLOOKUP($C172,[5]名單!$A$2:$C$4774,3,FALSE))</f>
        <v>評價副站長</v>
      </c>
      <c r="E172" s="17" t="str">
        <f>IF(ISNA(VLOOKUP($C172,名單!$A$2:$B$4774,2,FALSE)),"",VLOOKUP($C172,名單!$A$2:$B$4774,2,FALSE))</f>
        <v>陳建志</v>
      </c>
      <c r="F172" s="56">
        <v>1</v>
      </c>
      <c r="G172" s="19" t="s">
        <v>1552</v>
      </c>
      <c r="H172" s="67" t="s">
        <v>1851</v>
      </c>
      <c r="I172" s="20">
        <v>43421</v>
      </c>
      <c r="J172" s="68">
        <v>0.59583333333333333</v>
      </c>
      <c r="K172" s="19" t="s">
        <v>1636</v>
      </c>
      <c r="L172" s="22" t="s">
        <v>980</v>
      </c>
      <c r="M172" s="41"/>
      <c r="N172" s="41" t="s">
        <v>1737</v>
      </c>
    </row>
    <row r="173" spans="1:14" s="23" customFormat="1" ht="54.95" customHeight="1">
      <c r="A173" s="41">
        <f t="shared" si="2"/>
        <v>172</v>
      </c>
      <c r="B173" s="15" t="s">
        <v>1854</v>
      </c>
      <c r="C173" s="66">
        <v>23565</v>
      </c>
      <c r="D173" s="17" t="str">
        <f>IF(ISNA(VLOOKUP($C173,[5]名單!$A$2:$C$4774,3,FALSE)),"",VLOOKUP($C173,[5]名單!$A$2:$C$4774,3,FALSE))</f>
        <v>評價副站長</v>
      </c>
      <c r="E173" s="17" t="str">
        <f>IF(ISNA(VLOOKUP($C173,名單!$A$2:$B$4774,2,FALSE)),"",VLOOKUP($C173,名單!$A$2:$B$4774,2,FALSE))</f>
        <v>陳建志</v>
      </c>
      <c r="F173" s="56">
        <v>1</v>
      </c>
      <c r="G173" s="19" t="s">
        <v>1552</v>
      </c>
      <c r="H173" s="67" t="s">
        <v>1738</v>
      </c>
      <c r="I173" s="20">
        <v>43449</v>
      </c>
      <c r="J173" s="68">
        <v>0.96180555555555547</v>
      </c>
      <c r="K173" s="19" t="s">
        <v>1636</v>
      </c>
      <c r="L173" s="22" t="s">
        <v>980</v>
      </c>
      <c r="M173" s="41"/>
      <c r="N173" s="41" t="s">
        <v>1737</v>
      </c>
    </row>
    <row r="174" spans="1:14" s="23" customFormat="1" ht="54.95" customHeight="1">
      <c r="A174" s="41">
        <f t="shared" si="2"/>
        <v>173</v>
      </c>
      <c r="B174" s="15" t="s">
        <v>1854</v>
      </c>
      <c r="C174" s="66">
        <v>27087</v>
      </c>
      <c r="D174" s="17" t="str">
        <f>IF(ISNA(VLOOKUP($C174,[5]名單!$A$2:$C$4774,3,FALSE)),"",VLOOKUP($C174,[5]名單!$A$2:$C$4774,3,FALSE))</f>
        <v>站務員</v>
      </c>
      <c r="E174" s="17" t="str">
        <f>IF(ISNA(VLOOKUP($C174,名單!$A$2:$B$4774,2,FALSE)),"",VLOOKUP($C174,名單!$A$2:$B$4774,2,FALSE))</f>
        <v>陳苡諼</v>
      </c>
      <c r="F174" s="56">
        <v>1</v>
      </c>
      <c r="G174" s="19" t="s">
        <v>1552</v>
      </c>
      <c r="H174" s="67" t="s">
        <v>1842</v>
      </c>
      <c r="I174" s="20">
        <v>43255</v>
      </c>
      <c r="J174" s="68">
        <v>0.42222222222222222</v>
      </c>
      <c r="K174" s="19" t="s">
        <v>1657</v>
      </c>
      <c r="L174" s="22" t="s">
        <v>980</v>
      </c>
      <c r="M174" s="41"/>
      <c r="N174" s="41" t="s">
        <v>1737</v>
      </c>
    </row>
    <row r="175" spans="1:14" s="23" customFormat="1" ht="54.95" customHeight="1">
      <c r="A175" s="41">
        <f t="shared" si="2"/>
        <v>174</v>
      </c>
      <c r="B175" s="15" t="s">
        <v>1854</v>
      </c>
      <c r="C175" s="66">
        <v>27087</v>
      </c>
      <c r="D175" s="17" t="str">
        <f>IF(ISNA(VLOOKUP($C175,[5]名單!$A$2:$C$4774,3,FALSE)),"",VLOOKUP($C175,[5]名單!$A$2:$C$4774,3,FALSE))</f>
        <v>站務員</v>
      </c>
      <c r="E175" s="17" t="str">
        <f>IF(ISNA(VLOOKUP($C175,名單!$A$2:$B$4774,2,FALSE)),"",VLOOKUP($C175,名單!$A$2:$B$4774,2,FALSE))</f>
        <v>陳苡諼</v>
      </c>
      <c r="F175" s="56">
        <v>1</v>
      </c>
      <c r="G175" s="19" t="s">
        <v>1552</v>
      </c>
      <c r="H175" s="67" t="s">
        <v>1844</v>
      </c>
      <c r="I175" s="20">
        <v>43256</v>
      </c>
      <c r="J175" s="68">
        <v>0.46388888888888885</v>
      </c>
      <c r="K175" s="19" t="s">
        <v>1556</v>
      </c>
      <c r="L175" s="22" t="s">
        <v>980</v>
      </c>
      <c r="M175" s="41"/>
      <c r="N175" s="41" t="s">
        <v>1737</v>
      </c>
    </row>
    <row r="176" spans="1:14" s="23" customFormat="1" ht="54.95" customHeight="1">
      <c r="A176" s="41">
        <f t="shared" si="2"/>
        <v>175</v>
      </c>
      <c r="B176" s="15" t="s">
        <v>1854</v>
      </c>
      <c r="C176" s="66">
        <v>27087</v>
      </c>
      <c r="D176" s="17" t="str">
        <f>IF(ISNA(VLOOKUP($C176,[5]名單!$A$2:$C$4774,3,FALSE)),"",VLOOKUP($C176,[5]名單!$A$2:$C$4774,3,FALSE))</f>
        <v>站務員</v>
      </c>
      <c r="E176" s="17" t="str">
        <f>IF(ISNA(VLOOKUP($C176,名單!$A$2:$B$4774,2,FALSE)),"",VLOOKUP($C176,名單!$A$2:$B$4774,2,FALSE))</f>
        <v>陳苡諼</v>
      </c>
      <c r="F176" s="56">
        <v>1</v>
      </c>
      <c r="G176" s="19" t="s">
        <v>1552</v>
      </c>
      <c r="H176" s="67" t="s">
        <v>1842</v>
      </c>
      <c r="I176" s="20">
        <v>43313</v>
      </c>
      <c r="J176" s="68">
        <v>0.71666666666666667</v>
      </c>
      <c r="K176" s="19" t="s">
        <v>1657</v>
      </c>
      <c r="L176" s="22" t="s">
        <v>980</v>
      </c>
      <c r="M176" s="41"/>
      <c r="N176" s="41" t="s">
        <v>1737</v>
      </c>
    </row>
    <row r="177" spans="1:14" s="23" customFormat="1" ht="54.95" customHeight="1">
      <c r="A177" s="41">
        <f t="shared" si="2"/>
        <v>176</v>
      </c>
      <c r="B177" s="15" t="s">
        <v>1854</v>
      </c>
      <c r="C177" s="66">
        <v>27087</v>
      </c>
      <c r="D177" s="17" t="str">
        <f>IF(ISNA(VLOOKUP($C177,[5]名單!$A$2:$C$4774,3,FALSE)),"",VLOOKUP($C177,[5]名單!$A$2:$C$4774,3,FALSE))</f>
        <v>站務員</v>
      </c>
      <c r="E177" s="17" t="str">
        <f>IF(ISNA(VLOOKUP($C177,名單!$A$2:$B$4774,2,FALSE)),"",VLOOKUP($C177,名單!$A$2:$B$4774,2,FALSE))</f>
        <v>陳苡諼</v>
      </c>
      <c r="F177" s="56">
        <v>1</v>
      </c>
      <c r="G177" s="19" t="s">
        <v>1552</v>
      </c>
      <c r="H177" s="67" t="s">
        <v>1842</v>
      </c>
      <c r="I177" s="20">
        <v>43454</v>
      </c>
      <c r="J177" s="68">
        <v>0.73888888888888893</v>
      </c>
      <c r="K177" s="19" t="s">
        <v>1657</v>
      </c>
      <c r="L177" s="22" t="s">
        <v>980</v>
      </c>
      <c r="M177" s="41"/>
      <c r="N177" s="41" t="s">
        <v>1737</v>
      </c>
    </row>
    <row r="178" spans="1:14" s="23" customFormat="1" ht="54.95" customHeight="1">
      <c r="A178" s="41">
        <f t="shared" si="2"/>
        <v>177</v>
      </c>
      <c r="B178" s="15" t="s">
        <v>1854</v>
      </c>
      <c r="C178" s="66">
        <v>27374</v>
      </c>
      <c r="D178" s="17" t="str">
        <f>IF(ISNA(VLOOKUP($C178,[5]名單!$A$2:$C$4774,3,FALSE)),"",VLOOKUP($C178,[5]名單!$A$2:$C$4774,3,FALSE))</f>
        <v>站務員</v>
      </c>
      <c r="E178" s="17" t="str">
        <f>IF(ISNA(VLOOKUP($C178,名單!$A$2:$B$4774,2,FALSE)),"",VLOOKUP($C178,名單!$A$2:$B$4774,2,FALSE))</f>
        <v>黃宜婕</v>
      </c>
      <c r="F178" s="56">
        <v>1</v>
      </c>
      <c r="G178" s="19" t="s">
        <v>1552</v>
      </c>
      <c r="H178" s="67" t="s">
        <v>1852</v>
      </c>
      <c r="I178" s="20">
        <v>43251</v>
      </c>
      <c r="J178" s="68">
        <v>0.85833333333333339</v>
      </c>
      <c r="K178" s="19" t="s">
        <v>1847</v>
      </c>
      <c r="L178" s="22" t="s">
        <v>980</v>
      </c>
      <c r="M178" s="41"/>
      <c r="N178" s="41" t="s">
        <v>1737</v>
      </c>
    </row>
    <row r="179" spans="1:14" s="23" customFormat="1" ht="54.95" customHeight="1">
      <c r="A179" s="41">
        <f t="shared" si="2"/>
        <v>178</v>
      </c>
      <c r="B179" s="15" t="s">
        <v>1854</v>
      </c>
      <c r="C179" s="66">
        <v>27374</v>
      </c>
      <c r="D179" s="17" t="str">
        <f>IF(ISNA(VLOOKUP($C179,[5]名單!$A$2:$C$4774,3,FALSE)),"",VLOOKUP($C179,[5]名單!$A$2:$C$4774,3,FALSE))</f>
        <v>站務員</v>
      </c>
      <c r="E179" s="17" t="str">
        <f>IF(ISNA(VLOOKUP($C179,名單!$A$2:$B$4774,2,FALSE)),"",VLOOKUP($C179,名單!$A$2:$B$4774,2,FALSE))</f>
        <v>黃宜婕</v>
      </c>
      <c r="F179" s="56">
        <v>1</v>
      </c>
      <c r="G179" s="19" t="s">
        <v>1552</v>
      </c>
      <c r="H179" s="67" t="s">
        <v>1852</v>
      </c>
      <c r="I179" s="20">
        <v>43290</v>
      </c>
      <c r="J179" s="68">
        <v>0.67569444444444438</v>
      </c>
      <c r="K179" s="19" t="s">
        <v>1556</v>
      </c>
      <c r="L179" s="22" t="s">
        <v>980</v>
      </c>
      <c r="M179" s="41"/>
      <c r="N179" s="41" t="s">
        <v>1737</v>
      </c>
    </row>
    <row r="180" spans="1:14" s="23" customFormat="1" ht="54.95" customHeight="1">
      <c r="A180" s="41">
        <f t="shared" si="2"/>
        <v>179</v>
      </c>
      <c r="B180" s="15" t="s">
        <v>1854</v>
      </c>
      <c r="C180" s="66">
        <v>27374</v>
      </c>
      <c r="D180" s="17" t="str">
        <f>IF(ISNA(VLOOKUP($C180,[5]名單!$A$2:$C$4774,3,FALSE)),"",VLOOKUP($C180,[5]名單!$A$2:$C$4774,3,FALSE))</f>
        <v>站務員</v>
      </c>
      <c r="E180" s="17" t="str">
        <f>IF(ISNA(VLOOKUP($C180,名單!$A$2:$B$4774,2,FALSE)),"",VLOOKUP($C180,名單!$A$2:$B$4774,2,FALSE))</f>
        <v>黃宜婕</v>
      </c>
      <c r="F180" s="56">
        <v>1</v>
      </c>
      <c r="G180" s="19" t="s">
        <v>1552</v>
      </c>
      <c r="H180" s="67" t="s">
        <v>1852</v>
      </c>
      <c r="I180" s="20">
        <v>43290</v>
      </c>
      <c r="J180" s="68">
        <v>0.75138888888888899</v>
      </c>
      <c r="K180" s="19" t="s">
        <v>1556</v>
      </c>
      <c r="L180" s="22" t="s">
        <v>980</v>
      </c>
      <c r="M180" s="41"/>
      <c r="N180" s="41" t="s">
        <v>1737</v>
      </c>
    </row>
    <row r="181" spans="1:14" s="23" customFormat="1" ht="54.95" customHeight="1">
      <c r="A181" s="41">
        <f t="shared" si="2"/>
        <v>180</v>
      </c>
      <c r="B181" s="15" t="s">
        <v>1854</v>
      </c>
      <c r="C181" s="66">
        <v>27374</v>
      </c>
      <c r="D181" s="17" t="str">
        <f>IF(ISNA(VLOOKUP($C181,[5]名單!$A$2:$C$4774,3,FALSE)),"",VLOOKUP($C181,[5]名單!$A$2:$C$4774,3,FALSE))</f>
        <v>站務員</v>
      </c>
      <c r="E181" s="17" t="str">
        <f>IF(ISNA(VLOOKUP($C181,名單!$A$2:$B$4774,2,FALSE)),"",VLOOKUP($C181,名單!$A$2:$B$4774,2,FALSE))</f>
        <v>黃宜婕</v>
      </c>
      <c r="F181" s="56">
        <v>1</v>
      </c>
      <c r="G181" s="19" t="s">
        <v>1552</v>
      </c>
      <c r="H181" s="67" t="s">
        <v>1852</v>
      </c>
      <c r="I181" s="20">
        <v>43456</v>
      </c>
      <c r="J181" s="68">
        <v>0.70347222222222217</v>
      </c>
      <c r="K181" s="19" t="s">
        <v>1556</v>
      </c>
      <c r="L181" s="22" t="s">
        <v>980</v>
      </c>
      <c r="M181" s="41"/>
      <c r="N181" s="41" t="s">
        <v>1737</v>
      </c>
    </row>
    <row r="182" spans="1:14" s="23" customFormat="1" ht="54.95" customHeight="1">
      <c r="A182" s="41">
        <f t="shared" si="2"/>
        <v>181</v>
      </c>
      <c r="B182" s="15" t="s">
        <v>1854</v>
      </c>
      <c r="C182" s="43">
        <v>21948</v>
      </c>
      <c r="D182" s="17" t="str">
        <f>IF(ISNA(VLOOKUP($C182,[5]名單!$A$2:$C$4774,3,FALSE)),"",VLOOKUP($C182,[5]名單!$A$2:$C$4774,3,FALSE))</f>
        <v>分類副站長</v>
      </c>
      <c r="E182" s="17" t="str">
        <f>IF(ISNA(VLOOKUP($C182,名單!$A$2:$B$4774,2,FALSE)),"",VLOOKUP($C182,名單!$A$2:$B$4774,2,FALSE))</f>
        <v>陳映羽</v>
      </c>
      <c r="F182" s="56">
        <v>1</v>
      </c>
      <c r="G182" s="19" t="s">
        <v>1552</v>
      </c>
      <c r="H182" s="19" t="s">
        <v>1853</v>
      </c>
      <c r="I182" s="70">
        <v>43428</v>
      </c>
      <c r="J182" s="71">
        <v>0.49513888888888885</v>
      </c>
      <c r="K182" s="19" t="s">
        <v>1606</v>
      </c>
      <c r="L182" s="22" t="s">
        <v>980</v>
      </c>
      <c r="M182" s="41"/>
      <c r="N182" s="41" t="s">
        <v>3062</v>
      </c>
    </row>
    <row r="183" spans="1:14" s="23" customFormat="1" ht="54.95" customHeight="1">
      <c r="A183" s="41">
        <f t="shared" si="2"/>
        <v>182</v>
      </c>
      <c r="B183" s="15" t="s">
        <v>1854</v>
      </c>
      <c r="C183" s="43">
        <v>21948</v>
      </c>
      <c r="D183" s="17" t="str">
        <f>IF(ISNA(VLOOKUP($C183,[5]名單!$A$2:$C$4774,3,FALSE)),"",VLOOKUP($C183,[5]名單!$A$2:$C$4774,3,FALSE))</f>
        <v>分類副站長</v>
      </c>
      <c r="E183" s="17" t="str">
        <f>IF(ISNA(VLOOKUP($C183,名單!$A$2:$B$4774,2,FALSE)),"",VLOOKUP($C183,名單!$A$2:$B$4774,2,FALSE))</f>
        <v>陳映羽</v>
      </c>
      <c r="F183" s="56">
        <v>1</v>
      </c>
      <c r="G183" s="19" t="s">
        <v>1552</v>
      </c>
      <c r="H183" s="19" t="s">
        <v>1853</v>
      </c>
      <c r="I183" s="70">
        <v>43442</v>
      </c>
      <c r="J183" s="71">
        <v>0.49513888888888885</v>
      </c>
      <c r="K183" s="19" t="s">
        <v>1657</v>
      </c>
      <c r="L183" s="22" t="s">
        <v>980</v>
      </c>
      <c r="M183" s="41"/>
      <c r="N183" s="41" t="s">
        <v>3062</v>
      </c>
    </row>
    <row r="184" spans="1:14" s="23" customFormat="1" ht="54.95" customHeight="1">
      <c r="A184" s="41">
        <f t="shared" si="2"/>
        <v>183</v>
      </c>
      <c r="B184" s="15" t="s">
        <v>1854</v>
      </c>
      <c r="C184" s="72">
        <v>21948</v>
      </c>
      <c r="D184" s="17" t="str">
        <f>IF(ISNA(VLOOKUP($C184,[5]名單!$A$2:$C$4774,3,FALSE)),"",VLOOKUP($C184,[5]名單!$A$2:$C$4774,3,FALSE))</f>
        <v>分類副站長</v>
      </c>
      <c r="E184" s="17" t="str">
        <f>IF(ISNA(VLOOKUP($C184,名單!$A$2:$B$4774,2,FALSE)),"",VLOOKUP($C184,名單!$A$2:$B$4774,2,FALSE))</f>
        <v>陳映羽</v>
      </c>
      <c r="F184" s="56">
        <v>1</v>
      </c>
      <c r="G184" s="19" t="s">
        <v>1552</v>
      </c>
      <c r="H184" s="19" t="s">
        <v>1853</v>
      </c>
      <c r="I184" s="70">
        <v>43449</v>
      </c>
      <c r="J184" s="71">
        <v>0.62013888888888891</v>
      </c>
      <c r="K184" s="19" t="s">
        <v>1636</v>
      </c>
      <c r="L184" s="22" t="s">
        <v>980</v>
      </c>
      <c r="M184" s="41"/>
      <c r="N184" s="41" t="s">
        <v>3062</v>
      </c>
    </row>
    <row r="185" spans="1:14" s="23" customFormat="1" ht="54.95" customHeight="1">
      <c r="A185" s="41">
        <f t="shared" si="2"/>
        <v>184</v>
      </c>
      <c r="B185" s="15" t="s">
        <v>1854</v>
      </c>
      <c r="C185" s="72">
        <v>21948</v>
      </c>
      <c r="D185" s="17" t="str">
        <f>IF(ISNA(VLOOKUP($C185,[5]名單!$A$2:$C$4774,3,FALSE)),"",VLOOKUP($C185,[5]名單!$A$2:$C$4774,3,FALSE))</f>
        <v>分類副站長</v>
      </c>
      <c r="E185" s="17" t="str">
        <f>IF(ISNA(VLOOKUP($C185,名單!$A$2:$B$4774,2,FALSE)),"",VLOOKUP($C185,名單!$A$2:$B$4774,2,FALSE))</f>
        <v>陳映羽</v>
      </c>
      <c r="F185" s="56">
        <v>1</v>
      </c>
      <c r="G185" s="19" t="s">
        <v>1552</v>
      </c>
      <c r="H185" s="19" t="s">
        <v>1853</v>
      </c>
      <c r="I185" s="70">
        <v>43454</v>
      </c>
      <c r="J185" s="71">
        <v>0.51736111111111105</v>
      </c>
      <c r="K185" s="19" t="s">
        <v>1556</v>
      </c>
      <c r="L185" s="22" t="s">
        <v>980</v>
      </c>
      <c r="M185" s="41"/>
      <c r="N185" s="41" t="s">
        <v>3062</v>
      </c>
    </row>
  </sheetData>
  <autoFilter ref="A1:BA185"/>
  <phoneticPr fontId="1" type="noConversion"/>
  <dataValidations xWindow="286" yWindow="461" count="11">
    <dataValidation allowBlank="1" showInputMessage="1" showErrorMessage="1" promptTitle="請輸入職稱及姓名" prompt="例如：評價副站長喜羊羊。" sqref="C1"/>
    <dataValidation type="date" operator="greaterThan" allowBlank="1" showInputMessage="1" showErrorMessage="1" promptTitle="請輸入西元年/月/日" prompt="例如：2011/9/1。" sqref="I1 I3:I149 I186:I1048576 I160:I181">
      <formula1>40179</formula1>
    </dataValidation>
    <dataValidation type="time" allowBlank="1" showInputMessage="1" showErrorMessage="1" promptTitle="請輸入24小時制" prompt="例如：15:30。" sqref="J1 J3:J149 J186:J1048576 J160:J181">
      <formula1>0</formula1>
      <formula2>0.999305555555556</formula2>
    </dataValidation>
    <dataValidation allowBlank="1" showInputMessage="1" showErrorMessage="1" promptTitle="請輸入車站中文名" prompt="例如：台北車站R13、民權西路站O9。" sqref="H1:H149 H178:H1048576 H175 H166:H173"/>
    <dataValidation allowBlank="1" showInputMessage="1" showErrorMessage="1" prompt="本欄自動顯示。" sqref="C13:C21 C24:C25 E1:E1048576"/>
    <dataValidation allowBlank="1" showInputMessage="1" showErrorMessage="1" promptTitle="請自行輸入中文" prompt="請輸入重要字句。" sqref="K3:K21"/>
    <dataValidation type="list" allowBlank="1" showInputMessage="1" showErrorMessage="1" promptTitle="請以下拉方式選取" prompt="若選擇其他請於備註欄填寫類別。" sqref="G3:G21">
      <formula1>#REF!</formula1>
    </dataValidation>
    <dataValidation type="list" allowBlank="1" showInputMessage="1" showErrorMessage="1" promptTitle="請以下拉方式選取" prompt="若選擇其他請於備註欄填寫類別。" sqref="G22:G45">
      <formula1>$P$1:$P$33</formula1>
    </dataValidation>
    <dataValidation type="list" allowBlank="1" showInputMessage="1" showErrorMessage="1" promptTitle="請以下拉方式選取" prompt="若選擇其他請於備註欄填寫類別。" sqref="G1 G186:G1048576">
      <formula1>$P$1:$P$45</formula1>
    </dataValidation>
    <dataValidation type="list" allowBlank="1" showInputMessage="1" showErrorMessage="1" prompt="若自動顯示職稱有誤，請以下拉方式選取" sqref="D1:D77 D82:D1048576">
      <formula1>$R$1:$BA$1</formula1>
    </dataValidation>
    <dataValidation type="list" allowBlank="1" showInputMessage="1" showErrorMessage="1" promptTitle="請以下拉方式選取" prompt="若選擇其他請於備註欄填寫類別。" sqref="G46:G185">
      <formula1>$P$1:$P$2</formula1>
    </dataValidation>
  </dataValidations>
  <printOptions horizontalCentered="1"/>
  <pageMargins left="0.15748031496062992" right="0.15748031496062992" top="0.74803149606299213" bottom="0.98425196850393704" header="0.51181102362204722" footer="0.51181102362204722"/>
  <pageSetup paperSize="9" scale="74" fitToHeight="0" orientation="portrait" r:id="rId1"/>
  <headerFooter alignWithMargins="0">
    <oddHeader>&amp;C&amp;16執勤注意力提報獎勵附件《4積分案件》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xWindow="286" yWindow="461" count="8">
        <x14:dataValidation type="list" allowBlank="1" showInputMessage="1" showErrorMessage="1" promptTitle="請自行輸入中文" prompt="請輸入重要字句。">
          <x14:formula1>
            <xm:f>違規內容!$A$2:$A$29</xm:f>
          </x14:formula1>
          <xm:sqref>K1 K186:K1048576</xm:sqref>
        </x14:dataValidation>
        <x14:dataValidation type="list" allowBlank="1" showInputMessage="1" showErrorMessage="1" promptTitle="請自行輸入中文" prompt="請輸入重要字句。">
          <x14:formula1>
            <xm:f>[6]違規內容!#REF!</xm:f>
          </x14:formula1>
          <xm:sqref>K22:K45</xm:sqref>
        </x14:dataValidation>
        <x14:dataValidation type="list" allowBlank="1" showInputMessage="1" showErrorMessage="1" promptTitle="請自行輸入中文" prompt="請輸入重要字句。">
          <x14:formula1>
            <xm:f>[7]違規內容!#REF!</xm:f>
          </x14:formula1>
          <xm:sqref>K46:K105</xm:sqref>
        </x14:dataValidation>
        <x14:dataValidation type="list" allowBlank="1" showInputMessage="1" showErrorMessage="1" promptTitle="請自行輸入中文" prompt="請輸入重要字句。">
          <x14:formula1>
            <xm:f>[11]違規內容!#REF!</xm:f>
          </x14:formula1>
          <xm:sqref>K138:K141</xm:sqref>
        </x14:dataValidation>
        <x14:dataValidation type="list" allowBlank="1" showInputMessage="1" showErrorMessage="1" promptTitle="請自行輸入中文" prompt="請輸入重要字句。">
          <x14:formula1>
            <xm:f>[8]違規內容!#REF!</xm:f>
          </x14:formula1>
          <xm:sqref>K106:K137</xm:sqref>
        </x14:dataValidation>
        <x14:dataValidation type="list" allowBlank="1" showInputMessage="1" showErrorMessage="1" promptTitle="請自行輸入中文" prompt="請輸入重要字句。">
          <x14:formula1>
            <xm:f>[9]違規內容!#REF!</xm:f>
          </x14:formula1>
          <xm:sqref>K142:K149</xm:sqref>
        </x14:dataValidation>
        <x14:dataValidation type="list" allowBlank="1" showInputMessage="1" showErrorMessage="1" promptTitle="請自行輸入中文" prompt="請輸入重要字句。">
          <x14:formula1>
            <xm:f>[12]違規內容!#REF!</xm:f>
          </x14:formula1>
          <xm:sqref>K154</xm:sqref>
        </x14:dataValidation>
        <x14:dataValidation type="list" allowBlank="1" showInputMessage="1" showErrorMessage="1" promptTitle="請自行輸入中文" prompt="請輸入重要字句。">
          <x14:formula1>
            <xm:f>[10]違規內容!#REF!</xm:f>
          </x14:formula1>
          <xm:sqref>K150:K153 K155:K159 K161 K165:K177 K179:K185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7"/>
  <sheetViews>
    <sheetView workbookViewId="0">
      <selection activeCell="H12" sqref="H12"/>
    </sheetView>
  </sheetViews>
  <sheetFormatPr defaultRowHeight="16.5"/>
  <cols>
    <col min="1" max="1" width="9" style="35"/>
    <col min="2" max="2" width="9.25" style="36" customWidth="1"/>
    <col min="3" max="3" width="11.125" style="35" customWidth="1"/>
    <col min="4" max="4" width="9.375" style="35" customWidth="1"/>
    <col min="5" max="5" width="13.75" style="35" bestFit="1" customWidth="1"/>
    <col min="6" max="6" width="13.875" style="35" bestFit="1" customWidth="1"/>
  </cols>
  <sheetData>
    <row r="1" spans="1:6">
      <c r="A1" s="34" t="s">
        <v>990</v>
      </c>
      <c r="B1" s="34" t="s">
        <v>991</v>
      </c>
      <c r="C1" s="34" t="s">
        <v>992</v>
      </c>
      <c r="D1" s="34" t="s">
        <v>993</v>
      </c>
      <c r="E1" s="34" t="s">
        <v>570</v>
      </c>
      <c r="F1" s="34" t="s">
        <v>571</v>
      </c>
    </row>
    <row r="2" spans="1:6">
      <c r="A2">
        <v>113</v>
      </c>
      <c r="B2" t="s">
        <v>572</v>
      </c>
      <c r="C2" t="s">
        <v>20</v>
      </c>
      <c r="D2" t="s">
        <v>573</v>
      </c>
      <c r="E2" t="s">
        <v>574</v>
      </c>
      <c r="F2" t="s">
        <v>575</v>
      </c>
    </row>
    <row r="3" spans="1:6">
      <c r="A3">
        <v>124</v>
      </c>
      <c r="B3" t="s">
        <v>7</v>
      </c>
      <c r="C3" t="s">
        <v>5</v>
      </c>
      <c r="D3" t="s">
        <v>573</v>
      </c>
      <c r="E3" t="s">
        <v>576</v>
      </c>
      <c r="F3" t="s">
        <v>1000</v>
      </c>
    </row>
    <row r="4" spans="1:6">
      <c r="A4">
        <v>127</v>
      </c>
      <c r="B4" t="s">
        <v>509</v>
      </c>
      <c r="C4" t="s">
        <v>5</v>
      </c>
      <c r="D4" t="s">
        <v>573</v>
      </c>
      <c r="E4" t="s">
        <v>1001</v>
      </c>
      <c r="F4"/>
    </row>
    <row r="5" spans="1:6">
      <c r="A5">
        <v>154</v>
      </c>
      <c r="B5" t="s">
        <v>1002</v>
      </c>
      <c r="C5" t="s">
        <v>9</v>
      </c>
      <c r="D5" t="s">
        <v>573</v>
      </c>
      <c r="E5" t="s">
        <v>577</v>
      </c>
      <c r="F5" t="s">
        <v>986</v>
      </c>
    </row>
    <row r="6" spans="1:6">
      <c r="A6">
        <v>157</v>
      </c>
      <c r="B6" t="s">
        <v>1003</v>
      </c>
      <c r="C6" t="s">
        <v>14</v>
      </c>
      <c r="D6" t="s">
        <v>573</v>
      </c>
      <c r="E6" t="s">
        <v>576</v>
      </c>
      <c r="F6" t="s">
        <v>578</v>
      </c>
    </row>
    <row r="7" spans="1:6">
      <c r="A7">
        <v>177</v>
      </c>
      <c r="B7" t="s">
        <v>1004</v>
      </c>
      <c r="C7" t="s">
        <v>10</v>
      </c>
      <c r="D7" t="s">
        <v>573</v>
      </c>
      <c r="E7" t="s">
        <v>576</v>
      </c>
      <c r="F7" t="s">
        <v>579</v>
      </c>
    </row>
    <row r="8" spans="1:6">
      <c r="A8">
        <v>181</v>
      </c>
      <c r="B8" t="s">
        <v>11</v>
      </c>
      <c r="C8" t="s">
        <v>12</v>
      </c>
      <c r="D8" t="s">
        <v>573</v>
      </c>
      <c r="E8" t="s">
        <v>576</v>
      </c>
      <c r="F8" t="s">
        <v>580</v>
      </c>
    </row>
    <row r="9" spans="1:6">
      <c r="A9">
        <v>190</v>
      </c>
      <c r="B9" t="s">
        <v>581</v>
      </c>
      <c r="C9" t="s">
        <v>9</v>
      </c>
      <c r="D9" t="s">
        <v>573</v>
      </c>
      <c r="E9" t="s">
        <v>574</v>
      </c>
      <c r="F9" t="s">
        <v>582</v>
      </c>
    </row>
    <row r="10" spans="1:6">
      <c r="A10">
        <v>216</v>
      </c>
      <c r="B10" t="s">
        <v>13</v>
      </c>
      <c r="C10" t="s">
        <v>14</v>
      </c>
      <c r="D10" t="s">
        <v>573</v>
      </c>
      <c r="E10" t="s">
        <v>583</v>
      </c>
      <c r="F10" t="s">
        <v>575</v>
      </c>
    </row>
    <row r="11" spans="1:6">
      <c r="A11">
        <v>256</v>
      </c>
      <c r="B11" t="s">
        <v>1005</v>
      </c>
      <c r="C11" t="s">
        <v>1006</v>
      </c>
      <c r="D11" t="s">
        <v>573</v>
      </c>
      <c r="E11" t="s">
        <v>575</v>
      </c>
      <c r="F11"/>
    </row>
    <row r="12" spans="1:6">
      <c r="A12">
        <v>271</v>
      </c>
      <c r="B12" t="s">
        <v>15</v>
      </c>
      <c r="C12" t="s">
        <v>16</v>
      </c>
      <c r="D12" t="s">
        <v>573</v>
      </c>
      <c r="E12" t="s">
        <v>576</v>
      </c>
      <c r="F12" t="s">
        <v>575</v>
      </c>
    </row>
    <row r="13" spans="1:6">
      <c r="A13">
        <v>350</v>
      </c>
      <c r="B13" t="s">
        <v>17</v>
      </c>
      <c r="C13" t="s">
        <v>18</v>
      </c>
      <c r="D13" t="s">
        <v>573</v>
      </c>
      <c r="E13" t="s">
        <v>577</v>
      </c>
      <c r="F13" t="s">
        <v>986</v>
      </c>
    </row>
    <row r="14" spans="1:6">
      <c r="A14">
        <v>354</v>
      </c>
      <c r="B14" t="s">
        <v>1007</v>
      </c>
      <c r="C14" t="s">
        <v>19</v>
      </c>
      <c r="D14" t="s">
        <v>573</v>
      </c>
      <c r="E14" t="s">
        <v>575</v>
      </c>
      <c r="F14"/>
    </row>
    <row r="15" spans="1:6">
      <c r="A15">
        <v>392</v>
      </c>
      <c r="B15" t="s">
        <v>584</v>
      </c>
      <c r="C15" t="s">
        <v>5</v>
      </c>
      <c r="D15" t="s">
        <v>573</v>
      </c>
      <c r="E15" t="s">
        <v>574</v>
      </c>
      <c r="F15" t="s">
        <v>575</v>
      </c>
    </row>
    <row r="16" spans="1:6">
      <c r="A16">
        <v>394</v>
      </c>
      <c r="B16" t="s">
        <v>585</v>
      </c>
      <c r="C16" t="s">
        <v>16</v>
      </c>
      <c r="D16" t="s">
        <v>573</v>
      </c>
      <c r="E16" t="s">
        <v>574</v>
      </c>
      <c r="F16" t="s">
        <v>575</v>
      </c>
    </row>
    <row r="17" spans="1:6">
      <c r="A17">
        <v>396</v>
      </c>
      <c r="B17" t="s">
        <v>1008</v>
      </c>
      <c r="C17" t="s">
        <v>20</v>
      </c>
      <c r="D17" t="s">
        <v>573</v>
      </c>
      <c r="E17" t="s">
        <v>586</v>
      </c>
      <c r="F17" t="s">
        <v>575</v>
      </c>
    </row>
    <row r="18" spans="1:6">
      <c r="A18">
        <v>429</v>
      </c>
      <c r="B18" t="s">
        <v>1009</v>
      </c>
      <c r="C18" t="s">
        <v>19</v>
      </c>
      <c r="D18" t="s">
        <v>573</v>
      </c>
      <c r="E18" t="s">
        <v>575</v>
      </c>
      <c r="F18"/>
    </row>
    <row r="19" spans="1:6">
      <c r="A19">
        <v>431</v>
      </c>
      <c r="B19" t="s">
        <v>587</v>
      </c>
      <c r="C19" t="s">
        <v>9</v>
      </c>
      <c r="D19" t="s">
        <v>573</v>
      </c>
      <c r="E19" t="s">
        <v>574</v>
      </c>
      <c r="F19" t="s">
        <v>582</v>
      </c>
    </row>
    <row r="20" spans="1:6">
      <c r="A20">
        <v>438</v>
      </c>
      <c r="B20" t="s">
        <v>21</v>
      </c>
      <c r="C20" t="s">
        <v>9</v>
      </c>
      <c r="D20" t="s">
        <v>573</v>
      </c>
      <c r="E20" t="s">
        <v>577</v>
      </c>
      <c r="F20" t="s">
        <v>986</v>
      </c>
    </row>
    <row r="21" spans="1:6">
      <c r="A21">
        <v>468</v>
      </c>
      <c r="B21" t="s">
        <v>22</v>
      </c>
      <c r="C21" t="s">
        <v>20</v>
      </c>
      <c r="D21" t="s">
        <v>573</v>
      </c>
      <c r="E21" t="s">
        <v>583</v>
      </c>
      <c r="F21" t="s">
        <v>588</v>
      </c>
    </row>
    <row r="22" spans="1:6">
      <c r="A22">
        <v>475</v>
      </c>
      <c r="B22" t="s">
        <v>589</v>
      </c>
      <c r="C22" t="s">
        <v>20</v>
      </c>
      <c r="D22" t="s">
        <v>573</v>
      </c>
      <c r="E22" t="s">
        <v>583</v>
      </c>
      <c r="F22" t="s">
        <v>575</v>
      </c>
    </row>
    <row r="23" spans="1:6">
      <c r="A23">
        <v>485</v>
      </c>
      <c r="B23" t="s">
        <v>23</v>
      </c>
      <c r="C23" t="s">
        <v>966</v>
      </c>
      <c r="D23" t="s">
        <v>573</v>
      </c>
      <c r="E23" t="s">
        <v>586</v>
      </c>
      <c r="F23" t="s">
        <v>575</v>
      </c>
    </row>
    <row r="24" spans="1:6">
      <c r="A24">
        <v>491</v>
      </c>
      <c r="B24" t="s">
        <v>510</v>
      </c>
      <c r="C24" t="s">
        <v>14</v>
      </c>
      <c r="D24" t="s">
        <v>573</v>
      </c>
      <c r="E24" t="s">
        <v>586</v>
      </c>
      <c r="F24" t="s">
        <v>575</v>
      </c>
    </row>
    <row r="25" spans="1:6">
      <c r="A25">
        <v>516</v>
      </c>
      <c r="B25" t="s">
        <v>24</v>
      </c>
      <c r="C25" t="s">
        <v>1010</v>
      </c>
      <c r="D25" t="s">
        <v>573</v>
      </c>
      <c r="E25" t="s">
        <v>583</v>
      </c>
      <c r="F25" t="s">
        <v>590</v>
      </c>
    </row>
    <row r="26" spans="1:6">
      <c r="A26">
        <v>678</v>
      </c>
      <c r="B26" t="s">
        <v>511</v>
      </c>
      <c r="C26" t="s">
        <v>6</v>
      </c>
      <c r="D26" t="s">
        <v>573</v>
      </c>
      <c r="E26" t="s">
        <v>576</v>
      </c>
      <c r="F26" t="s">
        <v>575</v>
      </c>
    </row>
    <row r="27" spans="1:6">
      <c r="A27">
        <v>686</v>
      </c>
      <c r="B27" t="s">
        <v>25</v>
      </c>
      <c r="C27" t="s">
        <v>9</v>
      </c>
      <c r="D27" t="s">
        <v>573</v>
      </c>
      <c r="E27" t="s">
        <v>577</v>
      </c>
      <c r="F27" t="s">
        <v>591</v>
      </c>
    </row>
    <row r="28" spans="1:6">
      <c r="A28">
        <v>757</v>
      </c>
      <c r="B28" t="s">
        <v>26</v>
      </c>
      <c r="C28" t="s">
        <v>9</v>
      </c>
      <c r="D28" t="s">
        <v>573</v>
      </c>
      <c r="E28" t="s">
        <v>577</v>
      </c>
      <c r="F28" t="s">
        <v>591</v>
      </c>
    </row>
    <row r="29" spans="1:6">
      <c r="A29">
        <v>776</v>
      </c>
      <c r="B29" t="s">
        <v>27</v>
      </c>
      <c r="C29" t="s">
        <v>14</v>
      </c>
      <c r="D29" t="s">
        <v>573</v>
      </c>
      <c r="E29" t="s">
        <v>586</v>
      </c>
      <c r="F29" t="s">
        <v>575</v>
      </c>
    </row>
    <row r="30" spans="1:6">
      <c r="A30">
        <v>788</v>
      </c>
      <c r="B30" t="s">
        <v>28</v>
      </c>
      <c r="C30" t="s">
        <v>20</v>
      </c>
      <c r="D30" t="s">
        <v>573</v>
      </c>
      <c r="E30" t="s">
        <v>583</v>
      </c>
      <c r="F30" t="s">
        <v>590</v>
      </c>
    </row>
    <row r="31" spans="1:6">
      <c r="A31">
        <v>810</v>
      </c>
      <c r="B31" t="s">
        <v>29</v>
      </c>
      <c r="C31" t="s">
        <v>14</v>
      </c>
      <c r="D31" t="s">
        <v>573</v>
      </c>
      <c r="E31" t="s">
        <v>586</v>
      </c>
      <c r="F31" t="s">
        <v>575</v>
      </c>
    </row>
    <row r="32" spans="1:6">
      <c r="A32">
        <v>829</v>
      </c>
      <c r="B32" t="s">
        <v>592</v>
      </c>
      <c r="C32" t="s">
        <v>16</v>
      </c>
      <c r="D32" t="s">
        <v>573</v>
      </c>
      <c r="E32" t="s">
        <v>583</v>
      </c>
      <c r="F32" t="s">
        <v>575</v>
      </c>
    </row>
    <row r="33" spans="1:6">
      <c r="A33">
        <v>843</v>
      </c>
      <c r="B33" t="s">
        <v>31</v>
      </c>
      <c r="C33" t="s">
        <v>9</v>
      </c>
      <c r="D33" t="s">
        <v>573</v>
      </c>
      <c r="E33" t="s">
        <v>577</v>
      </c>
      <c r="F33" t="s">
        <v>609</v>
      </c>
    </row>
    <row r="34" spans="1:6">
      <c r="A34">
        <v>859</v>
      </c>
      <c r="B34" t="s">
        <v>32</v>
      </c>
      <c r="C34" t="s">
        <v>4</v>
      </c>
      <c r="D34" t="s">
        <v>573</v>
      </c>
      <c r="E34" t="s">
        <v>575</v>
      </c>
      <c r="F34"/>
    </row>
    <row r="35" spans="1:6">
      <c r="A35">
        <v>877</v>
      </c>
      <c r="B35" t="s">
        <v>33</v>
      </c>
      <c r="C35" t="s">
        <v>1011</v>
      </c>
      <c r="D35" t="s">
        <v>573</v>
      </c>
      <c r="E35" t="s">
        <v>576</v>
      </c>
      <c r="F35" t="s">
        <v>579</v>
      </c>
    </row>
    <row r="36" spans="1:6">
      <c r="A36">
        <v>925</v>
      </c>
      <c r="B36" t="s">
        <v>35</v>
      </c>
      <c r="C36" t="s">
        <v>9</v>
      </c>
      <c r="D36" t="s">
        <v>573</v>
      </c>
      <c r="E36" t="s">
        <v>586</v>
      </c>
      <c r="F36" t="s">
        <v>593</v>
      </c>
    </row>
    <row r="37" spans="1:6">
      <c r="A37">
        <v>940</v>
      </c>
      <c r="B37" t="s">
        <v>36</v>
      </c>
      <c r="C37" t="s">
        <v>20</v>
      </c>
      <c r="D37" t="s">
        <v>573</v>
      </c>
      <c r="E37" t="s">
        <v>1012</v>
      </c>
      <c r="F37"/>
    </row>
    <row r="38" spans="1:6">
      <c r="A38">
        <v>957</v>
      </c>
      <c r="B38" t="s">
        <v>1013</v>
      </c>
      <c r="C38" t="s">
        <v>5</v>
      </c>
      <c r="D38" t="s">
        <v>573</v>
      </c>
      <c r="E38" t="s">
        <v>583</v>
      </c>
      <c r="F38" t="s">
        <v>575</v>
      </c>
    </row>
    <row r="39" spans="1:6">
      <c r="A39">
        <v>958</v>
      </c>
      <c r="B39" t="s">
        <v>37</v>
      </c>
      <c r="C39" t="s">
        <v>8</v>
      </c>
      <c r="D39" t="s">
        <v>573</v>
      </c>
      <c r="E39" t="s">
        <v>594</v>
      </c>
      <c r="F39"/>
    </row>
    <row r="40" spans="1:6">
      <c r="A40">
        <v>961</v>
      </c>
      <c r="B40" t="s">
        <v>38</v>
      </c>
      <c r="C40" t="s">
        <v>9</v>
      </c>
      <c r="D40" t="s">
        <v>573</v>
      </c>
      <c r="E40" t="s">
        <v>583</v>
      </c>
      <c r="F40" t="s">
        <v>597</v>
      </c>
    </row>
    <row r="41" spans="1:6">
      <c r="A41">
        <v>968</v>
      </c>
      <c r="B41" t="s">
        <v>39</v>
      </c>
      <c r="C41" t="s">
        <v>9</v>
      </c>
      <c r="D41" t="s">
        <v>573</v>
      </c>
      <c r="E41" t="s">
        <v>577</v>
      </c>
      <c r="F41" t="s">
        <v>986</v>
      </c>
    </row>
    <row r="42" spans="1:6">
      <c r="A42">
        <v>969</v>
      </c>
      <c r="B42" t="s">
        <v>1014</v>
      </c>
      <c r="C42" t="s">
        <v>5</v>
      </c>
      <c r="D42" t="s">
        <v>573</v>
      </c>
      <c r="E42" t="s">
        <v>1012</v>
      </c>
      <c r="F42"/>
    </row>
    <row r="43" spans="1:6">
      <c r="A43">
        <v>975</v>
      </c>
      <c r="B43" t="s">
        <v>40</v>
      </c>
      <c r="C43" t="s">
        <v>30</v>
      </c>
      <c r="D43" t="s">
        <v>573</v>
      </c>
      <c r="E43" t="s">
        <v>583</v>
      </c>
      <c r="F43" t="s">
        <v>590</v>
      </c>
    </row>
    <row r="44" spans="1:6">
      <c r="A44">
        <v>976</v>
      </c>
      <c r="B44" t="s">
        <v>1015</v>
      </c>
      <c r="C44" t="s">
        <v>18</v>
      </c>
      <c r="D44" t="s">
        <v>573</v>
      </c>
      <c r="E44" t="s">
        <v>586</v>
      </c>
      <c r="F44" t="s">
        <v>595</v>
      </c>
    </row>
    <row r="45" spans="1:6">
      <c r="A45">
        <v>980</v>
      </c>
      <c r="B45" t="s">
        <v>41</v>
      </c>
      <c r="C45" t="s">
        <v>9</v>
      </c>
      <c r="D45" t="s">
        <v>573</v>
      </c>
      <c r="E45" t="s">
        <v>583</v>
      </c>
      <c r="F45" t="s">
        <v>590</v>
      </c>
    </row>
    <row r="46" spans="1:6">
      <c r="A46">
        <v>982</v>
      </c>
      <c r="B46" t="s">
        <v>42</v>
      </c>
      <c r="C46" t="s">
        <v>9</v>
      </c>
      <c r="D46" t="s">
        <v>573</v>
      </c>
      <c r="E46" t="s">
        <v>586</v>
      </c>
      <c r="F46" t="s">
        <v>593</v>
      </c>
    </row>
    <row r="47" spans="1:6">
      <c r="A47">
        <v>983</v>
      </c>
      <c r="B47" t="s">
        <v>596</v>
      </c>
      <c r="C47" t="s">
        <v>9</v>
      </c>
      <c r="D47" t="s">
        <v>573</v>
      </c>
      <c r="E47" t="s">
        <v>577</v>
      </c>
      <c r="F47" t="s">
        <v>591</v>
      </c>
    </row>
    <row r="48" spans="1:6">
      <c r="A48">
        <v>984</v>
      </c>
      <c r="B48" t="s">
        <v>43</v>
      </c>
      <c r="C48" t="s">
        <v>98</v>
      </c>
      <c r="D48" t="s">
        <v>573</v>
      </c>
      <c r="E48" t="s">
        <v>586</v>
      </c>
      <c r="F48" t="s">
        <v>987</v>
      </c>
    </row>
    <row r="49" spans="1:6">
      <c r="A49">
        <v>985</v>
      </c>
      <c r="B49" t="s">
        <v>45</v>
      </c>
      <c r="C49" t="s">
        <v>5</v>
      </c>
      <c r="D49" t="s">
        <v>573</v>
      </c>
      <c r="E49" t="s">
        <v>586</v>
      </c>
      <c r="F49" t="s">
        <v>575</v>
      </c>
    </row>
    <row r="50" spans="1:6">
      <c r="A50">
        <v>986</v>
      </c>
      <c r="B50" t="s">
        <v>46</v>
      </c>
      <c r="C50" t="s">
        <v>47</v>
      </c>
      <c r="D50" t="s">
        <v>573</v>
      </c>
      <c r="E50" t="s">
        <v>583</v>
      </c>
      <c r="F50" t="s">
        <v>597</v>
      </c>
    </row>
    <row r="51" spans="1:6">
      <c r="A51">
        <v>987</v>
      </c>
      <c r="B51" t="s">
        <v>48</v>
      </c>
      <c r="C51" t="s">
        <v>1011</v>
      </c>
      <c r="D51" t="s">
        <v>573</v>
      </c>
      <c r="E51" t="s">
        <v>586</v>
      </c>
      <c r="F51" t="s">
        <v>987</v>
      </c>
    </row>
    <row r="52" spans="1:6">
      <c r="A52">
        <v>1019</v>
      </c>
      <c r="B52" t="s">
        <v>49</v>
      </c>
      <c r="C52" t="s">
        <v>12</v>
      </c>
      <c r="D52" t="s">
        <v>573</v>
      </c>
      <c r="E52" t="s">
        <v>576</v>
      </c>
      <c r="F52" t="s">
        <v>598</v>
      </c>
    </row>
    <row r="53" spans="1:6">
      <c r="A53">
        <v>1043</v>
      </c>
      <c r="B53" t="s">
        <v>1016</v>
      </c>
      <c r="C53" t="s">
        <v>4</v>
      </c>
      <c r="D53" t="s">
        <v>573</v>
      </c>
      <c r="E53" t="s">
        <v>575</v>
      </c>
      <c r="F53"/>
    </row>
    <row r="54" spans="1:6">
      <c r="A54">
        <v>1045</v>
      </c>
      <c r="B54" t="s">
        <v>599</v>
      </c>
      <c r="C54" t="s">
        <v>16</v>
      </c>
      <c r="D54" t="s">
        <v>573</v>
      </c>
      <c r="E54" t="s">
        <v>577</v>
      </c>
      <c r="F54" t="s">
        <v>575</v>
      </c>
    </row>
    <row r="55" spans="1:6">
      <c r="A55">
        <v>1056</v>
      </c>
      <c r="B55" t="s">
        <v>50</v>
      </c>
      <c r="C55" t="s">
        <v>12</v>
      </c>
      <c r="D55" t="s">
        <v>573</v>
      </c>
      <c r="E55" t="s">
        <v>576</v>
      </c>
      <c r="F55" t="s">
        <v>1017</v>
      </c>
    </row>
    <row r="56" spans="1:6">
      <c r="A56">
        <v>1108</v>
      </c>
      <c r="B56" t="s">
        <v>51</v>
      </c>
      <c r="C56" t="s">
        <v>966</v>
      </c>
      <c r="D56" t="s">
        <v>573</v>
      </c>
      <c r="E56" t="s">
        <v>586</v>
      </c>
      <c r="F56" t="s">
        <v>575</v>
      </c>
    </row>
    <row r="57" spans="1:6">
      <c r="A57">
        <v>1109</v>
      </c>
      <c r="B57" t="s">
        <v>52</v>
      </c>
      <c r="C57" t="s">
        <v>6</v>
      </c>
      <c r="D57" t="s">
        <v>573</v>
      </c>
      <c r="E57" t="s">
        <v>586</v>
      </c>
      <c r="F57" t="s">
        <v>575</v>
      </c>
    </row>
    <row r="58" spans="1:6">
      <c r="A58">
        <v>1139</v>
      </c>
      <c r="B58" t="s">
        <v>53</v>
      </c>
      <c r="C58" t="s">
        <v>6</v>
      </c>
      <c r="D58" t="s">
        <v>573</v>
      </c>
      <c r="E58" t="s">
        <v>583</v>
      </c>
      <c r="F58" t="s">
        <v>575</v>
      </c>
    </row>
    <row r="59" spans="1:6">
      <c r="A59">
        <v>1150</v>
      </c>
      <c r="B59" t="s">
        <v>54</v>
      </c>
      <c r="C59" t="s">
        <v>1011</v>
      </c>
      <c r="D59" t="s">
        <v>573</v>
      </c>
      <c r="E59" t="s">
        <v>576</v>
      </c>
      <c r="F59" t="s">
        <v>579</v>
      </c>
    </row>
    <row r="60" spans="1:6">
      <c r="A60">
        <v>1164</v>
      </c>
      <c r="B60" t="s">
        <v>55</v>
      </c>
      <c r="C60" t="s">
        <v>20</v>
      </c>
      <c r="D60" t="s">
        <v>573</v>
      </c>
      <c r="E60" t="s">
        <v>1012</v>
      </c>
      <c r="F60"/>
    </row>
    <row r="61" spans="1:6">
      <c r="A61">
        <v>1199</v>
      </c>
      <c r="B61" t="s">
        <v>57</v>
      </c>
      <c r="C61" t="s">
        <v>18</v>
      </c>
      <c r="D61" t="s">
        <v>573</v>
      </c>
      <c r="E61" t="s">
        <v>594</v>
      </c>
      <c r="F61"/>
    </row>
    <row r="62" spans="1:6">
      <c r="A62">
        <v>1206</v>
      </c>
      <c r="B62" t="s">
        <v>58</v>
      </c>
      <c r="C62" t="s">
        <v>20</v>
      </c>
      <c r="D62" t="s">
        <v>573</v>
      </c>
      <c r="E62" t="s">
        <v>586</v>
      </c>
      <c r="F62" t="s">
        <v>987</v>
      </c>
    </row>
    <row r="63" spans="1:6">
      <c r="A63">
        <v>1208</v>
      </c>
      <c r="B63" t="s">
        <v>59</v>
      </c>
      <c r="C63" t="s">
        <v>5</v>
      </c>
      <c r="D63" t="s">
        <v>573</v>
      </c>
      <c r="E63" t="s">
        <v>594</v>
      </c>
      <c r="F63"/>
    </row>
    <row r="64" spans="1:6">
      <c r="A64">
        <v>1212</v>
      </c>
      <c r="B64" t="s">
        <v>600</v>
      </c>
      <c r="C64" t="s">
        <v>9</v>
      </c>
      <c r="D64" t="s">
        <v>573</v>
      </c>
      <c r="E64" t="s">
        <v>574</v>
      </c>
      <c r="F64" t="s">
        <v>601</v>
      </c>
    </row>
    <row r="65" spans="1:6">
      <c r="A65">
        <v>1219</v>
      </c>
      <c r="B65" t="s">
        <v>60</v>
      </c>
      <c r="C65" t="s">
        <v>5</v>
      </c>
      <c r="D65" t="s">
        <v>573</v>
      </c>
      <c r="E65" t="s">
        <v>576</v>
      </c>
      <c r="F65" t="s">
        <v>1000</v>
      </c>
    </row>
    <row r="66" spans="1:6">
      <c r="A66">
        <v>1221</v>
      </c>
      <c r="B66" t="s">
        <v>61</v>
      </c>
      <c r="C66" t="s">
        <v>602</v>
      </c>
      <c r="D66" t="s">
        <v>573</v>
      </c>
      <c r="E66" t="s">
        <v>577</v>
      </c>
      <c r="F66" t="s">
        <v>591</v>
      </c>
    </row>
    <row r="67" spans="1:6">
      <c r="A67">
        <v>1224</v>
      </c>
      <c r="B67" t="s">
        <v>603</v>
      </c>
      <c r="C67" t="s">
        <v>5</v>
      </c>
      <c r="D67" t="s">
        <v>573</v>
      </c>
      <c r="E67" t="s">
        <v>574</v>
      </c>
      <c r="F67" t="s">
        <v>575</v>
      </c>
    </row>
    <row r="68" spans="1:6">
      <c r="A68">
        <v>1225</v>
      </c>
      <c r="B68" t="s">
        <v>1018</v>
      </c>
      <c r="C68" t="s">
        <v>14</v>
      </c>
      <c r="D68" t="s">
        <v>573</v>
      </c>
      <c r="E68" t="s">
        <v>1012</v>
      </c>
      <c r="F68"/>
    </row>
    <row r="69" spans="1:6">
      <c r="A69">
        <v>1226</v>
      </c>
      <c r="B69" t="s">
        <v>62</v>
      </c>
      <c r="C69" t="s">
        <v>30</v>
      </c>
      <c r="D69" t="s">
        <v>573</v>
      </c>
      <c r="E69" t="s">
        <v>577</v>
      </c>
      <c r="F69" t="s">
        <v>986</v>
      </c>
    </row>
    <row r="70" spans="1:6">
      <c r="A70">
        <v>1234</v>
      </c>
      <c r="B70" t="s">
        <v>604</v>
      </c>
      <c r="C70" t="s">
        <v>18</v>
      </c>
      <c r="D70" t="s">
        <v>573</v>
      </c>
      <c r="E70" t="s">
        <v>574</v>
      </c>
      <c r="F70" t="s">
        <v>575</v>
      </c>
    </row>
    <row r="71" spans="1:6">
      <c r="A71">
        <v>1239</v>
      </c>
      <c r="B71" t="s">
        <v>63</v>
      </c>
      <c r="C71" t="s">
        <v>47</v>
      </c>
      <c r="D71" t="s">
        <v>573</v>
      </c>
      <c r="E71" t="s">
        <v>586</v>
      </c>
      <c r="F71" t="s">
        <v>595</v>
      </c>
    </row>
    <row r="72" spans="1:6">
      <c r="A72">
        <v>1258</v>
      </c>
      <c r="B72" t="s">
        <v>64</v>
      </c>
      <c r="C72" t="s">
        <v>56</v>
      </c>
      <c r="D72" t="s">
        <v>573</v>
      </c>
      <c r="E72" t="s">
        <v>576</v>
      </c>
      <c r="F72" t="s">
        <v>1017</v>
      </c>
    </row>
    <row r="73" spans="1:6">
      <c r="A73">
        <v>1274</v>
      </c>
      <c r="B73" t="s">
        <v>65</v>
      </c>
      <c r="C73" t="s">
        <v>56</v>
      </c>
      <c r="D73" t="s">
        <v>573</v>
      </c>
      <c r="E73" t="s">
        <v>576</v>
      </c>
      <c r="F73" t="s">
        <v>598</v>
      </c>
    </row>
    <row r="74" spans="1:6">
      <c r="A74">
        <v>1296</v>
      </c>
      <c r="B74" t="s">
        <v>66</v>
      </c>
      <c r="C74" t="s">
        <v>47</v>
      </c>
      <c r="D74" t="s">
        <v>573</v>
      </c>
      <c r="E74" t="s">
        <v>577</v>
      </c>
      <c r="F74" t="s">
        <v>986</v>
      </c>
    </row>
    <row r="75" spans="1:6">
      <c r="A75">
        <v>1298</v>
      </c>
      <c r="B75" t="s">
        <v>67</v>
      </c>
      <c r="C75" t="s">
        <v>1010</v>
      </c>
      <c r="D75" t="s">
        <v>573</v>
      </c>
      <c r="E75" t="s">
        <v>576</v>
      </c>
      <c r="F75" t="s">
        <v>1000</v>
      </c>
    </row>
    <row r="76" spans="1:6">
      <c r="A76">
        <v>1311</v>
      </c>
      <c r="B76" t="s">
        <v>68</v>
      </c>
      <c r="C76" t="s">
        <v>5</v>
      </c>
      <c r="D76" t="s">
        <v>573</v>
      </c>
      <c r="E76" t="s">
        <v>577</v>
      </c>
      <c r="F76" t="s">
        <v>575</v>
      </c>
    </row>
    <row r="77" spans="1:6">
      <c r="A77">
        <v>1341</v>
      </c>
      <c r="B77" t="s">
        <v>1019</v>
      </c>
      <c r="C77" t="s">
        <v>5</v>
      </c>
      <c r="D77"/>
      <c r="E77" t="s">
        <v>583</v>
      </c>
      <c r="F77" t="s">
        <v>575</v>
      </c>
    </row>
    <row r="78" spans="1:6">
      <c r="A78">
        <v>1342</v>
      </c>
      <c r="B78" t="s">
        <v>1020</v>
      </c>
      <c r="C78" t="s">
        <v>30</v>
      </c>
      <c r="D78" t="s">
        <v>573</v>
      </c>
      <c r="E78" t="s">
        <v>577</v>
      </c>
      <c r="F78" t="s">
        <v>591</v>
      </c>
    </row>
    <row r="79" spans="1:6">
      <c r="A79">
        <v>1347</v>
      </c>
      <c r="B79" t="s">
        <v>1021</v>
      </c>
      <c r="C79" t="s">
        <v>30</v>
      </c>
      <c r="D79" t="s">
        <v>573</v>
      </c>
      <c r="E79" t="s">
        <v>574</v>
      </c>
      <c r="F79" t="s">
        <v>601</v>
      </c>
    </row>
    <row r="80" spans="1:6">
      <c r="A80">
        <v>1393</v>
      </c>
      <c r="B80" t="s">
        <v>69</v>
      </c>
      <c r="C80" t="s">
        <v>9</v>
      </c>
      <c r="D80" t="s">
        <v>573</v>
      </c>
      <c r="E80" t="s">
        <v>583</v>
      </c>
      <c r="F80" t="s">
        <v>590</v>
      </c>
    </row>
    <row r="81" spans="1:6">
      <c r="A81">
        <v>1435</v>
      </c>
      <c r="B81" t="s">
        <v>605</v>
      </c>
      <c r="C81" t="s">
        <v>9</v>
      </c>
      <c r="D81" t="s">
        <v>573</v>
      </c>
      <c r="E81" t="s">
        <v>574</v>
      </c>
      <c r="F81" t="s">
        <v>601</v>
      </c>
    </row>
    <row r="82" spans="1:6">
      <c r="A82">
        <v>1452</v>
      </c>
      <c r="B82" t="s">
        <v>606</v>
      </c>
      <c r="C82" t="s">
        <v>16</v>
      </c>
      <c r="D82" t="s">
        <v>573</v>
      </c>
      <c r="E82" t="s">
        <v>586</v>
      </c>
      <c r="F82" t="s">
        <v>575</v>
      </c>
    </row>
    <row r="83" spans="1:6">
      <c r="A83">
        <v>1458</v>
      </c>
      <c r="B83" t="s">
        <v>1022</v>
      </c>
      <c r="C83" t="s">
        <v>6</v>
      </c>
      <c r="D83"/>
      <c r="E83" t="s">
        <v>577</v>
      </c>
      <c r="F83" t="s">
        <v>575</v>
      </c>
    </row>
    <row r="84" spans="1:6">
      <c r="A84">
        <v>1463</v>
      </c>
      <c r="B84" t="s">
        <v>1023</v>
      </c>
      <c r="C84" t="s">
        <v>47</v>
      </c>
      <c r="D84" t="s">
        <v>573</v>
      </c>
      <c r="E84" t="s">
        <v>586</v>
      </c>
      <c r="F84" t="s">
        <v>595</v>
      </c>
    </row>
    <row r="85" spans="1:6">
      <c r="A85">
        <v>1467</v>
      </c>
      <c r="B85" t="s">
        <v>70</v>
      </c>
      <c r="C85" t="s">
        <v>47</v>
      </c>
      <c r="D85" t="s">
        <v>573</v>
      </c>
      <c r="E85" t="s">
        <v>586</v>
      </c>
      <c r="F85" t="s">
        <v>595</v>
      </c>
    </row>
    <row r="86" spans="1:6">
      <c r="A86">
        <v>1475</v>
      </c>
      <c r="B86" t="s">
        <v>71</v>
      </c>
      <c r="C86" t="s">
        <v>20</v>
      </c>
      <c r="D86" t="s">
        <v>573</v>
      </c>
      <c r="E86" t="s">
        <v>1001</v>
      </c>
      <c r="F86"/>
    </row>
    <row r="87" spans="1:6">
      <c r="A87">
        <v>1481</v>
      </c>
      <c r="B87" t="s">
        <v>72</v>
      </c>
      <c r="C87" t="s">
        <v>1010</v>
      </c>
      <c r="D87" t="s">
        <v>573</v>
      </c>
      <c r="E87" t="s">
        <v>586</v>
      </c>
      <c r="F87" t="s">
        <v>575</v>
      </c>
    </row>
    <row r="88" spans="1:6">
      <c r="A88">
        <v>1492</v>
      </c>
      <c r="B88" t="s">
        <v>73</v>
      </c>
      <c r="C88" t="s">
        <v>8</v>
      </c>
      <c r="D88" t="s">
        <v>573</v>
      </c>
      <c r="E88" t="s">
        <v>1012</v>
      </c>
      <c r="F88"/>
    </row>
    <row r="89" spans="1:6">
      <c r="A89">
        <v>1493</v>
      </c>
      <c r="B89" t="s">
        <v>74</v>
      </c>
      <c r="C89" t="s">
        <v>1010</v>
      </c>
      <c r="D89" t="s">
        <v>573</v>
      </c>
      <c r="E89" t="s">
        <v>576</v>
      </c>
      <c r="F89" t="s">
        <v>578</v>
      </c>
    </row>
    <row r="90" spans="1:6">
      <c r="A90">
        <v>1497</v>
      </c>
      <c r="B90" t="s">
        <v>607</v>
      </c>
      <c r="C90" t="s">
        <v>9</v>
      </c>
      <c r="D90" t="s">
        <v>573</v>
      </c>
      <c r="E90" t="s">
        <v>574</v>
      </c>
      <c r="F90" t="s">
        <v>582</v>
      </c>
    </row>
    <row r="91" spans="1:6">
      <c r="A91">
        <v>1511</v>
      </c>
      <c r="B91" t="s">
        <v>1024</v>
      </c>
      <c r="C91" t="s">
        <v>18</v>
      </c>
      <c r="D91" t="s">
        <v>573</v>
      </c>
      <c r="E91" t="s">
        <v>586</v>
      </c>
      <c r="F91" t="s">
        <v>575</v>
      </c>
    </row>
    <row r="92" spans="1:6">
      <c r="A92">
        <v>1519</v>
      </c>
      <c r="B92" t="s">
        <v>75</v>
      </c>
      <c r="C92" t="s">
        <v>47</v>
      </c>
      <c r="D92" t="s">
        <v>573</v>
      </c>
      <c r="E92" t="s">
        <v>583</v>
      </c>
      <c r="F92" t="s">
        <v>597</v>
      </c>
    </row>
    <row r="93" spans="1:6">
      <c r="A93">
        <v>1521</v>
      </c>
      <c r="B93" t="s">
        <v>1025</v>
      </c>
      <c r="C93" t="s">
        <v>18</v>
      </c>
      <c r="D93" t="s">
        <v>573</v>
      </c>
      <c r="E93" t="s">
        <v>576</v>
      </c>
      <c r="F93" t="s">
        <v>578</v>
      </c>
    </row>
    <row r="94" spans="1:6">
      <c r="A94">
        <v>1542</v>
      </c>
      <c r="B94" t="s">
        <v>76</v>
      </c>
      <c r="C94" t="s">
        <v>18</v>
      </c>
      <c r="D94" t="s">
        <v>573</v>
      </c>
      <c r="E94" t="s">
        <v>576</v>
      </c>
      <c r="F94" t="s">
        <v>1000</v>
      </c>
    </row>
    <row r="95" spans="1:6">
      <c r="A95">
        <v>1546</v>
      </c>
      <c r="B95" t="s">
        <v>77</v>
      </c>
      <c r="C95" t="s">
        <v>602</v>
      </c>
      <c r="D95" t="s">
        <v>573</v>
      </c>
      <c r="E95" t="s">
        <v>583</v>
      </c>
      <c r="F95" t="s">
        <v>590</v>
      </c>
    </row>
    <row r="96" spans="1:6">
      <c r="A96">
        <v>1547</v>
      </c>
      <c r="B96" t="s">
        <v>78</v>
      </c>
      <c r="C96" t="s">
        <v>5</v>
      </c>
      <c r="D96" t="s">
        <v>573</v>
      </c>
      <c r="E96" t="s">
        <v>577</v>
      </c>
      <c r="F96" t="s">
        <v>575</v>
      </c>
    </row>
    <row r="97" spans="1:6">
      <c r="A97">
        <v>1559</v>
      </c>
      <c r="B97" t="s">
        <v>79</v>
      </c>
      <c r="C97" t="s">
        <v>5</v>
      </c>
      <c r="D97" t="s">
        <v>573</v>
      </c>
      <c r="E97" t="s">
        <v>576</v>
      </c>
      <c r="F97" t="s">
        <v>579</v>
      </c>
    </row>
    <row r="98" spans="1:6">
      <c r="A98">
        <v>1562</v>
      </c>
      <c r="B98" t="s">
        <v>1026</v>
      </c>
      <c r="C98" t="s">
        <v>30</v>
      </c>
      <c r="D98" t="s">
        <v>573</v>
      </c>
      <c r="E98" t="s">
        <v>586</v>
      </c>
      <c r="F98" t="s">
        <v>595</v>
      </c>
    </row>
    <row r="99" spans="1:6">
      <c r="A99">
        <v>1565</v>
      </c>
      <c r="B99" t="s">
        <v>1027</v>
      </c>
      <c r="C99" t="s">
        <v>18</v>
      </c>
      <c r="D99" t="s">
        <v>573</v>
      </c>
      <c r="E99" t="s">
        <v>576</v>
      </c>
      <c r="F99" t="s">
        <v>1000</v>
      </c>
    </row>
    <row r="100" spans="1:6">
      <c r="A100">
        <v>1574</v>
      </c>
      <c r="B100" t="s">
        <v>80</v>
      </c>
      <c r="C100" t="s">
        <v>16</v>
      </c>
      <c r="D100" t="s">
        <v>573</v>
      </c>
      <c r="E100" t="s">
        <v>576</v>
      </c>
      <c r="F100" t="s">
        <v>575</v>
      </c>
    </row>
    <row r="101" spans="1:6">
      <c r="A101">
        <v>1611</v>
      </c>
      <c r="B101" t="s">
        <v>1028</v>
      </c>
      <c r="C101" t="s">
        <v>6</v>
      </c>
      <c r="D101" t="s">
        <v>573</v>
      </c>
      <c r="E101" t="s">
        <v>574</v>
      </c>
      <c r="F101" t="s">
        <v>575</v>
      </c>
    </row>
    <row r="102" spans="1:6">
      <c r="A102">
        <v>1631</v>
      </c>
      <c r="B102" t="s">
        <v>81</v>
      </c>
      <c r="C102" t="s">
        <v>1029</v>
      </c>
      <c r="D102" t="s">
        <v>573</v>
      </c>
      <c r="E102" t="s">
        <v>583</v>
      </c>
      <c r="F102" t="s">
        <v>575</v>
      </c>
    </row>
    <row r="103" spans="1:6">
      <c r="A103">
        <v>1640</v>
      </c>
      <c r="B103" t="s">
        <v>1030</v>
      </c>
      <c r="C103" t="s">
        <v>5</v>
      </c>
      <c r="D103" t="s">
        <v>573</v>
      </c>
      <c r="E103" t="s">
        <v>1001</v>
      </c>
      <c r="F103"/>
    </row>
    <row r="104" spans="1:6">
      <c r="A104">
        <v>1648</v>
      </c>
      <c r="B104" t="s">
        <v>82</v>
      </c>
      <c r="C104" t="s">
        <v>602</v>
      </c>
      <c r="D104" t="s">
        <v>573</v>
      </c>
      <c r="E104" t="s">
        <v>577</v>
      </c>
      <c r="F104" t="s">
        <v>986</v>
      </c>
    </row>
    <row r="105" spans="1:6">
      <c r="A105">
        <v>1649</v>
      </c>
      <c r="B105" t="s">
        <v>1031</v>
      </c>
      <c r="C105" t="s">
        <v>9</v>
      </c>
      <c r="D105" t="s">
        <v>573</v>
      </c>
      <c r="E105" t="s">
        <v>583</v>
      </c>
      <c r="F105" t="s">
        <v>590</v>
      </c>
    </row>
    <row r="106" spans="1:6">
      <c r="A106">
        <v>1652</v>
      </c>
      <c r="B106" t="s">
        <v>608</v>
      </c>
      <c r="C106" t="s">
        <v>602</v>
      </c>
      <c r="D106" t="s">
        <v>573</v>
      </c>
      <c r="E106" t="s">
        <v>586</v>
      </c>
      <c r="F106" t="s">
        <v>593</v>
      </c>
    </row>
    <row r="107" spans="1:6">
      <c r="A107">
        <v>1669</v>
      </c>
      <c r="B107" t="s">
        <v>83</v>
      </c>
      <c r="C107" t="s">
        <v>1010</v>
      </c>
      <c r="D107" t="s">
        <v>573</v>
      </c>
      <c r="E107" t="s">
        <v>576</v>
      </c>
      <c r="F107" t="s">
        <v>578</v>
      </c>
    </row>
    <row r="108" spans="1:6">
      <c r="A108">
        <v>1670</v>
      </c>
      <c r="B108" t="s">
        <v>84</v>
      </c>
      <c r="C108" t="s">
        <v>20</v>
      </c>
      <c r="D108" t="s">
        <v>573</v>
      </c>
      <c r="E108" t="s">
        <v>594</v>
      </c>
      <c r="F108"/>
    </row>
    <row r="109" spans="1:6">
      <c r="A109">
        <v>1672</v>
      </c>
      <c r="B109" t="s">
        <v>85</v>
      </c>
      <c r="C109" t="s">
        <v>8</v>
      </c>
      <c r="D109" t="s">
        <v>573</v>
      </c>
      <c r="E109" t="s">
        <v>1001</v>
      </c>
      <c r="F109"/>
    </row>
    <row r="110" spans="1:6">
      <c r="A110">
        <v>1680</v>
      </c>
      <c r="B110" t="s">
        <v>86</v>
      </c>
      <c r="C110" t="s">
        <v>20</v>
      </c>
      <c r="D110" t="s">
        <v>573</v>
      </c>
      <c r="E110" t="s">
        <v>576</v>
      </c>
      <c r="F110" t="s">
        <v>579</v>
      </c>
    </row>
    <row r="111" spans="1:6">
      <c r="A111">
        <v>1695</v>
      </c>
      <c r="B111" t="s">
        <v>1032</v>
      </c>
      <c r="C111" t="s">
        <v>20</v>
      </c>
      <c r="D111" t="s">
        <v>573</v>
      </c>
      <c r="E111" t="s">
        <v>577</v>
      </c>
      <c r="F111" t="s">
        <v>609</v>
      </c>
    </row>
    <row r="112" spans="1:6">
      <c r="A112">
        <v>1716</v>
      </c>
      <c r="B112" t="s">
        <v>87</v>
      </c>
      <c r="C112" t="s">
        <v>1010</v>
      </c>
      <c r="D112" t="s">
        <v>573</v>
      </c>
      <c r="E112" t="s">
        <v>576</v>
      </c>
      <c r="F112" t="s">
        <v>578</v>
      </c>
    </row>
    <row r="113" spans="1:6">
      <c r="A113">
        <v>1739</v>
      </c>
      <c r="B113" t="s">
        <v>88</v>
      </c>
      <c r="C113" t="s">
        <v>5</v>
      </c>
      <c r="D113" t="s">
        <v>573</v>
      </c>
      <c r="E113" t="s">
        <v>576</v>
      </c>
      <c r="F113" t="s">
        <v>578</v>
      </c>
    </row>
    <row r="114" spans="1:6">
      <c r="A114">
        <v>1759</v>
      </c>
      <c r="B114" t="s">
        <v>610</v>
      </c>
      <c r="C114" t="s">
        <v>14</v>
      </c>
      <c r="D114" t="s">
        <v>573</v>
      </c>
      <c r="E114" t="s">
        <v>574</v>
      </c>
      <c r="F114" t="s">
        <v>575</v>
      </c>
    </row>
    <row r="115" spans="1:6">
      <c r="A115">
        <v>1766</v>
      </c>
      <c r="B115" t="s">
        <v>1033</v>
      </c>
      <c r="C115" t="s">
        <v>20</v>
      </c>
      <c r="D115" t="s">
        <v>573</v>
      </c>
      <c r="E115" t="s">
        <v>576</v>
      </c>
      <c r="F115" t="s">
        <v>579</v>
      </c>
    </row>
    <row r="116" spans="1:6">
      <c r="A116">
        <v>1768</v>
      </c>
      <c r="B116" t="s">
        <v>89</v>
      </c>
      <c r="C116" t="s">
        <v>602</v>
      </c>
      <c r="D116" t="s">
        <v>573</v>
      </c>
      <c r="E116" t="s">
        <v>577</v>
      </c>
      <c r="F116" t="s">
        <v>986</v>
      </c>
    </row>
    <row r="117" spans="1:6">
      <c r="A117">
        <v>1794</v>
      </c>
      <c r="B117" t="s">
        <v>1034</v>
      </c>
      <c r="C117" t="s">
        <v>9</v>
      </c>
      <c r="D117" t="s">
        <v>573</v>
      </c>
      <c r="E117" t="s">
        <v>577</v>
      </c>
      <c r="F117" t="s">
        <v>609</v>
      </c>
    </row>
    <row r="118" spans="1:6">
      <c r="A118">
        <v>1799</v>
      </c>
      <c r="B118" t="s">
        <v>1035</v>
      </c>
      <c r="C118" t="s">
        <v>9</v>
      </c>
      <c r="D118" t="s">
        <v>573</v>
      </c>
      <c r="E118" t="s">
        <v>583</v>
      </c>
      <c r="F118" t="s">
        <v>588</v>
      </c>
    </row>
    <row r="119" spans="1:6">
      <c r="A119">
        <v>1841</v>
      </c>
      <c r="B119" t="s">
        <v>90</v>
      </c>
      <c r="C119" t="s">
        <v>20</v>
      </c>
      <c r="D119" t="s">
        <v>573</v>
      </c>
      <c r="E119" t="s">
        <v>594</v>
      </c>
      <c r="F119"/>
    </row>
    <row r="120" spans="1:6">
      <c r="A120">
        <v>1842</v>
      </c>
      <c r="B120" t="s">
        <v>1036</v>
      </c>
      <c r="C120" t="s">
        <v>20</v>
      </c>
      <c r="D120" t="s">
        <v>573</v>
      </c>
      <c r="E120" t="s">
        <v>576</v>
      </c>
      <c r="F120" t="s">
        <v>579</v>
      </c>
    </row>
    <row r="121" spans="1:6">
      <c r="A121">
        <v>1843</v>
      </c>
      <c r="B121" t="s">
        <v>91</v>
      </c>
      <c r="C121" t="s">
        <v>9</v>
      </c>
      <c r="D121" t="s">
        <v>573</v>
      </c>
      <c r="E121" t="s">
        <v>577</v>
      </c>
      <c r="F121" t="s">
        <v>609</v>
      </c>
    </row>
    <row r="122" spans="1:6">
      <c r="A122">
        <v>1848</v>
      </c>
      <c r="B122" t="s">
        <v>92</v>
      </c>
      <c r="C122" t="s">
        <v>1011</v>
      </c>
      <c r="D122" t="s">
        <v>573</v>
      </c>
      <c r="E122" t="s">
        <v>577</v>
      </c>
      <c r="F122" t="s">
        <v>609</v>
      </c>
    </row>
    <row r="123" spans="1:6">
      <c r="A123">
        <v>1913</v>
      </c>
      <c r="B123" t="s">
        <v>93</v>
      </c>
      <c r="C123" t="s">
        <v>30</v>
      </c>
      <c r="D123" t="s">
        <v>573</v>
      </c>
      <c r="E123" t="s">
        <v>583</v>
      </c>
      <c r="F123" t="s">
        <v>597</v>
      </c>
    </row>
    <row r="124" spans="1:6">
      <c r="A124">
        <v>1934</v>
      </c>
      <c r="B124" t="s">
        <v>94</v>
      </c>
      <c r="C124" t="s">
        <v>20</v>
      </c>
      <c r="D124" t="s">
        <v>573</v>
      </c>
      <c r="E124" t="s">
        <v>1012</v>
      </c>
      <c r="F124"/>
    </row>
    <row r="125" spans="1:6">
      <c r="A125">
        <v>1966</v>
      </c>
      <c r="B125" t="s">
        <v>1037</v>
      </c>
      <c r="C125" t="s">
        <v>20</v>
      </c>
      <c r="D125" t="s">
        <v>573</v>
      </c>
      <c r="E125" t="s">
        <v>577</v>
      </c>
      <c r="F125" t="s">
        <v>575</v>
      </c>
    </row>
    <row r="126" spans="1:6">
      <c r="A126">
        <v>1981</v>
      </c>
      <c r="B126" t="s">
        <v>1038</v>
      </c>
      <c r="C126" t="s">
        <v>18</v>
      </c>
      <c r="D126" t="s">
        <v>573</v>
      </c>
      <c r="E126" t="s">
        <v>576</v>
      </c>
      <c r="F126" t="s">
        <v>579</v>
      </c>
    </row>
    <row r="127" spans="1:6">
      <c r="A127">
        <v>1989</v>
      </c>
      <c r="B127" t="s">
        <v>95</v>
      </c>
      <c r="C127" t="s">
        <v>18</v>
      </c>
      <c r="D127" t="s">
        <v>573</v>
      </c>
      <c r="E127" t="s">
        <v>594</v>
      </c>
      <c r="F127"/>
    </row>
    <row r="128" spans="1:6">
      <c r="A128">
        <v>2001</v>
      </c>
      <c r="B128" t="s">
        <v>1039</v>
      </c>
      <c r="C128" t="s">
        <v>18</v>
      </c>
      <c r="D128" t="s">
        <v>573</v>
      </c>
      <c r="E128" t="s">
        <v>576</v>
      </c>
      <c r="F128" t="s">
        <v>1000</v>
      </c>
    </row>
    <row r="129" spans="1:6">
      <c r="A129">
        <v>2014</v>
      </c>
      <c r="B129" t="s">
        <v>1040</v>
      </c>
      <c r="C129" t="s">
        <v>56</v>
      </c>
      <c r="D129" t="s">
        <v>573</v>
      </c>
      <c r="E129" t="s">
        <v>576</v>
      </c>
      <c r="F129" t="s">
        <v>1017</v>
      </c>
    </row>
    <row r="130" spans="1:6">
      <c r="A130">
        <v>2030</v>
      </c>
      <c r="B130" t="s">
        <v>1041</v>
      </c>
      <c r="C130" t="s">
        <v>18</v>
      </c>
      <c r="D130" t="s">
        <v>573</v>
      </c>
      <c r="E130" t="s">
        <v>576</v>
      </c>
      <c r="F130" t="s">
        <v>1000</v>
      </c>
    </row>
    <row r="131" spans="1:6">
      <c r="A131">
        <v>2034</v>
      </c>
      <c r="B131" t="s">
        <v>1042</v>
      </c>
      <c r="C131" t="s">
        <v>18</v>
      </c>
      <c r="D131" t="s">
        <v>573</v>
      </c>
      <c r="E131" t="s">
        <v>1001</v>
      </c>
      <c r="F131"/>
    </row>
    <row r="132" spans="1:6">
      <c r="A132">
        <v>2040</v>
      </c>
      <c r="B132" t="s">
        <v>1043</v>
      </c>
      <c r="C132" t="s">
        <v>18</v>
      </c>
      <c r="D132" t="s">
        <v>573</v>
      </c>
      <c r="E132" t="s">
        <v>1012</v>
      </c>
      <c r="F132"/>
    </row>
    <row r="133" spans="1:6">
      <c r="A133">
        <v>2073</v>
      </c>
      <c r="B133" t="s">
        <v>1044</v>
      </c>
      <c r="C133" t="s">
        <v>18</v>
      </c>
      <c r="D133" t="s">
        <v>573</v>
      </c>
      <c r="E133" t="s">
        <v>594</v>
      </c>
      <c r="F133"/>
    </row>
    <row r="134" spans="1:6">
      <c r="A134">
        <v>2079</v>
      </c>
      <c r="B134" t="s">
        <v>1045</v>
      </c>
      <c r="C134" t="s">
        <v>18</v>
      </c>
      <c r="D134" t="s">
        <v>573</v>
      </c>
      <c r="E134" t="s">
        <v>576</v>
      </c>
      <c r="F134" t="s">
        <v>578</v>
      </c>
    </row>
    <row r="135" spans="1:6">
      <c r="A135">
        <v>2080</v>
      </c>
      <c r="B135" t="s">
        <v>1046</v>
      </c>
      <c r="C135" t="s">
        <v>9</v>
      </c>
      <c r="D135" t="s">
        <v>573</v>
      </c>
      <c r="E135" t="s">
        <v>577</v>
      </c>
      <c r="F135" t="s">
        <v>986</v>
      </c>
    </row>
    <row r="136" spans="1:6">
      <c r="A136">
        <v>2082</v>
      </c>
      <c r="B136" t="s">
        <v>1047</v>
      </c>
      <c r="C136" t="s">
        <v>18</v>
      </c>
      <c r="D136" t="s">
        <v>573</v>
      </c>
      <c r="E136" t="s">
        <v>594</v>
      </c>
      <c r="F136"/>
    </row>
    <row r="137" spans="1:6">
      <c r="A137">
        <v>2089</v>
      </c>
      <c r="B137" t="s">
        <v>1048</v>
      </c>
      <c r="C137" t="s">
        <v>47</v>
      </c>
      <c r="D137" t="s">
        <v>573</v>
      </c>
      <c r="E137" t="s">
        <v>586</v>
      </c>
      <c r="F137" t="s">
        <v>593</v>
      </c>
    </row>
    <row r="138" spans="1:6">
      <c r="A138">
        <v>10009</v>
      </c>
      <c r="B138" t="s">
        <v>484</v>
      </c>
      <c r="C138" t="s">
        <v>103</v>
      </c>
      <c r="D138" t="s">
        <v>573</v>
      </c>
      <c r="E138" t="s">
        <v>574</v>
      </c>
      <c r="F138" t="s">
        <v>582</v>
      </c>
    </row>
    <row r="139" spans="1:6">
      <c r="A139">
        <v>10010</v>
      </c>
      <c r="B139" t="s">
        <v>96</v>
      </c>
      <c r="C139" t="s">
        <v>20</v>
      </c>
      <c r="D139" t="s">
        <v>573</v>
      </c>
      <c r="E139" t="s">
        <v>583</v>
      </c>
      <c r="F139" t="s">
        <v>575</v>
      </c>
    </row>
    <row r="140" spans="1:6">
      <c r="A140">
        <v>10022</v>
      </c>
      <c r="B140" t="s">
        <v>97</v>
      </c>
      <c r="C140" t="s">
        <v>98</v>
      </c>
      <c r="D140" t="s">
        <v>573</v>
      </c>
      <c r="E140" t="s">
        <v>586</v>
      </c>
      <c r="F140" t="s">
        <v>987</v>
      </c>
    </row>
    <row r="141" spans="1:6">
      <c r="A141">
        <v>10032</v>
      </c>
      <c r="B141" t="s">
        <v>99</v>
      </c>
      <c r="C141" t="s">
        <v>98</v>
      </c>
      <c r="D141" t="s">
        <v>573</v>
      </c>
      <c r="E141" t="s">
        <v>577</v>
      </c>
      <c r="F141" t="s">
        <v>986</v>
      </c>
    </row>
    <row r="142" spans="1:6">
      <c r="A142">
        <v>10037</v>
      </c>
      <c r="B142" t="s">
        <v>100</v>
      </c>
      <c r="C142" t="s">
        <v>98</v>
      </c>
      <c r="D142" t="s">
        <v>573</v>
      </c>
      <c r="E142" t="s">
        <v>583</v>
      </c>
      <c r="F142" t="s">
        <v>588</v>
      </c>
    </row>
    <row r="143" spans="1:6">
      <c r="A143">
        <v>10048</v>
      </c>
      <c r="B143" t="s">
        <v>101</v>
      </c>
      <c r="C143" t="s">
        <v>102</v>
      </c>
      <c r="D143" t="s">
        <v>573</v>
      </c>
      <c r="E143" t="s">
        <v>576</v>
      </c>
      <c r="F143" t="s">
        <v>579</v>
      </c>
    </row>
    <row r="144" spans="1:6">
      <c r="A144">
        <v>10055</v>
      </c>
      <c r="B144" t="s">
        <v>104</v>
      </c>
      <c r="C144" t="s">
        <v>103</v>
      </c>
      <c r="D144" t="s">
        <v>573</v>
      </c>
      <c r="E144" t="s">
        <v>586</v>
      </c>
      <c r="F144" t="s">
        <v>987</v>
      </c>
    </row>
    <row r="145" spans="1:6">
      <c r="A145">
        <v>10059</v>
      </c>
      <c r="B145" t="s">
        <v>105</v>
      </c>
      <c r="C145" t="s">
        <v>103</v>
      </c>
      <c r="D145" t="s">
        <v>573</v>
      </c>
      <c r="E145" t="s">
        <v>577</v>
      </c>
      <c r="F145" t="s">
        <v>986</v>
      </c>
    </row>
    <row r="146" spans="1:6">
      <c r="A146">
        <v>10072</v>
      </c>
      <c r="B146" t="s">
        <v>106</v>
      </c>
      <c r="C146" t="s">
        <v>47</v>
      </c>
      <c r="D146" t="s">
        <v>573</v>
      </c>
      <c r="E146" t="s">
        <v>577</v>
      </c>
      <c r="F146" t="s">
        <v>986</v>
      </c>
    </row>
    <row r="147" spans="1:6">
      <c r="A147">
        <v>20003</v>
      </c>
      <c r="B147" t="s">
        <v>108</v>
      </c>
      <c r="C147" t="s">
        <v>18</v>
      </c>
      <c r="D147" t="s">
        <v>573</v>
      </c>
      <c r="E147" t="s">
        <v>586</v>
      </c>
      <c r="F147" t="s">
        <v>593</v>
      </c>
    </row>
    <row r="148" spans="1:6">
      <c r="A148">
        <v>20044</v>
      </c>
      <c r="B148" t="s">
        <v>110</v>
      </c>
      <c r="C148" t="s">
        <v>1049</v>
      </c>
      <c r="D148" t="s">
        <v>573</v>
      </c>
      <c r="E148" t="s">
        <v>576</v>
      </c>
      <c r="F148" t="s">
        <v>579</v>
      </c>
    </row>
    <row r="149" spans="1:6">
      <c r="A149">
        <v>20058</v>
      </c>
      <c r="B149" t="s">
        <v>111</v>
      </c>
      <c r="C149" t="s">
        <v>966</v>
      </c>
      <c r="D149" t="s">
        <v>573</v>
      </c>
      <c r="E149" t="s">
        <v>1012</v>
      </c>
      <c r="F149"/>
    </row>
    <row r="150" spans="1:6">
      <c r="A150">
        <v>20075</v>
      </c>
      <c r="B150" t="s">
        <v>112</v>
      </c>
      <c r="C150" t="s">
        <v>103</v>
      </c>
      <c r="D150" t="s">
        <v>573</v>
      </c>
      <c r="E150" t="s">
        <v>577</v>
      </c>
      <c r="F150" t="s">
        <v>609</v>
      </c>
    </row>
    <row r="151" spans="1:6">
      <c r="A151">
        <v>20081</v>
      </c>
      <c r="B151" t="s">
        <v>113</v>
      </c>
      <c r="C151" t="s">
        <v>1029</v>
      </c>
      <c r="D151" t="s">
        <v>573</v>
      </c>
      <c r="E151" t="s">
        <v>586</v>
      </c>
      <c r="F151" t="s">
        <v>593</v>
      </c>
    </row>
    <row r="152" spans="1:6">
      <c r="A152">
        <v>20085</v>
      </c>
      <c r="B152" t="s">
        <v>611</v>
      </c>
      <c r="C152" t="s">
        <v>98</v>
      </c>
      <c r="D152" t="s">
        <v>573</v>
      </c>
      <c r="E152" t="s">
        <v>574</v>
      </c>
      <c r="F152" t="s">
        <v>582</v>
      </c>
    </row>
    <row r="153" spans="1:6">
      <c r="A153">
        <v>20087</v>
      </c>
      <c r="B153" t="s">
        <v>612</v>
      </c>
      <c r="C153" t="s">
        <v>103</v>
      </c>
      <c r="D153" t="s">
        <v>573</v>
      </c>
      <c r="E153" t="s">
        <v>574</v>
      </c>
      <c r="F153" t="s">
        <v>582</v>
      </c>
    </row>
    <row r="154" spans="1:6">
      <c r="A154">
        <v>20088</v>
      </c>
      <c r="B154" t="s">
        <v>613</v>
      </c>
      <c r="C154" t="s">
        <v>602</v>
      </c>
      <c r="D154" t="s">
        <v>573</v>
      </c>
      <c r="E154" t="s">
        <v>574</v>
      </c>
      <c r="F154" t="s">
        <v>582</v>
      </c>
    </row>
    <row r="155" spans="1:6">
      <c r="A155">
        <v>20089</v>
      </c>
      <c r="B155" t="s">
        <v>614</v>
      </c>
      <c r="C155" t="s">
        <v>98</v>
      </c>
      <c r="D155" t="s">
        <v>573</v>
      </c>
      <c r="E155" t="s">
        <v>574</v>
      </c>
      <c r="F155" t="s">
        <v>582</v>
      </c>
    </row>
    <row r="156" spans="1:6">
      <c r="A156">
        <v>20091</v>
      </c>
      <c r="B156" t="s">
        <v>114</v>
      </c>
      <c r="C156" t="s">
        <v>103</v>
      </c>
      <c r="D156" t="s">
        <v>573</v>
      </c>
      <c r="E156" t="s">
        <v>583</v>
      </c>
      <c r="F156" t="s">
        <v>590</v>
      </c>
    </row>
    <row r="157" spans="1:6">
      <c r="A157">
        <v>20092</v>
      </c>
      <c r="B157" t="s">
        <v>1050</v>
      </c>
      <c r="C157" t="s">
        <v>9</v>
      </c>
      <c r="D157" t="s">
        <v>573</v>
      </c>
      <c r="E157" t="s">
        <v>586</v>
      </c>
      <c r="F157" t="s">
        <v>593</v>
      </c>
    </row>
    <row r="158" spans="1:6">
      <c r="A158">
        <v>20093</v>
      </c>
      <c r="B158" t="s">
        <v>115</v>
      </c>
      <c r="C158" t="s">
        <v>103</v>
      </c>
      <c r="D158" t="s">
        <v>573</v>
      </c>
      <c r="E158" t="s">
        <v>577</v>
      </c>
      <c r="F158" t="s">
        <v>609</v>
      </c>
    </row>
    <row r="159" spans="1:6">
      <c r="A159">
        <v>20100</v>
      </c>
      <c r="B159" t="s">
        <v>615</v>
      </c>
      <c r="C159" t="s">
        <v>103</v>
      </c>
      <c r="D159" t="s">
        <v>573</v>
      </c>
      <c r="E159" t="s">
        <v>574</v>
      </c>
      <c r="F159" t="s">
        <v>601</v>
      </c>
    </row>
    <row r="160" spans="1:6">
      <c r="A160">
        <v>20102</v>
      </c>
      <c r="B160" t="s">
        <v>116</v>
      </c>
      <c r="C160" t="s">
        <v>602</v>
      </c>
      <c r="D160" t="s">
        <v>573</v>
      </c>
      <c r="E160" t="s">
        <v>586</v>
      </c>
      <c r="F160" t="s">
        <v>593</v>
      </c>
    </row>
    <row r="161" spans="1:6">
      <c r="A161">
        <v>20104</v>
      </c>
      <c r="B161" t="s">
        <v>616</v>
      </c>
      <c r="C161" t="s">
        <v>18</v>
      </c>
      <c r="D161" t="s">
        <v>573</v>
      </c>
      <c r="E161" t="s">
        <v>583</v>
      </c>
      <c r="F161" t="s">
        <v>575</v>
      </c>
    </row>
    <row r="162" spans="1:6">
      <c r="A162">
        <v>20105</v>
      </c>
      <c r="B162" t="s">
        <v>617</v>
      </c>
      <c r="C162" t="s">
        <v>103</v>
      </c>
      <c r="D162" t="s">
        <v>573</v>
      </c>
      <c r="E162" t="s">
        <v>574</v>
      </c>
      <c r="F162" t="s">
        <v>582</v>
      </c>
    </row>
    <row r="163" spans="1:6">
      <c r="A163">
        <v>20106</v>
      </c>
      <c r="B163" t="s">
        <v>618</v>
      </c>
      <c r="C163" t="s">
        <v>1029</v>
      </c>
      <c r="D163" t="s">
        <v>573</v>
      </c>
      <c r="E163" t="s">
        <v>583</v>
      </c>
      <c r="F163" t="s">
        <v>597</v>
      </c>
    </row>
    <row r="164" spans="1:6">
      <c r="A164">
        <v>20109</v>
      </c>
      <c r="B164" t="s">
        <v>619</v>
      </c>
      <c r="C164" t="s">
        <v>103</v>
      </c>
      <c r="D164" t="s">
        <v>573</v>
      </c>
      <c r="E164" t="s">
        <v>574</v>
      </c>
      <c r="F164" t="s">
        <v>582</v>
      </c>
    </row>
    <row r="165" spans="1:6">
      <c r="A165">
        <v>20112</v>
      </c>
      <c r="B165" t="s">
        <v>620</v>
      </c>
      <c r="C165" t="s">
        <v>103</v>
      </c>
      <c r="D165" t="s">
        <v>573</v>
      </c>
      <c r="E165" t="s">
        <v>574</v>
      </c>
      <c r="F165" t="s">
        <v>582</v>
      </c>
    </row>
    <row r="166" spans="1:6">
      <c r="A166">
        <v>20113</v>
      </c>
      <c r="B166" t="s">
        <v>621</v>
      </c>
      <c r="C166" t="s">
        <v>98</v>
      </c>
      <c r="D166" t="s">
        <v>573</v>
      </c>
      <c r="E166" t="s">
        <v>574</v>
      </c>
      <c r="F166" t="s">
        <v>582</v>
      </c>
    </row>
    <row r="167" spans="1:6">
      <c r="A167">
        <v>20114</v>
      </c>
      <c r="B167" t="s">
        <v>117</v>
      </c>
      <c r="C167" t="s">
        <v>602</v>
      </c>
      <c r="D167" t="s">
        <v>573</v>
      </c>
      <c r="E167" t="s">
        <v>574</v>
      </c>
      <c r="F167" t="s">
        <v>601</v>
      </c>
    </row>
    <row r="168" spans="1:6">
      <c r="A168">
        <v>20120</v>
      </c>
      <c r="B168" t="s">
        <v>118</v>
      </c>
      <c r="C168" t="s">
        <v>98</v>
      </c>
      <c r="D168" t="s">
        <v>573</v>
      </c>
      <c r="E168" t="s">
        <v>583</v>
      </c>
      <c r="F168" t="s">
        <v>590</v>
      </c>
    </row>
    <row r="169" spans="1:6">
      <c r="A169">
        <v>20121</v>
      </c>
      <c r="B169" t="s">
        <v>622</v>
      </c>
      <c r="C169" t="s">
        <v>966</v>
      </c>
      <c r="D169" t="s">
        <v>573</v>
      </c>
      <c r="E169" t="s">
        <v>574</v>
      </c>
      <c r="F169" t="s">
        <v>582</v>
      </c>
    </row>
    <row r="170" spans="1:6">
      <c r="A170">
        <v>20124</v>
      </c>
      <c r="B170" t="s">
        <v>119</v>
      </c>
      <c r="C170" t="s">
        <v>103</v>
      </c>
      <c r="D170" t="s">
        <v>573</v>
      </c>
      <c r="E170" t="s">
        <v>586</v>
      </c>
      <c r="F170" t="s">
        <v>987</v>
      </c>
    </row>
    <row r="171" spans="1:6">
      <c r="A171">
        <v>20134</v>
      </c>
      <c r="B171" t="s">
        <v>120</v>
      </c>
      <c r="C171" t="s">
        <v>103</v>
      </c>
      <c r="D171" t="s">
        <v>573</v>
      </c>
      <c r="E171" t="s">
        <v>583</v>
      </c>
      <c r="F171" t="s">
        <v>590</v>
      </c>
    </row>
    <row r="172" spans="1:6">
      <c r="A172">
        <v>20135</v>
      </c>
      <c r="B172" t="s">
        <v>623</v>
      </c>
      <c r="C172" t="s">
        <v>18</v>
      </c>
      <c r="D172" t="s">
        <v>573</v>
      </c>
      <c r="E172" t="s">
        <v>574</v>
      </c>
      <c r="F172" t="s">
        <v>575</v>
      </c>
    </row>
    <row r="173" spans="1:6">
      <c r="A173">
        <v>20137</v>
      </c>
      <c r="B173" t="s">
        <v>121</v>
      </c>
      <c r="C173" t="s">
        <v>9</v>
      </c>
      <c r="D173" t="s">
        <v>573</v>
      </c>
      <c r="E173" t="s">
        <v>586</v>
      </c>
      <c r="F173" t="s">
        <v>593</v>
      </c>
    </row>
    <row r="174" spans="1:6">
      <c r="A174">
        <v>20139</v>
      </c>
      <c r="B174" t="s">
        <v>624</v>
      </c>
      <c r="C174" t="s">
        <v>103</v>
      </c>
      <c r="D174" t="s">
        <v>573</v>
      </c>
      <c r="E174" t="s">
        <v>574</v>
      </c>
      <c r="F174" t="s">
        <v>601</v>
      </c>
    </row>
    <row r="175" spans="1:6">
      <c r="A175">
        <v>20140</v>
      </c>
      <c r="B175" t="s">
        <v>625</v>
      </c>
      <c r="C175" t="s">
        <v>98</v>
      </c>
      <c r="D175" t="s">
        <v>573</v>
      </c>
      <c r="E175" t="s">
        <v>586</v>
      </c>
      <c r="F175" t="s">
        <v>575</v>
      </c>
    </row>
    <row r="176" spans="1:6">
      <c r="A176">
        <v>20144</v>
      </c>
      <c r="B176" t="s">
        <v>626</v>
      </c>
      <c r="C176" t="s">
        <v>602</v>
      </c>
      <c r="D176" t="s">
        <v>573</v>
      </c>
      <c r="E176" t="s">
        <v>574</v>
      </c>
      <c r="F176" t="s">
        <v>582</v>
      </c>
    </row>
    <row r="177" spans="1:6">
      <c r="A177">
        <v>20149</v>
      </c>
      <c r="B177" t="s">
        <v>122</v>
      </c>
      <c r="C177" t="s">
        <v>9</v>
      </c>
      <c r="D177" t="s">
        <v>573</v>
      </c>
      <c r="E177" t="s">
        <v>586</v>
      </c>
      <c r="F177" t="s">
        <v>595</v>
      </c>
    </row>
    <row r="178" spans="1:6">
      <c r="A178">
        <v>20150</v>
      </c>
      <c r="B178" t="s">
        <v>627</v>
      </c>
      <c r="C178" t="s">
        <v>103</v>
      </c>
      <c r="D178" t="s">
        <v>573</v>
      </c>
      <c r="E178" t="s">
        <v>574</v>
      </c>
      <c r="F178" t="s">
        <v>582</v>
      </c>
    </row>
    <row r="179" spans="1:6">
      <c r="A179">
        <v>20152</v>
      </c>
      <c r="B179" t="s">
        <v>628</v>
      </c>
      <c r="C179" t="s">
        <v>5</v>
      </c>
      <c r="D179" t="s">
        <v>573</v>
      </c>
      <c r="E179" t="s">
        <v>574</v>
      </c>
      <c r="F179" t="s">
        <v>575</v>
      </c>
    </row>
    <row r="180" spans="1:6">
      <c r="A180">
        <v>20159</v>
      </c>
      <c r="B180" t="s">
        <v>629</v>
      </c>
      <c r="C180" t="s">
        <v>103</v>
      </c>
      <c r="D180" t="s">
        <v>573</v>
      </c>
      <c r="E180" t="s">
        <v>574</v>
      </c>
      <c r="F180" t="s">
        <v>582</v>
      </c>
    </row>
    <row r="181" spans="1:6">
      <c r="A181">
        <v>20160</v>
      </c>
      <c r="B181" t="s">
        <v>630</v>
      </c>
      <c r="C181" t="s">
        <v>18</v>
      </c>
      <c r="D181" t="s">
        <v>573</v>
      </c>
      <c r="E181" t="s">
        <v>577</v>
      </c>
      <c r="F181" t="s">
        <v>575</v>
      </c>
    </row>
    <row r="182" spans="1:6">
      <c r="A182">
        <v>20162</v>
      </c>
      <c r="B182" t="s">
        <v>631</v>
      </c>
      <c r="C182" t="s">
        <v>103</v>
      </c>
      <c r="D182" t="s">
        <v>573</v>
      </c>
      <c r="E182" t="s">
        <v>574</v>
      </c>
      <c r="F182" t="s">
        <v>582</v>
      </c>
    </row>
    <row r="183" spans="1:6">
      <c r="A183">
        <v>20165</v>
      </c>
      <c r="B183" t="s">
        <v>123</v>
      </c>
      <c r="C183" t="s">
        <v>9</v>
      </c>
      <c r="D183" t="s">
        <v>573</v>
      </c>
      <c r="E183" t="s">
        <v>577</v>
      </c>
      <c r="F183" t="s">
        <v>609</v>
      </c>
    </row>
    <row r="184" spans="1:6">
      <c r="A184">
        <v>20172</v>
      </c>
      <c r="B184" t="s">
        <v>632</v>
      </c>
      <c r="C184" t="s">
        <v>602</v>
      </c>
      <c r="D184" t="s">
        <v>573</v>
      </c>
      <c r="E184" t="s">
        <v>574</v>
      </c>
      <c r="F184" t="s">
        <v>582</v>
      </c>
    </row>
    <row r="185" spans="1:6">
      <c r="A185">
        <v>20180</v>
      </c>
      <c r="B185" t="s">
        <v>124</v>
      </c>
      <c r="C185" t="s">
        <v>56</v>
      </c>
      <c r="D185" t="s">
        <v>573</v>
      </c>
      <c r="E185" t="s">
        <v>576</v>
      </c>
      <c r="F185" t="s">
        <v>580</v>
      </c>
    </row>
    <row r="186" spans="1:6">
      <c r="A186">
        <v>20200</v>
      </c>
      <c r="B186" t="s">
        <v>1051</v>
      </c>
      <c r="C186" t="s">
        <v>103</v>
      </c>
      <c r="D186" t="s">
        <v>573</v>
      </c>
      <c r="E186" t="s">
        <v>583</v>
      </c>
      <c r="F186" t="s">
        <v>590</v>
      </c>
    </row>
    <row r="187" spans="1:6">
      <c r="A187">
        <v>20201</v>
      </c>
      <c r="B187" t="s">
        <v>126</v>
      </c>
      <c r="C187" t="s">
        <v>103</v>
      </c>
      <c r="D187" t="s">
        <v>573</v>
      </c>
      <c r="E187" t="s">
        <v>577</v>
      </c>
      <c r="F187" t="s">
        <v>986</v>
      </c>
    </row>
    <row r="188" spans="1:6">
      <c r="A188">
        <v>20204</v>
      </c>
      <c r="B188" t="s">
        <v>127</v>
      </c>
      <c r="C188" t="s">
        <v>102</v>
      </c>
      <c r="D188" t="s">
        <v>573</v>
      </c>
      <c r="E188" t="s">
        <v>576</v>
      </c>
      <c r="F188" t="s">
        <v>579</v>
      </c>
    </row>
    <row r="189" spans="1:6">
      <c r="A189">
        <v>20209</v>
      </c>
      <c r="B189" t="s">
        <v>128</v>
      </c>
      <c r="C189" t="s">
        <v>9</v>
      </c>
      <c r="D189" t="s">
        <v>573</v>
      </c>
      <c r="E189" t="s">
        <v>586</v>
      </c>
      <c r="F189" t="s">
        <v>595</v>
      </c>
    </row>
    <row r="190" spans="1:6">
      <c r="A190">
        <v>20212</v>
      </c>
      <c r="B190" t="s">
        <v>633</v>
      </c>
      <c r="C190" t="s">
        <v>98</v>
      </c>
      <c r="D190" t="s">
        <v>573</v>
      </c>
      <c r="E190" t="s">
        <v>574</v>
      </c>
      <c r="F190" t="s">
        <v>582</v>
      </c>
    </row>
    <row r="191" spans="1:6">
      <c r="A191">
        <v>20214</v>
      </c>
      <c r="B191" t="s">
        <v>129</v>
      </c>
      <c r="C191" t="s">
        <v>602</v>
      </c>
      <c r="D191" t="s">
        <v>573</v>
      </c>
      <c r="E191" t="s">
        <v>577</v>
      </c>
      <c r="F191" t="s">
        <v>591</v>
      </c>
    </row>
    <row r="192" spans="1:6">
      <c r="A192">
        <v>20215</v>
      </c>
      <c r="B192" t="s">
        <v>1052</v>
      </c>
      <c r="C192" t="s">
        <v>18</v>
      </c>
      <c r="D192" t="s">
        <v>573</v>
      </c>
      <c r="E192" t="s">
        <v>576</v>
      </c>
      <c r="F192" t="s">
        <v>580</v>
      </c>
    </row>
    <row r="193" spans="1:6">
      <c r="A193">
        <v>20217</v>
      </c>
      <c r="B193" t="s">
        <v>130</v>
      </c>
      <c r="C193" t="s">
        <v>98</v>
      </c>
      <c r="D193" t="s">
        <v>573</v>
      </c>
      <c r="E193" t="s">
        <v>583</v>
      </c>
      <c r="F193" t="s">
        <v>590</v>
      </c>
    </row>
    <row r="194" spans="1:6">
      <c r="A194">
        <v>20222</v>
      </c>
      <c r="B194" t="s">
        <v>131</v>
      </c>
      <c r="C194" t="s">
        <v>103</v>
      </c>
      <c r="D194" t="s">
        <v>573</v>
      </c>
      <c r="E194" t="s">
        <v>583</v>
      </c>
      <c r="F194" t="s">
        <v>590</v>
      </c>
    </row>
    <row r="195" spans="1:6">
      <c r="A195">
        <v>20224</v>
      </c>
      <c r="B195" t="s">
        <v>634</v>
      </c>
      <c r="C195" t="s">
        <v>602</v>
      </c>
      <c r="D195" t="s">
        <v>573</v>
      </c>
      <c r="E195" t="s">
        <v>574</v>
      </c>
      <c r="F195" t="s">
        <v>582</v>
      </c>
    </row>
    <row r="196" spans="1:6">
      <c r="A196">
        <v>20235</v>
      </c>
      <c r="B196" t="s">
        <v>132</v>
      </c>
      <c r="C196" t="s">
        <v>103</v>
      </c>
      <c r="D196" t="s">
        <v>573</v>
      </c>
      <c r="E196" t="s">
        <v>586</v>
      </c>
      <c r="F196" t="s">
        <v>987</v>
      </c>
    </row>
    <row r="197" spans="1:6">
      <c r="A197">
        <v>20237</v>
      </c>
      <c r="B197" t="s">
        <v>635</v>
      </c>
      <c r="C197" t="s">
        <v>98</v>
      </c>
      <c r="D197" t="s">
        <v>573</v>
      </c>
      <c r="E197" t="s">
        <v>583</v>
      </c>
      <c r="F197" t="s">
        <v>597</v>
      </c>
    </row>
    <row r="198" spans="1:6">
      <c r="A198">
        <v>20238</v>
      </c>
      <c r="B198" t="s">
        <v>133</v>
      </c>
      <c r="C198" t="s">
        <v>98</v>
      </c>
      <c r="D198" t="s">
        <v>573</v>
      </c>
      <c r="E198" t="s">
        <v>577</v>
      </c>
      <c r="F198" t="s">
        <v>986</v>
      </c>
    </row>
    <row r="199" spans="1:6">
      <c r="A199">
        <v>20241</v>
      </c>
      <c r="B199" t="s">
        <v>134</v>
      </c>
      <c r="C199" t="s">
        <v>103</v>
      </c>
      <c r="D199" t="s">
        <v>573</v>
      </c>
      <c r="E199" t="s">
        <v>577</v>
      </c>
      <c r="F199" t="s">
        <v>609</v>
      </c>
    </row>
    <row r="200" spans="1:6">
      <c r="A200">
        <v>20242</v>
      </c>
      <c r="B200" t="s">
        <v>135</v>
      </c>
      <c r="C200" t="s">
        <v>56</v>
      </c>
      <c r="D200" t="s">
        <v>573</v>
      </c>
      <c r="E200" t="s">
        <v>576</v>
      </c>
      <c r="F200" t="s">
        <v>598</v>
      </c>
    </row>
    <row r="201" spans="1:6">
      <c r="A201">
        <v>20243</v>
      </c>
      <c r="B201" t="s">
        <v>136</v>
      </c>
      <c r="C201" t="s">
        <v>1010</v>
      </c>
      <c r="D201" t="s">
        <v>573</v>
      </c>
      <c r="E201" t="s">
        <v>576</v>
      </c>
      <c r="F201" t="s">
        <v>1017</v>
      </c>
    </row>
    <row r="202" spans="1:6">
      <c r="A202">
        <v>20247</v>
      </c>
      <c r="B202" t="s">
        <v>137</v>
      </c>
      <c r="C202" t="s">
        <v>259</v>
      </c>
      <c r="D202" t="s">
        <v>573</v>
      </c>
      <c r="E202" t="s">
        <v>577</v>
      </c>
      <c r="F202" t="s">
        <v>986</v>
      </c>
    </row>
    <row r="203" spans="1:6">
      <c r="A203">
        <v>20250</v>
      </c>
      <c r="B203" t="s">
        <v>1053</v>
      </c>
      <c r="C203" t="s">
        <v>1029</v>
      </c>
      <c r="D203" t="s">
        <v>573</v>
      </c>
      <c r="E203" t="s">
        <v>583</v>
      </c>
      <c r="F203" t="s">
        <v>575</v>
      </c>
    </row>
    <row r="204" spans="1:6">
      <c r="A204">
        <v>20255</v>
      </c>
      <c r="B204" t="s">
        <v>138</v>
      </c>
      <c r="C204" t="s">
        <v>102</v>
      </c>
      <c r="D204" t="s">
        <v>573</v>
      </c>
      <c r="E204" t="s">
        <v>576</v>
      </c>
      <c r="F204" t="s">
        <v>579</v>
      </c>
    </row>
    <row r="205" spans="1:6">
      <c r="A205">
        <v>20256</v>
      </c>
      <c r="B205" t="s">
        <v>139</v>
      </c>
      <c r="C205" t="s">
        <v>98</v>
      </c>
      <c r="D205" t="s">
        <v>573</v>
      </c>
      <c r="E205" t="s">
        <v>586</v>
      </c>
      <c r="F205" t="s">
        <v>595</v>
      </c>
    </row>
    <row r="206" spans="1:6">
      <c r="A206">
        <v>20260</v>
      </c>
      <c r="B206" t="s">
        <v>140</v>
      </c>
      <c r="C206" t="s">
        <v>107</v>
      </c>
      <c r="D206" t="s">
        <v>573</v>
      </c>
      <c r="E206" t="s">
        <v>576</v>
      </c>
      <c r="F206" t="s">
        <v>598</v>
      </c>
    </row>
    <row r="207" spans="1:6">
      <c r="A207">
        <v>20262</v>
      </c>
      <c r="B207" t="s">
        <v>141</v>
      </c>
      <c r="C207" t="s">
        <v>1010</v>
      </c>
      <c r="D207" t="s">
        <v>573</v>
      </c>
      <c r="E207" t="s">
        <v>576</v>
      </c>
      <c r="F207" t="s">
        <v>1017</v>
      </c>
    </row>
    <row r="208" spans="1:6">
      <c r="A208">
        <v>20263</v>
      </c>
      <c r="B208" t="s">
        <v>142</v>
      </c>
      <c r="C208" t="s">
        <v>47</v>
      </c>
      <c r="D208" t="s">
        <v>573</v>
      </c>
      <c r="E208" t="s">
        <v>586</v>
      </c>
      <c r="F208" t="s">
        <v>595</v>
      </c>
    </row>
    <row r="209" spans="1:6">
      <c r="A209">
        <v>20267</v>
      </c>
      <c r="B209" t="s">
        <v>143</v>
      </c>
      <c r="C209" t="s">
        <v>1010</v>
      </c>
      <c r="D209" t="s">
        <v>573</v>
      </c>
      <c r="E209" t="s">
        <v>576</v>
      </c>
      <c r="F209" t="s">
        <v>580</v>
      </c>
    </row>
    <row r="210" spans="1:6">
      <c r="A210">
        <v>20272</v>
      </c>
      <c r="B210" t="s">
        <v>144</v>
      </c>
      <c r="C210" t="s">
        <v>1049</v>
      </c>
      <c r="D210" t="s">
        <v>573</v>
      </c>
      <c r="E210" t="s">
        <v>576</v>
      </c>
      <c r="F210" t="s">
        <v>580</v>
      </c>
    </row>
    <row r="211" spans="1:6">
      <c r="A211">
        <v>20275</v>
      </c>
      <c r="B211" t="s">
        <v>145</v>
      </c>
      <c r="C211" t="s">
        <v>1049</v>
      </c>
      <c r="D211" t="s">
        <v>573</v>
      </c>
      <c r="E211" t="s">
        <v>576</v>
      </c>
      <c r="F211" t="s">
        <v>580</v>
      </c>
    </row>
    <row r="212" spans="1:6">
      <c r="A212">
        <v>20280</v>
      </c>
      <c r="B212" t="s">
        <v>146</v>
      </c>
      <c r="C212" t="s">
        <v>103</v>
      </c>
      <c r="D212" t="s">
        <v>573</v>
      </c>
      <c r="E212" t="s">
        <v>577</v>
      </c>
      <c r="F212" t="s">
        <v>609</v>
      </c>
    </row>
    <row r="213" spans="1:6">
      <c r="A213">
        <v>20284</v>
      </c>
      <c r="B213" t="s">
        <v>147</v>
      </c>
      <c r="C213" t="s">
        <v>102</v>
      </c>
      <c r="D213" t="s">
        <v>573</v>
      </c>
      <c r="E213" t="s">
        <v>576</v>
      </c>
      <c r="F213" t="s">
        <v>580</v>
      </c>
    </row>
    <row r="214" spans="1:6">
      <c r="A214">
        <v>20290</v>
      </c>
      <c r="B214" t="s">
        <v>148</v>
      </c>
      <c r="C214" t="s">
        <v>10</v>
      </c>
      <c r="D214" t="s">
        <v>573</v>
      </c>
      <c r="E214" t="s">
        <v>576</v>
      </c>
      <c r="F214" t="s">
        <v>578</v>
      </c>
    </row>
    <row r="215" spans="1:6">
      <c r="A215">
        <v>20301</v>
      </c>
      <c r="B215" t="s">
        <v>149</v>
      </c>
      <c r="C215" t="s">
        <v>1049</v>
      </c>
      <c r="D215" t="s">
        <v>573</v>
      </c>
      <c r="E215" t="s">
        <v>576</v>
      </c>
      <c r="F215" t="s">
        <v>598</v>
      </c>
    </row>
    <row r="216" spans="1:6">
      <c r="A216">
        <v>20302</v>
      </c>
      <c r="B216" t="s">
        <v>1054</v>
      </c>
      <c r="C216" t="s">
        <v>47</v>
      </c>
      <c r="D216" t="s">
        <v>573</v>
      </c>
      <c r="E216" t="s">
        <v>583</v>
      </c>
      <c r="F216" t="s">
        <v>588</v>
      </c>
    </row>
    <row r="217" spans="1:6">
      <c r="A217">
        <v>20305</v>
      </c>
      <c r="B217" t="s">
        <v>636</v>
      </c>
      <c r="C217" t="s">
        <v>9</v>
      </c>
      <c r="D217" t="s">
        <v>573</v>
      </c>
      <c r="E217" t="s">
        <v>574</v>
      </c>
      <c r="F217" t="s">
        <v>601</v>
      </c>
    </row>
    <row r="218" spans="1:6">
      <c r="A218">
        <v>20309</v>
      </c>
      <c r="B218" t="s">
        <v>150</v>
      </c>
      <c r="C218" t="s">
        <v>602</v>
      </c>
      <c r="D218" t="s">
        <v>573</v>
      </c>
      <c r="E218" t="s">
        <v>577</v>
      </c>
      <c r="F218" t="s">
        <v>609</v>
      </c>
    </row>
    <row r="219" spans="1:6">
      <c r="A219">
        <v>20311</v>
      </c>
      <c r="B219" t="s">
        <v>151</v>
      </c>
      <c r="C219" t="s">
        <v>103</v>
      </c>
      <c r="D219" t="s">
        <v>573</v>
      </c>
      <c r="E219" t="s">
        <v>583</v>
      </c>
      <c r="F219" t="s">
        <v>590</v>
      </c>
    </row>
    <row r="220" spans="1:6">
      <c r="A220">
        <v>20312</v>
      </c>
      <c r="B220" t="s">
        <v>152</v>
      </c>
      <c r="C220" t="s">
        <v>20</v>
      </c>
      <c r="D220" t="s">
        <v>573</v>
      </c>
      <c r="E220" t="s">
        <v>577</v>
      </c>
      <c r="F220" t="s">
        <v>575</v>
      </c>
    </row>
    <row r="221" spans="1:6">
      <c r="A221">
        <v>20314</v>
      </c>
      <c r="B221" t="s">
        <v>153</v>
      </c>
      <c r="C221" t="s">
        <v>103</v>
      </c>
      <c r="D221" t="s">
        <v>573</v>
      </c>
      <c r="E221" t="s">
        <v>577</v>
      </c>
      <c r="F221" t="s">
        <v>986</v>
      </c>
    </row>
    <row r="222" spans="1:6">
      <c r="A222">
        <v>20315</v>
      </c>
      <c r="B222" t="s">
        <v>154</v>
      </c>
      <c r="C222" t="s">
        <v>602</v>
      </c>
      <c r="D222" t="s">
        <v>573</v>
      </c>
      <c r="E222" t="s">
        <v>586</v>
      </c>
      <c r="F222" t="s">
        <v>595</v>
      </c>
    </row>
    <row r="223" spans="1:6">
      <c r="A223">
        <v>20316</v>
      </c>
      <c r="B223" t="s">
        <v>155</v>
      </c>
      <c r="C223" t="s">
        <v>9</v>
      </c>
      <c r="D223" t="s">
        <v>573</v>
      </c>
      <c r="E223" t="s">
        <v>586</v>
      </c>
      <c r="F223" t="s">
        <v>593</v>
      </c>
    </row>
    <row r="224" spans="1:6">
      <c r="A224">
        <v>20326</v>
      </c>
      <c r="B224" t="s">
        <v>637</v>
      </c>
      <c r="C224" t="s">
        <v>103</v>
      </c>
      <c r="D224" t="s">
        <v>573</v>
      </c>
      <c r="E224" t="s">
        <v>574</v>
      </c>
      <c r="F224" t="s">
        <v>582</v>
      </c>
    </row>
    <row r="225" spans="1:6">
      <c r="A225">
        <v>20329</v>
      </c>
      <c r="B225" t="s">
        <v>156</v>
      </c>
      <c r="C225" t="s">
        <v>103</v>
      </c>
      <c r="D225" t="s">
        <v>573</v>
      </c>
      <c r="E225" t="s">
        <v>577</v>
      </c>
      <c r="F225" t="s">
        <v>609</v>
      </c>
    </row>
    <row r="226" spans="1:6">
      <c r="A226">
        <v>20336</v>
      </c>
      <c r="B226" t="s">
        <v>157</v>
      </c>
      <c r="C226" t="s">
        <v>158</v>
      </c>
      <c r="D226" t="s">
        <v>573</v>
      </c>
      <c r="E226" t="s">
        <v>583</v>
      </c>
      <c r="F226" t="s">
        <v>588</v>
      </c>
    </row>
    <row r="227" spans="1:6">
      <c r="A227">
        <v>20337</v>
      </c>
      <c r="B227" t="s">
        <v>159</v>
      </c>
      <c r="C227" t="s">
        <v>103</v>
      </c>
      <c r="D227" t="s">
        <v>573</v>
      </c>
      <c r="E227" t="s">
        <v>583</v>
      </c>
      <c r="F227" t="s">
        <v>590</v>
      </c>
    </row>
    <row r="228" spans="1:6">
      <c r="A228">
        <v>20338</v>
      </c>
      <c r="B228" t="s">
        <v>160</v>
      </c>
      <c r="C228" t="s">
        <v>103</v>
      </c>
      <c r="D228" t="s">
        <v>573</v>
      </c>
      <c r="E228" t="s">
        <v>583</v>
      </c>
      <c r="F228" t="s">
        <v>590</v>
      </c>
    </row>
    <row r="229" spans="1:6">
      <c r="A229">
        <v>20339</v>
      </c>
      <c r="B229" t="s">
        <v>161</v>
      </c>
      <c r="C229" t="s">
        <v>103</v>
      </c>
      <c r="D229" t="s">
        <v>573</v>
      </c>
      <c r="E229" t="s">
        <v>577</v>
      </c>
      <c r="F229" t="s">
        <v>609</v>
      </c>
    </row>
    <row r="230" spans="1:6">
      <c r="A230">
        <v>20344</v>
      </c>
      <c r="B230" t="s">
        <v>1055</v>
      </c>
      <c r="C230" t="s">
        <v>103</v>
      </c>
      <c r="D230" t="s">
        <v>573</v>
      </c>
      <c r="E230" t="s">
        <v>583</v>
      </c>
      <c r="F230" t="s">
        <v>590</v>
      </c>
    </row>
    <row r="231" spans="1:6">
      <c r="A231">
        <v>20345</v>
      </c>
      <c r="B231" t="s">
        <v>162</v>
      </c>
      <c r="C231" t="s">
        <v>602</v>
      </c>
      <c r="D231" t="s">
        <v>573</v>
      </c>
      <c r="E231" t="s">
        <v>583</v>
      </c>
      <c r="F231" t="s">
        <v>588</v>
      </c>
    </row>
    <row r="232" spans="1:6">
      <c r="A232">
        <v>20347</v>
      </c>
      <c r="B232" t="s">
        <v>638</v>
      </c>
      <c r="C232" t="s">
        <v>9</v>
      </c>
      <c r="D232" t="s">
        <v>573</v>
      </c>
      <c r="E232" t="s">
        <v>574</v>
      </c>
      <c r="F232" t="s">
        <v>582</v>
      </c>
    </row>
    <row r="233" spans="1:6">
      <c r="A233">
        <v>20348</v>
      </c>
      <c r="B233" t="s">
        <v>639</v>
      </c>
      <c r="C233" t="s">
        <v>103</v>
      </c>
      <c r="D233" t="s">
        <v>573</v>
      </c>
      <c r="E233" t="s">
        <v>574</v>
      </c>
      <c r="F233" t="s">
        <v>601</v>
      </c>
    </row>
    <row r="234" spans="1:6">
      <c r="A234">
        <v>20349</v>
      </c>
      <c r="B234" t="s">
        <v>163</v>
      </c>
      <c r="C234" t="s">
        <v>103</v>
      </c>
      <c r="D234" t="s">
        <v>573</v>
      </c>
      <c r="E234" t="s">
        <v>583</v>
      </c>
      <c r="F234" t="s">
        <v>590</v>
      </c>
    </row>
    <row r="235" spans="1:6">
      <c r="A235">
        <v>20350</v>
      </c>
      <c r="B235" t="s">
        <v>476</v>
      </c>
      <c r="C235" t="s">
        <v>103</v>
      </c>
      <c r="D235" t="s">
        <v>573</v>
      </c>
      <c r="E235" t="s">
        <v>574</v>
      </c>
      <c r="F235" t="s">
        <v>582</v>
      </c>
    </row>
    <row r="236" spans="1:6">
      <c r="A236">
        <v>20359</v>
      </c>
      <c r="B236" t="s">
        <v>164</v>
      </c>
      <c r="C236" t="s">
        <v>98</v>
      </c>
      <c r="D236" t="s">
        <v>573</v>
      </c>
      <c r="E236" t="s">
        <v>583</v>
      </c>
      <c r="F236" t="s">
        <v>590</v>
      </c>
    </row>
    <row r="237" spans="1:6">
      <c r="A237">
        <v>20361</v>
      </c>
      <c r="B237" t="s">
        <v>165</v>
      </c>
      <c r="C237" t="s">
        <v>602</v>
      </c>
      <c r="D237" t="s">
        <v>573</v>
      </c>
      <c r="E237" t="s">
        <v>577</v>
      </c>
      <c r="F237" t="s">
        <v>609</v>
      </c>
    </row>
    <row r="238" spans="1:6">
      <c r="A238">
        <v>20377</v>
      </c>
      <c r="B238" t="s">
        <v>166</v>
      </c>
      <c r="C238" t="s">
        <v>602</v>
      </c>
      <c r="D238" t="s">
        <v>573</v>
      </c>
      <c r="E238" t="s">
        <v>577</v>
      </c>
      <c r="F238" t="s">
        <v>986</v>
      </c>
    </row>
    <row r="239" spans="1:6">
      <c r="A239">
        <v>20404</v>
      </c>
      <c r="B239" t="s">
        <v>167</v>
      </c>
      <c r="C239" t="s">
        <v>102</v>
      </c>
      <c r="D239" t="s">
        <v>573</v>
      </c>
      <c r="E239" t="s">
        <v>576</v>
      </c>
      <c r="F239" t="s">
        <v>579</v>
      </c>
    </row>
    <row r="240" spans="1:6">
      <c r="A240">
        <v>20408</v>
      </c>
      <c r="B240" t="s">
        <v>640</v>
      </c>
      <c r="C240" t="s">
        <v>602</v>
      </c>
      <c r="D240" t="s">
        <v>573</v>
      </c>
      <c r="E240" t="s">
        <v>574</v>
      </c>
      <c r="F240" t="s">
        <v>601</v>
      </c>
    </row>
    <row r="241" spans="1:6">
      <c r="A241">
        <v>20411</v>
      </c>
      <c r="B241" t="s">
        <v>641</v>
      </c>
      <c r="C241" t="s">
        <v>103</v>
      </c>
      <c r="D241" t="s">
        <v>573</v>
      </c>
      <c r="E241" t="s">
        <v>574</v>
      </c>
      <c r="F241" t="s">
        <v>601</v>
      </c>
    </row>
    <row r="242" spans="1:6">
      <c r="A242">
        <v>20412</v>
      </c>
      <c r="B242" t="s">
        <v>168</v>
      </c>
      <c r="C242" t="s">
        <v>103</v>
      </c>
      <c r="D242" t="s">
        <v>573</v>
      </c>
      <c r="E242" t="s">
        <v>586</v>
      </c>
      <c r="F242" t="s">
        <v>987</v>
      </c>
    </row>
    <row r="243" spans="1:6">
      <c r="A243">
        <v>20423</v>
      </c>
      <c r="B243" t="s">
        <v>169</v>
      </c>
      <c r="C243" t="s">
        <v>98</v>
      </c>
      <c r="D243" t="s">
        <v>573</v>
      </c>
      <c r="E243" t="s">
        <v>577</v>
      </c>
      <c r="F243" t="s">
        <v>986</v>
      </c>
    </row>
    <row r="244" spans="1:6">
      <c r="A244">
        <v>20425</v>
      </c>
      <c r="B244" t="s">
        <v>642</v>
      </c>
      <c r="C244" t="s">
        <v>98</v>
      </c>
      <c r="D244" t="s">
        <v>573</v>
      </c>
      <c r="E244" t="s">
        <v>574</v>
      </c>
      <c r="F244" t="s">
        <v>601</v>
      </c>
    </row>
    <row r="245" spans="1:6">
      <c r="A245">
        <v>20426</v>
      </c>
      <c r="B245" t="s">
        <v>170</v>
      </c>
      <c r="C245" t="s">
        <v>103</v>
      </c>
      <c r="D245" t="s">
        <v>573</v>
      </c>
      <c r="E245" t="s">
        <v>583</v>
      </c>
      <c r="F245" t="s">
        <v>590</v>
      </c>
    </row>
    <row r="246" spans="1:6">
      <c r="A246">
        <v>20427</v>
      </c>
      <c r="B246" t="s">
        <v>643</v>
      </c>
      <c r="C246" t="s">
        <v>5</v>
      </c>
      <c r="D246" t="s">
        <v>573</v>
      </c>
      <c r="E246" t="s">
        <v>574</v>
      </c>
      <c r="F246" t="s">
        <v>575</v>
      </c>
    </row>
    <row r="247" spans="1:6">
      <c r="A247">
        <v>20434</v>
      </c>
      <c r="B247" t="s">
        <v>644</v>
      </c>
      <c r="C247" t="s">
        <v>98</v>
      </c>
      <c r="D247" t="s">
        <v>573</v>
      </c>
      <c r="E247" t="s">
        <v>583</v>
      </c>
      <c r="F247" t="s">
        <v>597</v>
      </c>
    </row>
    <row r="248" spans="1:6">
      <c r="A248">
        <v>20435</v>
      </c>
      <c r="B248" t="s">
        <v>171</v>
      </c>
      <c r="C248" t="s">
        <v>98</v>
      </c>
      <c r="D248" t="s">
        <v>573</v>
      </c>
      <c r="E248" t="s">
        <v>583</v>
      </c>
      <c r="F248" t="s">
        <v>588</v>
      </c>
    </row>
    <row r="249" spans="1:6">
      <c r="A249">
        <v>20437</v>
      </c>
      <c r="B249" t="s">
        <v>172</v>
      </c>
      <c r="C249" t="s">
        <v>103</v>
      </c>
      <c r="D249" t="s">
        <v>573</v>
      </c>
      <c r="E249" t="s">
        <v>583</v>
      </c>
      <c r="F249" t="s">
        <v>597</v>
      </c>
    </row>
    <row r="250" spans="1:6">
      <c r="A250">
        <v>20439</v>
      </c>
      <c r="B250" t="s">
        <v>173</v>
      </c>
      <c r="C250" t="s">
        <v>9</v>
      </c>
      <c r="D250" t="s">
        <v>573</v>
      </c>
      <c r="E250" t="s">
        <v>583</v>
      </c>
      <c r="F250" t="s">
        <v>597</v>
      </c>
    </row>
    <row r="251" spans="1:6">
      <c r="A251">
        <v>20440</v>
      </c>
      <c r="B251" t="s">
        <v>174</v>
      </c>
      <c r="C251" t="s">
        <v>966</v>
      </c>
      <c r="D251" t="s">
        <v>573</v>
      </c>
      <c r="E251" t="s">
        <v>586</v>
      </c>
      <c r="F251" t="s">
        <v>575</v>
      </c>
    </row>
    <row r="252" spans="1:6">
      <c r="A252">
        <v>20441</v>
      </c>
      <c r="B252" t="s">
        <v>645</v>
      </c>
      <c r="C252" t="s">
        <v>47</v>
      </c>
      <c r="D252" t="s">
        <v>573</v>
      </c>
      <c r="E252" t="s">
        <v>577</v>
      </c>
      <c r="F252" t="s">
        <v>591</v>
      </c>
    </row>
    <row r="253" spans="1:6">
      <c r="A253">
        <v>20442</v>
      </c>
      <c r="B253" t="s">
        <v>175</v>
      </c>
      <c r="C253" t="s">
        <v>47</v>
      </c>
      <c r="D253" t="s">
        <v>573</v>
      </c>
      <c r="E253" t="s">
        <v>586</v>
      </c>
      <c r="F253" t="s">
        <v>987</v>
      </c>
    </row>
    <row r="254" spans="1:6">
      <c r="A254">
        <v>20446</v>
      </c>
      <c r="B254" t="s">
        <v>176</v>
      </c>
      <c r="C254" t="s">
        <v>103</v>
      </c>
      <c r="D254" t="s">
        <v>573</v>
      </c>
      <c r="E254" t="s">
        <v>583</v>
      </c>
      <c r="F254" t="s">
        <v>590</v>
      </c>
    </row>
    <row r="255" spans="1:6">
      <c r="A255">
        <v>20449</v>
      </c>
      <c r="B255" t="s">
        <v>646</v>
      </c>
      <c r="C255" t="s">
        <v>103</v>
      </c>
      <c r="D255" t="s">
        <v>573</v>
      </c>
      <c r="E255" t="s">
        <v>574</v>
      </c>
      <c r="F255" t="s">
        <v>582</v>
      </c>
    </row>
    <row r="256" spans="1:6">
      <c r="A256">
        <v>20450</v>
      </c>
      <c r="B256" t="s">
        <v>177</v>
      </c>
      <c r="C256" t="s">
        <v>9</v>
      </c>
      <c r="D256" t="s">
        <v>573</v>
      </c>
      <c r="E256" t="s">
        <v>583</v>
      </c>
      <c r="F256" t="s">
        <v>590</v>
      </c>
    </row>
    <row r="257" spans="1:6">
      <c r="A257">
        <v>20452</v>
      </c>
      <c r="B257" t="s">
        <v>647</v>
      </c>
      <c r="C257" t="s">
        <v>30</v>
      </c>
      <c r="D257" t="s">
        <v>573</v>
      </c>
      <c r="E257" t="s">
        <v>586</v>
      </c>
      <c r="F257" t="s">
        <v>987</v>
      </c>
    </row>
    <row r="258" spans="1:6">
      <c r="A258">
        <v>20453</v>
      </c>
      <c r="B258" t="s">
        <v>178</v>
      </c>
      <c r="C258" t="s">
        <v>98</v>
      </c>
      <c r="D258" t="s">
        <v>573</v>
      </c>
      <c r="E258" t="s">
        <v>583</v>
      </c>
      <c r="F258" t="s">
        <v>590</v>
      </c>
    </row>
    <row r="259" spans="1:6">
      <c r="A259">
        <v>20455</v>
      </c>
      <c r="B259" t="s">
        <v>1056</v>
      </c>
      <c r="C259" t="s">
        <v>602</v>
      </c>
      <c r="D259" t="s">
        <v>573</v>
      </c>
      <c r="E259" t="s">
        <v>577</v>
      </c>
      <c r="F259" t="s">
        <v>986</v>
      </c>
    </row>
    <row r="260" spans="1:6">
      <c r="A260">
        <v>20457</v>
      </c>
      <c r="B260" t="s">
        <v>179</v>
      </c>
      <c r="C260" t="s">
        <v>98</v>
      </c>
      <c r="D260" t="s">
        <v>573</v>
      </c>
      <c r="E260" t="s">
        <v>577</v>
      </c>
      <c r="F260" t="s">
        <v>591</v>
      </c>
    </row>
    <row r="261" spans="1:6">
      <c r="A261">
        <v>20459</v>
      </c>
      <c r="B261" t="s">
        <v>180</v>
      </c>
      <c r="C261" t="s">
        <v>98</v>
      </c>
      <c r="D261" t="s">
        <v>573</v>
      </c>
      <c r="E261" t="s">
        <v>583</v>
      </c>
      <c r="F261" t="s">
        <v>590</v>
      </c>
    </row>
    <row r="262" spans="1:6">
      <c r="A262">
        <v>20464</v>
      </c>
      <c r="B262" t="s">
        <v>181</v>
      </c>
      <c r="C262" t="s">
        <v>47</v>
      </c>
      <c r="D262" t="s">
        <v>573</v>
      </c>
      <c r="E262" t="s">
        <v>583</v>
      </c>
      <c r="F262" t="s">
        <v>588</v>
      </c>
    </row>
    <row r="263" spans="1:6">
      <c r="A263">
        <v>20465</v>
      </c>
      <c r="B263" t="s">
        <v>182</v>
      </c>
      <c r="C263" t="s">
        <v>103</v>
      </c>
      <c r="D263" t="s">
        <v>573</v>
      </c>
      <c r="E263" t="s">
        <v>586</v>
      </c>
      <c r="F263" t="s">
        <v>987</v>
      </c>
    </row>
    <row r="264" spans="1:6">
      <c r="A264">
        <v>20466</v>
      </c>
      <c r="B264" t="s">
        <v>183</v>
      </c>
      <c r="C264" t="s">
        <v>47</v>
      </c>
      <c r="D264" t="s">
        <v>573</v>
      </c>
      <c r="E264" t="s">
        <v>577</v>
      </c>
      <c r="F264" t="s">
        <v>591</v>
      </c>
    </row>
    <row r="265" spans="1:6">
      <c r="A265">
        <v>20469</v>
      </c>
      <c r="B265" t="s">
        <v>184</v>
      </c>
      <c r="C265" t="s">
        <v>103</v>
      </c>
      <c r="D265" t="s">
        <v>573</v>
      </c>
      <c r="E265" t="s">
        <v>583</v>
      </c>
      <c r="F265" t="s">
        <v>588</v>
      </c>
    </row>
    <row r="266" spans="1:6">
      <c r="A266">
        <v>20475</v>
      </c>
      <c r="B266" t="s">
        <v>988</v>
      </c>
      <c r="C266" t="s">
        <v>98</v>
      </c>
      <c r="D266" t="s">
        <v>573</v>
      </c>
      <c r="E266" t="s">
        <v>586</v>
      </c>
      <c r="F266" t="s">
        <v>593</v>
      </c>
    </row>
    <row r="267" spans="1:6">
      <c r="A267">
        <v>20478</v>
      </c>
      <c r="B267" t="s">
        <v>648</v>
      </c>
      <c r="C267" t="s">
        <v>98</v>
      </c>
      <c r="D267" t="s">
        <v>573</v>
      </c>
      <c r="E267" t="s">
        <v>583</v>
      </c>
      <c r="F267" t="s">
        <v>590</v>
      </c>
    </row>
    <row r="268" spans="1:6">
      <c r="A268">
        <v>20489</v>
      </c>
      <c r="B268" t="s">
        <v>185</v>
      </c>
      <c r="C268" t="s">
        <v>1049</v>
      </c>
      <c r="D268" t="s">
        <v>573</v>
      </c>
      <c r="E268" t="s">
        <v>576</v>
      </c>
      <c r="F268" t="s">
        <v>598</v>
      </c>
    </row>
    <row r="269" spans="1:6">
      <c r="A269">
        <v>20492</v>
      </c>
      <c r="B269" t="s">
        <v>186</v>
      </c>
      <c r="C269" t="s">
        <v>5</v>
      </c>
      <c r="D269" t="s">
        <v>573</v>
      </c>
      <c r="E269" t="s">
        <v>576</v>
      </c>
      <c r="F269" t="s">
        <v>1017</v>
      </c>
    </row>
    <row r="270" spans="1:6">
      <c r="A270">
        <v>20496</v>
      </c>
      <c r="B270" t="s">
        <v>187</v>
      </c>
      <c r="C270" t="s">
        <v>56</v>
      </c>
      <c r="D270" t="s">
        <v>573</v>
      </c>
      <c r="E270" t="s">
        <v>576</v>
      </c>
      <c r="F270" t="s">
        <v>598</v>
      </c>
    </row>
    <row r="271" spans="1:6">
      <c r="A271">
        <v>20502</v>
      </c>
      <c r="B271" t="s">
        <v>188</v>
      </c>
      <c r="C271" t="s">
        <v>56</v>
      </c>
      <c r="D271" t="s">
        <v>573</v>
      </c>
      <c r="E271" t="s">
        <v>576</v>
      </c>
      <c r="F271" t="s">
        <v>598</v>
      </c>
    </row>
    <row r="272" spans="1:6">
      <c r="A272">
        <v>20503</v>
      </c>
      <c r="B272" t="s">
        <v>189</v>
      </c>
      <c r="C272" t="s">
        <v>56</v>
      </c>
      <c r="D272" t="s">
        <v>573</v>
      </c>
      <c r="E272" t="s">
        <v>576</v>
      </c>
      <c r="F272" t="s">
        <v>580</v>
      </c>
    </row>
    <row r="273" spans="1:6">
      <c r="A273">
        <v>20512</v>
      </c>
      <c r="B273" t="s">
        <v>190</v>
      </c>
      <c r="C273" t="s">
        <v>102</v>
      </c>
      <c r="D273" t="s">
        <v>573</v>
      </c>
      <c r="E273" t="s">
        <v>576</v>
      </c>
      <c r="F273" t="s">
        <v>598</v>
      </c>
    </row>
    <row r="274" spans="1:6">
      <c r="A274">
        <v>20520</v>
      </c>
      <c r="B274" t="s">
        <v>191</v>
      </c>
      <c r="C274" t="s">
        <v>47</v>
      </c>
      <c r="D274" t="s">
        <v>573</v>
      </c>
      <c r="E274" t="s">
        <v>583</v>
      </c>
      <c r="F274" t="s">
        <v>590</v>
      </c>
    </row>
    <row r="275" spans="1:6">
      <c r="A275">
        <v>20524</v>
      </c>
      <c r="B275" t="s">
        <v>192</v>
      </c>
      <c r="C275" t="s">
        <v>107</v>
      </c>
      <c r="D275" t="s">
        <v>573</v>
      </c>
      <c r="E275" t="s">
        <v>576</v>
      </c>
      <c r="F275" t="s">
        <v>580</v>
      </c>
    </row>
    <row r="276" spans="1:6">
      <c r="A276">
        <v>20529</v>
      </c>
      <c r="B276" t="s">
        <v>1057</v>
      </c>
      <c r="C276" t="s">
        <v>103</v>
      </c>
      <c r="D276" t="s">
        <v>573</v>
      </c>
      <c r="E276" t="s">
        <v>577</v>
      </c>
      <c r="F276" t="s">
        <v>609</v>
      </c>
    </row>
    <row r="277" spans="1:6">
      <c r="A277">
        <v>20531</v>
      </c>
      <c r="B277" t="s">
        <v>649</v>
      </c>
      <c r="C277" t="s">
        <v>966</v>
      </c>
      <c r="D277" t="s">
        <v>573</v>
      </c>
      <c r="E277" t="s">
        <v>574</v>
      </c>
      <c r="F277" t="s">
        <v>575</v>
      </c>
    </row>
    <row r="278" spans="1:6">
      <c r="A278">
        <v>20536</v>
      </c>
      <c r="B278" t="s">
        <v>193</v>
      </c>
      <c r="C278" t="s">
        <v>9</v>
      </c>
      <c r="D278" t="s">
        <v>573</v>
      </c>
      <c r="E278" t="s">
        <v>586</v>
      </c>
      <c r="F278" t="s">
        <v>987</v>
      </c>
    </row>
    <row r="279" spans="1:6">
      <c r="A279">
        <v>20539</v>
      </c>
      <c r="B279" t="s">
        <v>194</v>
      </c>
      <c r="C279" t="s">
        <v>103</v>
      </c>
      <c r="D279" t="s">
        <v>573</v>
      </c>
      <c r="E279" t="s">
        <v>583</v>
      </c>
      <c r="F279" t="s">
        <v>590</v>
      </c>
    </row>
    <row r="280" spans="1:6">
      <c r="A280">
        <v>20545</v>
      </c>
      <c r="B280" t="s">
        <v>195</v>
      </c>
      <c r="C280" t="s">
        <v>98</v>
      </c>
      <c r="D280" t="s">
        <v>573</v>
      </c>
      <c r="E280" t="s">
        <v>583</v>
      </c>
      <c r="F280" t="s">
        <v>590</v>
      </c>
    </row>
    <row r="281" spans="1:6">
      <c r="A281">
        <v>20547</v>
      </c>
      <c r="B281" t="s">
        <v>650</v>
      </c>
      <c r="C281" t="s">
        <v>103</v>
      </c>
      <c r="D281" t="s">
        <v>573</v>
      </c>
      <c r="E281" t="s">
        <v>574</v>
      </c>
      <c r="F281" t="s">
        <v>582</v>
      </c>
    </row>
    <row r="282" spans="1:6">
      <c r="A282">
        <v>20551</v>
      </c>
      <c r="B282" t="s">
        <v>196</v>
      </c>
      <c r="C282" t="s">
        <v>103</v>
      </c>
      <c r="D282" t="s">
        <v>573</v>
      </c>
      <c r="E282" t="s">
        <v>586</v>
      </c>
      <c r="F282" t="s">
        <v>987</v>
      </c>
    </row>
    <row r="283" spans="1:6">
      <c r="A283">
        <v>20553</v>
      </c>
      <c r="B283" t="s">
        <v>197</v>
      </c>
      <c r="C283" t="s">
        <v>98</v>
      </c>
      <c r="D283" t="s">
        <v>573</v>
      </c>
      <c r="E283" t="s">
        <v>586</v>
      </c>
      <c r="F283" t="s">
        <v>987</v>
      </c>
    </row>
    <row r="284" spans="1:6">
      <c r="A284">
        <v>20564</v>
      </c>
      <c r="B284" t="s">
        <v>1058</v>
      </c>
      <c r="C284" t="s">
        <v>103</v>
      </c>
      <c r="D284" t="s">
        <v>573</v>
      </c>
      <c r="E284" t="s">
        <v>586</v>
      </c>
      <c r="F284" t="s">
        <v>593</v>
      </c>
    </row>
    <row r="285" spans="1:6">
      <c r="A285">
        <v>20566</v>
      </c>
      <c r="B285" t="s">
        <v>198</v>
      </c>
      <c r="C285" t="s">
        <v>966</v>
      </c>
      <c r="D285" t="s">
        <v>573</v>
      </c>
      <c r="E285" t="s">
        <v>586</v>
      </c>
      <c r="F285" t="s">
        <v>593</v>
      </c>
    </row>
    <row r="286" spans="1:6">
      <c r="A286">
        <v>20577</v>
      </c>
      <c r="B286" t="s">
        <v>199</v>
      </c>
      <c r="C286" t="s">
        <v>103</v>
      </c>
      <c r="D286" t="s">
        <v>573</v>
      </c>
      <c r="E286" t="s">
        <v>583</v>
      </c>
      <c r="F286" t="s">
        <v>590</v>
      </c>
    </row>
    <row r="287" spans="1:6">
      <c r="A287">
        <v>20578</v>
      </c>
      <c r="B287" t="s">
        <v>651</v>
      </c>
      <c r="C287" t="s">
        <v>9</v>
      </c>
      <c r="D287" t="s">
        <v>573</v>
      </c>
      <c r="E287" t="s">
        <v>574</v>
      </c>
      <c r="F287" t="s">
        <v>601</v>
      </c>
    </row>
    <row r="288" spans="1:6">
      <c r="A288">
        <v>20580</v>
      </c>
      <c r="B288" t="s">
        <v>200</v>
      </c>
      <c r="C288" t="s">
        <v>1049</v>
      </c>
      <c r="D288" t="s">
        <v>573</v>
      </c>
      <c r="E288" t="s">
        <v>576</v>
      </c>
      <c r="F288" t="s">
        <v>1017</v>
      </c>
    </row>
    <row r="289" spans="1:6">
      <c r="A289">
        <v>20581</v>
      </c>
      <c r="B289" t="s">
        <v>201</v>
      </c>
      <c r="C289" t="s">
        <v>602</v>
      </c>
      <c r="D289" t="s">
        <v>573</v>
      </c>
      <c r="E289" t="s">
        <v>583</v>
      </c>
      <c r="F289" t="s">
        <v>590</v>
      </c>
    </row>
    <row r="290" spans="1:6">
      <c r="A290">
        <v>20588</v>
      </c>
      <c r="B290" t="s">
        <v>202</v>
      </c>
      <c r="C290" t="s">
        <v>966</v>
      </c>
      <c r="D290" t="s">
        <v>573</v>
      </c>
      <c r="E290" t="s">
        <v>577</v>
      </c>
      <c r="F290" t="s">
        <v>609</v>
      </c>
    </row>
    <row r="291" spans="1:6">
      <c r="A291">
        <v>20589</v>
      </c>
      <c r="B291" t="s">
        <v>967</v>
      </c>
      <c r="C291" t="s">
        <v>5</v>
      </c>
      <c r="D291" t="s">
        <v>573</v>
      </c>
      <c r="E291" t="s">
        <v>575</v>
      </c>
      <c r="F291"/>
    </row>
    <row r="292" spans="1:6">
      <c r="A292">
        <v>20590</v>
      </c>
      <c r="B292" t="s">
        <v>203</v>
      </c>
      <c r="C292" t="s">
        <v>98</v>
      </c>
      <c r="D292" t="s">
        <v>573</v>
      </c>
      <c r="E292" t="s">
        <v>583</v>
      </c>
      <c r="F292" t="s">
        <v>588</v>
      </c>
    </row>
    <row r="293" spans="1:6">
      <c r="A293">
        <v>20591</v>
      </c>
      <c r="B293" t="s">
        <v>204</v>
      </c>
      <c r="C293" t="s">
        <v>103</v>
      </c>
      <c r="D293" t="s">
        <v>573</v>
      </c>
      <c r="E293" t="s">
        <v>586</v>
      </c>
      <c r="F293" t="s">
        <v>987</v>
      </c>
    </row>
    <row r="294" spans="1:6">
      <c r="A294">
        <v>20595</v>
      </c>
      <c r="B294" t="s">
        <v>205</v>
      </c>
      <c r="C294" t="s">
        <v>103</v>
      </c>
      <c r="D294" t="s">
        <v>573</v>
      </c>
      <c r="E294" t="s">
        <v>586</v>
      </c>
      <c r="F294" t="s">
        <v>987</v>
      </c>
    </row>
    <row r="295" spans="1:6">
      <c r="A295">
        <v>20601</v>
      </c>
      <c r="B295" t="s">
        <v>652</v>
      </c>
      <c r="C295" t="s">
        <v>103</v>
      </c>
      <c r="D295" t="s">
        <v>573</v>
      </c>
      <c r="E295" t="s">
        <v>574</v>
      </c>
      <c r="F295" t="s">
        <v>601</v>
      </c>
    </row>
    <row r="296" spans="1:6">
      <c r="A296">
        <v>20616</v>
      </c>
      <c r="B296" t="s">
        <v>206</v>
      </c>
      <c r="C296" t="s">
        <v>47</v>
      </c>
      <c r="D296" t="s">
        <v>573</v>
      </c>
      <c r="E296" t="s">
        <v>583</v>
      </c>
      <c r="F296" t="s">
        <v>590</v>
      </c>
    </row>
    <row r="297" spans="1:6">
      <c r="A297">
        <v>20619</v>
      </c>
      <c r="B297" t="s">
        <v>207</v>
      </c>
      <c r="C297" t="s">
        <v>9</v>
      </c>
      <c r="D297" t="s">
        <v>573</v>
      </c>
      <c r="E297" t="s">
        <v>586</v>
      </c>
      <c r="F297" t="s">
        <v>595</v>
      </c>
    </row>
    <row r="298" spans="1:6">
      <c r="A298">
        <v>20622</v>
      </c>
      <c r="B298" t="s">
        <v>208</v>
      </c>
      <c r="C298" t="s">
        <v>9</v>
      </c>
      <c r="D298" t="s">
        <v>573</v>
      </c>
      <c r="E298" t="s">
        <v>583</v>
      </c>
      <c r="F298" t="s">
        <v>597</v>
      </c>
    </row>
    <row r="299" spans="1:6">
      <c r="A299">
        <v>20623</v>
      </c>
      <c r="B299" t="s">
        <v>209</v>
      </c>
      <c r="C299" t="s">
        <v>103</v>
      </c>
      <c r="D299" t="s">
        <v>573</v>
      </c>
      <c r="E299" t="s">
        <v>577</v>
      </c>
      <c r="F299" t="s">
        <v>986</v>
      </c>
    </row>
    <row r="300" spans="1:6">
      <c r="A300">
        <v>20624</v>
      </c>
      <c r="B300" t="s">
        <v>210</v>
      </c>
      <c r="C300" t="s">
        <v>9</v>
      </c>
      <c r="D300" t="s">
        <v>573</v>
      </c>
      <c r="E300" t="s">
        <v>583</v>
      </c>
      <c r="F300" t="s">
        <v>588</v>
      </c>
    </row>
    <row r="301" spans="1:6">
      <c r="A301">
        <v>20625</v>
      </c>
      <c r="B301" t="s">
        <v>211</v>
      </c>
      <c r="C301" t="s">
        <v>103</v>
      </c>
      <c r="D301" t="s">
        <v>573</v>
      </c>
      <c r="E301" t="s">
        <v>577</v>
      </c>
      <c r="F301" t="s">
        <v>986</v>
      </c>
    </row>
    <row r="302" spans="1:6">
      <c r="A302">
        <v>20627</v>
      </c>
      <c r="B302" t="s">
        <v>212</v>
      </c>
      <c r="C302" t="s">
        <v>30</v>
      </c>
      <c r="D302" t="s">
        <v>573</v>
      </c>
      <c r="E302" t="s">
        <v>586</v>
      </c>
      <c r="F302" t="s">
        <v>593</v>
      </c>
    </row>
    <row r="303" spans="1:6">
      <c r="A303">
        <v>20629</v>
      </c>
      <c r="B303" t="s">
        <v>213</v>
      </c>
      <c r="C303" t="s">
        <v>103</v>
      </c>
      <c r="D303" t="s">
        <v>573</v>
      </c>
      <c r="E303" t="s">
        <v>583</v>
      </c>
      <c r="F303" t="s">
        <v>590</v>
      </c>
    </row>
    <row r="304" spans="1:6">
      <c r="A304">
        <v>20631</v>
      </c>
      <c r="B304" t="s">
        <v>214</v>
      </c>
      <c r="C304" t="s">
        <v>602</v>
      </c>
      <c r="D304" t="s">
        <v>573</v>
      </c>
      <c r="E304" t="s">
        <v>586</v>
      </c>
      <c r="F304" t="s">
        <v>987</v>
      </c>
    </row>
    <row r="305" spans="1:6">
      <c r="A305">
        <v>20632</v>
      </c>
      <c r="B305" t="s">
        <v>215</v>
      </c>
      <c r="C305" t="s">
        <v>98</v>
      </c>
      <c r="D305" t="s">
        <v>573</v>
      </c>
      <c r="E305" t="s">
        <v>577</v>
      </c>
      <c r="F305" t="s">
        <v>591</v>
      </c>
    </row>
    <row r="306" spans="1:6">
      <c r="A306">
        <v>20633</v>
      </c>
      <c r="B306" t="s">
        <v>216</v>
      </c>
      <c r="C306" t="s">
        <v>9</v>
      </c>
      <c r="D306" t="s">
        <v>573</v>
      </c>
      <c r="E306" t="s">
        <v>577</v>
      </c>
      <c r="F306" t="s">
        <v>591</v>
      </c>
    </row>
    <row r="307" spans="1:6">
      <c r="A307">
        <v>20634</v>
      </c>
      <c r="B307" t="s">
        <v>217</v>
      </c>
      <c r="C307" t="s">
        <v>602</v>
      </c>
      <c r="D307" t="s">
        <v>573</v>
      </c>
      <c r="E307" t="s">
        <v>586</v>
      </c>
      <c r="F307" t="s">
        <v>595</v>
      </c>
    </row>
    <row r="308" spans="1:6">
      <c r="A308">
        <v>20636</v>
      </c>
      <c r="B308" t="s">
        <v>218</v>
      </c>
      <c r="C308" t="s">
        <v>103</v>
      </c>
      <c r="D308" t="s">
        <v>573</v>
      </c>
      <c r="E308" t="s">
        <v>586</v>
      </c>
      <c r="F308" t="s">
        <v>987</v>
      </c>
    </row>
    <row r="309" spans="1:6">
      <c r="A309">
        <v>20637</v>
      </c>
      <c r="B309" t="s">
        <v>219</v>
      </c>
      <c r="C309" t="s">
        <v>103</v>
      </c>
      <c r="D309" t="s">
        <v>573</v>
      </c>
      <c r="E309" t="s">
        <v>586</v>
      </c>
      <c r="F309" t="s">
        <v>593</v>
      </c>
    </row>
    <row r="310" spans="1:6">
      <c r="A310">
        <v>20639</v>
      </c>
      <c r="B310" t="s">
        <v>220</v>
      </c>
      <c r="C310" t="s">
        <v>9</v>
      </c>
      <c r="D310" t="s">
        <v>573</v>
      </c>
      <c r="E310" t="s">
        <v>586</v>
      </c>
      <c r="F310" t="s">
        <v>593</v>
      </c>
    </row>
    <row r="311" spans="1:6">
      <c r="A311">
        <v>20640</v>
      </c>
      <c r="B311" t="s">
        <v>221</v>
      </c>
      <c r="C311" t="s">
        <v>9</v>
      </c>
      <c r="D311" t="s">
        <v>573</v>
      </c>
      <c r="E311" t="s">
        <v>583</v>
      </c>
      <c r="F311" t="s">
        <v>588</v>
      </c>
    </row>
    <row r="312" spans="1:6">
      <c r="A312">
        <v>20642</v>
      </c>
      <c r="B312" t="s">
        <v>222</v>
      </c>
      <c r="C312" t="s">
        <v>602</v>
      </c>
      <c r="D312" t="s">
        <v>573</v>
      </c>
      <c r="E312" t="s">
        <v>577</v>
      </c>
      <c r="F312" t="s">
        <v>609</v>
      </c>
    </row>
    <row r="313" spans="1:6">
      <c r="A313">
        <v>20646</v>
      </c>
      <c r="B313" t="s">
        <v>223</v>
      </c>
      <c r="C313" t="s">
        <v>47</v>
      </c>
      <c r="D313" t="s">
        <v>573</v>
      </c>
      <c r="E313" t="s">
        <v>577</v>
      </c>
      <c r="F313" t="s">
        <v>591</v>
      </c>
    </row>
    <row r="314" spans="1:6">
      <c r="A314">
        <v>20649</v>
      </c>
      <c r="B314" t="s">
        <v>1059</v>
      </c>
      <c r="C314" t="s">
        <v>602</v>
      </c>
      <c r="D314" t="s">
        <v>573</v>
      </c>
      <c r="E314" t="s">
        <v>586</v>
      </c>
      <c r="F314" t="s">
        <v>595</v>
      </c>
    </row>
    <row r="315" spans="1:6">
      <c r="A315">
        <v>20652</v>
      </c>
      <c r="B315" t="s">
        <v>653</v>
      </c>
      <c r="C315" t="s">
        <v>30</v>
      </c>
      <c r="D315" t="s">
        <v>573</v>
      </c>
      <c r="E315" t="s">
        <v>574</v>
      </c>
      <c r="F315" t="s">
        <v>582</v>
      </c>
    </row>
    <row r="316" spans="1:6">
      <c r="A316">
        <v>20654</v>
      </c>
      <c r="B316" t="s">
        <v>654</v>
      </c>
      <c r="C316" t="s">
        <v>103</v>
      </c>
      <c r="D316" t="s">
        <v>573</v>
      </c>
      <c r="E316" t="s">
        <v>574</v>
      </c>
      <c r="F316" t="s">
        <v>601</v>
      </c>
    </row>
    <row r="317" spans="1:6">
      <c r="A317">
        <v>20655</v>
      </c>
      <c r="B317" t="s">
        <v>224</v>
      </c>
      <c r="C317" t="s">
        <v>103</v>
      </c>
      <c r="D317" t="s">
        <v>573</v>
      </c>
      <c r="E317" t="s">
        <v>583</v>
      </c>
      <c r="F317" t="s">
        <v>590</v>
      </c>
    </row>
    <row r="318" spans="1:6">
      <c r="A318">
        <v>20660</v>
      </c>
      <c r="B318" t="s">
        <v>655</v>
      </c>
      <c r="C318" t="s">
        <v>103</v>
      </c>
      <c r="D318" t="s">
        <v>573</v>
      </c>
      <c r="E318" t="s">
        <v>574</v>
      </c>
      <c r="F318" t="s">
        <v>582</v>
      </c>
    </row>
    <row r="319" spans="1:6">
      <c r="A319">
        <v>20664</v>
      </c>
      <c r="B319" t="s">
        <v>225</v>
      </c>
      <c r="C319" t="s">
        <v>103</v>
      </c>
      <c r="D319" t="s">
        <v>573</v>
      </c>
      <c r="E319" t="s">
        <v>586</v>
      </c>
      <c r="F319" t="s">
        <v>987</v>
      </c>
    </row>
    <row r="320" spans="1:6">
      <c r="A320">
        <v>20677</v>
      </c>
      <c r="B320" t="s">
        <v>226</v>
      </c>
      <c r="C320" t="s">
        <v>102</v>
      </c>
      <c r="D320" t="s">
        <v>573</v>
      </c>
      <c r="E320" t="s">
        <v>576</v>
      </c>
      <c r="F320" t="s">
        <v>1017</v>
      </c>
    </row>
    <row r="321" spans="1:6">
      <c r="A321">
        <v>20679</v>
      </c>
      <c r="B321" t="s">
        <v>227</v>
      </c>
      <c r="C321" t="s">
        <v>1049</v>
      </c>
      <c r="D321" t="s">
        <v>573</v>
      </c>
      <c r="E321" t="s">
        <v>576</v>
      </c>
      <c r="F321" t="s">
        <v>578</v>
      </c>
    </row>
    <row r="322" spans="1:6">
      <c r="A322">
        <v>20684</v>
      </c>
      <c r="B322" t="s">
        <v>228</v>
      </c>
      <c r="C322" t="s">
        <v>107</v>
      </c>
      <c r="D322" t="s">
        <v>573</v>
      </c>
      <c r="E322" t="s">
        <v>576</v>
      </c>
      <c r="F322" t="s">
        <v>578</v>
      </c>
    </row>
    <row r="323" spans="1:6">
      <c r="A323">
        <v>20690</v>
      </c>
      <c r="B323" t="s">
        <v>229</v>
      </c>
      <c r="C323" t="s">
        <v>102</v>
      </c>
      <c r="D323" t="s">
        <v>573</v>
      </c>
      <c r="E323" t="s">
        <v>576</v>
      </c>
      <c r="F323" t="s">
        <v>578</v>
      </c>
    </row>
    <row r="324" spans="1:6">
      <c r="A324">
        <v>20706</v>
      </c>
      <c r="B324" t="s">
        <v>230</v>
      </c>
      <c r="C324" t="s">
        <v>9</v>
      </c>
      <c r="D324" t="s">
        <v>573</v>
      </c>
      <c r="E324" t="s">
        <v>583</v>
      </c>
      <c r="F324" t="s">
        <v>597</v>
      </c>
    </row>
    <row r="325" spans="1:6">
      <c r="A325">
        <v>20708</v>
      </c>
      <c r="B325" t="s">
        <v>231</v>
      </c>
      <c r="C325" t="s">
        <v>103</v>
      </c>
      <c r="D325" t="s">
        <v>573</v>
      </c>
      <c r="E325" t="s">
        <v>583</v>
      </c>
      <c r="F325" t="s">
        <v>597</v>
      </c>
    </row>
    <row r="326" spans="1:6">
      <c r="A326">
        <v>20717</v>
      </c>
      <c r="B326" t="s">
        <v>232</v>
      </c>
      <c r="C326" t="s">
        <v>47</v>
      </c>
      <c r="D326" t="s">
        <v>573</v>
      </c>
      <c r="E326" t="s">
        <v>577</v>
      </c>
      <c r="F326" t="s">
        <v>986</v>
      </c>
    </row>
    <row r="327" spans="1:6">
      <c r="A327">
        <v>20728</v>
      </c>
      <c r="B327" t="s">
        <v>233</v>
      </c>
      <c r="C327" t="s">
        <v>602</v>
      </c>
      <c r="D327" t="s">
        <v>573</v>
      </c>
      <c r="E327" t="s">
        <v>583</v>
      </c>
      <c r="F327" t="s">
        <v>590</v>
      </c>
    </row>
    <row r="328" spans="1:6">
      <c r="A328">
        <v>20742</v>
      </c>
      <c r="B328" t="s">
        <v>234</v>
      </c>
      <c r="C328" t="s">
        <v>98</v>
      </c>
      <c r="D328" t="s">
        <v>573</v>
      </c>
      <c r="E328" t="s">
        <v>577</v>
      </c>
      <c r="F328" t="s">
        <v>609</v>
      </c>
    </row>
    <row r="329" spans="1:6">
      <c r="A329">
        <v>20759</v>
      </c>
      <c r="B329" t="s">
        <v>235</v>
      </c>
      <c r="C329" t="s">
        <v>1049</v>
      </c>
      <c r="D329" t="s">
        <v>573</v>
      </c>
      <c r="E329" t="s">
        <v>576</v>
      </c>
      <c r="F329" t="s">
        <v>1017</v>
      </c>
    </row>
    <row r="330" spans="1:6">
      <c r="A330">
        <v>20761</v>
      </c>
      <c r="B330" t="s">
        <v>236</v>
      </c>
      <c r="C330" t="s">
        <v>103</v>
      </c>
      <c r="D330" t="s">
        <v>573</v>
      </c>
      <c r="E330" t="s">
        <v>586</v>
      </c>
      <c r="F330" t="s">
        <v>593</v>
      </c>
    </row>
    <row r="331" spans="1:6">
      <c r="A331">
        <v>20776</v>
      </c>
      <c r="B331" t="s">
        <v>656</v>
      </c>
      <c r="C331" t="s">
        <v>98</v>
      </c>
      <c r="D331" t="s">
        <v>573</v>
      </c>
      <c r="E331" t="s">
        <v>574</v>
      </c>
      <c r="F331" t="s">
        <v>601</v>
      </c>
    </row>
    <row r="332" spans="1:6">
      <c r="A332">
        <v>20781</v>
      </c>
      <c r="B332" t="s">
        <v>237</v>
      </c>
      <c r="C332" t="s">
        <v>103</v>
      </c>
      <c r="D332" t="s">
        <v>573</v>
      </c>
      <c r="E332" t="s">
        <v>586</v>
      </c>
      <c r="F332" t="s">
        <v>595</v>
      </c>
    </row>
    <row r="333" spans="1:6">
      <c r="A333">
        <v>20790</v>
      </c>
      <c r="B333" t="s">
        <v>238</v>
      </c>
      <c r="C333" t="s">
        <v>98</v>
      </c>
      <c r="D333" t="s">
        <v>573</v>
      </c>
      <c r="E333" t="s">
        <v>583</v>
      </c>
      <c r="F333" t="s">
        <v>590</v>
      </c>
    </row>
    <row r="334" spans="1:6">
      <c r="A334">
        <v>20794</v>
      </c>
      <c r="B334" t="s">
        <v>239</v>
      </c>
      <c r="C334" t="s">
        <v>103</v>
      </c>
      <c r="D334" t="s">
        <v>573</v>
      </c>
      <c r="E334" t="s">
        <v>583</v>
      </c>
      <c r="F334" t="s">
        <v>588</v>
      </c>
    </row>
    <row r="335" spans="1:6">
      <c r="A335">
        <v>20796</v>
      </c>
      <c r="B335" t="s">
        <v>240</v>
      </c>
      <c r="C335" t="s">
        <v>98</v>
      </c>
      <c r="D335" t="s">
        <v>573</v>
      </c>
      <c r="E335" t="s">
        <v>586</v>
      </c>
      <c r="F335" t="s">
        <v>987</v>
      </c>
    </row>
    <row r="336" spans="1:6">
      <c r="A336">
        <v>20805</v>
      </c>
      <c r="B336" t="s">
        <v>657</v>
      </c>
      <c r="C336" t="s">
        <v>98</v>
      </c>
      <c r="D336" t="s">
        <v>573</v>
      </c>
      <c r="E336" t="s">
        <v>583</v>
      </c>
      <c r="F336" t="s">
        <v>597</v>
      </c>
    </row>
    <row r="337" spans="1:6">
      <c r="A337">
        <v>20808</v>
      </c>
      <c r="B337" t="s">
        <v>241</v>
      </c>
      <c r="C337" t="s">
        <v>103</v>
      </c>
      <c r="D337" t="s">
        <v>573</v>
      </c>
      <c r="E337" t="s">
        <v>586</v>
      </c>
      <c r="F337" t="s">
        <v>593</v>
      </c>
    </row>
    <row r="338" spans="1:6">
      <c r="A338">
        <v>20815</v>
      </c>
      <c r="B338" t="s">
        <v>242</v>
      </c>
      <c r="C338" t="s">
        <v>47</v>
      </c>
      <c r="D338" t="s">
        <v>573</v>
      </c>
      <c r="E338" t="s">
        <v>583</v>
      </c>
      <c r="F338" t="s">
        <v>597</v>
      </c>
    </row>
    <row r="339" spans="1:6">
      <c r="A339">
        <v>20825</v>
      </c>
      <c r="B339" t="s">
        <v>658</v>
      </c>
      <c r="C339" t="s">
        <v>103</v>
      </c>
      <c r="D339" t="s">
        <v>573</v>
      </c>
      <c r="E339" t="s">
        <v>574</v>
      </c>
      <c r="F339" t="s">
        <v>601</v>
      </c>
    </row>
    <row r="340" spans="1:6">
      <c r="A340">
        <v>20830</v>
      </c>
      <c r="B340" t="s">
        <v>243</v>
      </c>
      <c r="C340" t="s">
        <v>102</v>
      </c>
      <c r="D340" t="s">
        <v>573</v>
      </c>
      <c r="E340" t="s">
        <v>576</v>
      </c>
      <c r="F340" t="s">
        <v>579</v>
      </c>
    </row>
    <row r="341" spans="1:6">
      <c r="A341">
        <v>20833</v>
      </c>
      <c r="B341" t="s">
        <v>244</v>
      </c>
      <c r="C341" t="s">
        <v>98</v>
      </c>
      <c r="D341" t="s">
        <v>573</v>
      </c>
      <c r="E341" t="s">
        <v>583</v>
      </c>
      <c r="F341" t="s">
        <v>588</v>
      </c>
    </row>
    <row r="342" spans="1:6">
      <c r="A342">
        <v>20834</v>
      </c>
      <c r="B342" t="s">
        <v>245</v>
      </c>
      <c r="C342" t="s">
        <v>103</v>
      </c>
      <c r="D342" t="s">
        <v>573</v>
      </c>
      <c r="E342" t="s">
        <v>577</v>
      </c>
      <c r="F342" t="s">
        <v>609</v>
      </c>
    </row>
    <row r="343" spans="1:6">
      <c r="A343">
        <v>20835</v>
      </c>
      <c r="B343" t="s">
        <v>246</v>
      </c>
      <c r="C343" t="s">
        <v>98</v>
      </c>
      <c r="D343" t="s">
        <v>573</v>
      </c>
      <c r="E343" t="s">
        <v>583</v>
      </c>
      <c r="F343" t="s">
        <v>590</v>
      </c>
    </row>
    <row r="344" spans="1:6">
      <c r="A344">
        <v>20836</v>
      </c>
      <c r="B344" t="s">
        <v>247</v>
      </c>
      <c r="C344" t="s">
        <v>103</v>
      </c>
      <c r="D344" t="s">
        <v>573</v>
      </c>
      <c r="E344" t="s">
        <v>583</v>
      </c>
      <c r="F344" t="s">
        <v>590</v>
      </c>
    </row>
    <row r="345" spans="1:6">
      <c r="A345">
        <v>20837</v>
      </c>
      <c r="B345" t="s">
        <v>1060</v>
      </c>
      <c r="C345" t="s">
        <v>102</v>
      </c>
      <c r="D345" t="s">
        <v>573</v>
      </c>
      <c r="E345" t="s">
        <v>576</v>
      </c>
      <c r="F345" t="s">
        <v>1017</v>
      </c>
    </row>
    <row r="346" spans="1:6">
      <c r="A346">
        <v>20840</v>
      </c>
      <c r="B346" t="s">
        <v>248</v>
      </c>
      <c r="C346" t="s">
        <v>602</v>
      </c>
      <c r="D346" t="s">
        <v>573</v>
      </c>
      <c r="E346" t="s">
        <v>586</v>
      </c>
      <c r="F346" t="s">
        <v>593</v>
      </c>
    </row>
    <row r="347" spans="1:6">
      <c r="A347">
        <v>20841</v>
      </c>
      <c r="B347" t="s">
        <v>249</v>
      </c>
      <c r="C347" t="s">
        <v>30</v>
      </c>
      <c r="D347" t="s">
        <v>573</v>
      </c>
      <c r="E347" t="s">
        <v>586</v>
      </c>
      <c r="F347" t="s">
        <v>595</v>
      </c>
    </row>
    <row r="348" spans="1:6">
      <c r="A348">
        <v>20848</v>
      </c>
      <c r="B348" t="s">
        <v>250</v>
      </c>
      <c r="C348" t="s">
        <v>259</v>
      </c>
      <c r="D348" t="s">
        <v>573</v>
      </c>
      <c r="E348" t="s">
        <v>577</v>
      </c>
      <c r="F348" t="s">
        <v>986</v>
      </c>
    </row>
    <row r="349" spans="1:6">
      <c r="A349">
        <v>20849</v>
      </c>
      <c r="B349" t="s">
        <v>251</v>
      </c>
      <c r="C349" t="s">
        <v>103</v>
      </c>
      <c r="D349" t="s">
        <v>573</v>
      </c>
      <c r="E349" t="s">
        <v>583</v>
      </c>
      <c r="F349" t="s">
        <v>597</v>
      </c>
    </row>
    <row r="350" spans="1:6">
      <c r="A350">
        <v>20850</v>
      </c>
      <c r="B350" t="s">
        <v>252</v>
      </c>
      <c r="C350" t="s">
        <v>98</v>
      </c>
      <c r="D350" t="s">
        <v>573</v>
      </c>
      <c r="E350" t="s">
        <v>577</v>
      </c>
      <c r="F350" t="s">
        <v>609</v>
      </c>
    </row>
    <row r="351" spans="1:6">
      <c r="A351">
        <v>20852</v>
      </c>
      <c r="B351" t="s">
        <v>253</v>
      </c>
      <c r="C351" t="s">
        <v>98</v>
      </c>
      <c r="D351" t="s">
        <v>573</v>
      </c>
      <c r="E351" t="s">
        <v>583</v>
      </c>
      <c r="F351" t="s">
        <v>588</v>
      </c>
    </row>
    <row r="352" spans="1:6">
      <c r="A352">
        <v>20853</v>
      </c>
      <c r="B352" t="s">
        <v>254</v>
      </c>
      <c r="C352" t="s">
        <v>103</v>
      </c>
      <c r="D352" t="s">
        <v>573</v>
      </c>
      <c r="E352" t="s">
        <v>583</v>
      </c>
      <c r="F352" t="s">
        <v>590</v>
      </c>
    </row>
    <row r="353" spans="1:6">
      <c r="A353">
        <v>20855</v>
      </c>
      <c r="B353" t="s">
        <v>255</v>
      </c>
      <c r="C353" t="s">
        <v>1029</v>
      </c>
      <c r="D353" t="s">
        <v>573</v>
      </c>
      <c r="E353" t="s">
        <v>594</v>
      </c>
      <c r="F353"/>
    </row>
    <row r="354" spans="1:6">
      <c r="A354">
        <v>20856</v>
      </c>
      <c r="B354" t="s">
        <v>256</v>
      </c>
      <c r="C354" t="s">
        <v>98</v>
      </c>
      <c r="D354" t="s">
        <v>573</v>
      </c>
      <c r="E354" t="s">
        <v>586</v>
      </c>
      <c r="F354" t="s">
        <v>987</v>
      </c>
    </row>
    <row r="355" spans="1:6">
      <c r="A355">
        <v>20862</v>
      </c>
      <c r="B355" t="s">
        <v>257</v>
      </c>
      <c r="C355" t="s">
        <v>47</v>
      </c>
      <c r="D355" t="s">
        <v>573</v>
      </c>
      <c r="E355" t="s">
        <v>586</v>
      </c>
      <c r="F355" t="s">
        <v>595</v>
      </c>
    </row>
    <row r="356" spans="1:6">
      <c r="A356">
        <v>20863</v>
      </c>
      <c r="B356" t="s">
        <v>258</v>
      </c>
      <c r="C356" t="s">
        <v>259</v>
      </c>
      <c r="D356" t="s">
        <v>573</v>
      </c>
      <c r="E356" t="s">
        <v>586</v>
      </c>
      <c r="F356" t="s">
        <v>575</v>
      </c>
    </row>
    <row r="357" spans="1:6">
      <c r="A357">
        <v>20876</v>
      </c>
      <c r="B357" t="s">
        <v>260</v>
      </c>
      <c r="C357" t="s">
        <v>103</v>
      </c>
      <c r="D357" t="s">
        <v>573</v>
      </c>
      <c r="E357" t="s">
        <v>583</v>
      </c>
      <c r="F357" t="s">
        <v>590</v>
      </c>
    </row>
    <row r="358" spans="1:6">
      <c r="A358">
        <v>20884</v>
      </c>
      <c r="B358" t="s">
        <v>261</v>
      </c>
      <c r="C358" t="s">
        <v>102</v>
      </c>
      <c r="D358" t="s">
        <v>573</v>
      </c>
      <c r="E358" t="s">
        <v>576</v>
      </c>
      <c r="F358" t="s">
        <v>580</v>
      </c>
    </row>
    <row r="359" spans="1:6">
      <c r="A359">
        <v>20886</v>
      </c>
      <c r="B359" t="s">
        <v>262</v>
      </c>
      <c r="C359" t="s">
        <v>1049</v>
      </c>
      <c r="D359" t="s">
        <v>573</v>
      </c>
      <c r="E359" t="s">
        <v>576</v>
      </c>
      <c r="F359" t="s">
        <v>1017</v>
      </c>
    </row>
    <row r="360" spans="1:6">
      <c r="A360">
        <v>20932</v>
      </c>
      <c r="B360" t="s">
        <v>263</v>
      </c>
      <c r="C360" t="s">
        <v>1049</v>
      </c>
      <c r="D360" t="s">
        <v>573</v>
      </c>
      <c r="E360" t="s">
        <v>576</v>
      </c>
      <c r="F360" t="s">
        <v>598</v>
      </c>
    </row>
    <row r="361" spans="1:6">
      <c r="A361">
        <v>20951</v>
      </c>
      <c r="B361" t="s">
        <v>1061</v>
      </c>
      <c r="C361" t="s">
        <v>1010</v>
      </c>
      <c r="D361" t="s">
        <v>573</v>
      </c>
      <c r="E361" t="s">
        <v>583</v>
      </c>
      <c r="F361" t="s">
        <v>575</v>
      </c>
    </row>
    <row r="362" spans="1:6">
      <c r="A362">
        <v>20955</v>
      </c>
      <c r="B362" t="s">
        <v>659</v>
      </c>
      <c r="C362" t="s">
        <v>103</v>
      </c>
      <c r="D362" t="s">
        <v>573</v>
      </c>
      <c r="E362" t="s">
        <v>574</v>
      </c>
      <c r="F362" t="s">
        <v>582</v>
      </c>
    </row>
    <row r="363" spans="1:6">
      <c r="A363">
        <v>20959</v>
      </c>
      <c r="B363" t="s">
        <v>660</v>
      </c>
      <c r="C363" t="s">
        <v>103</v>
      </c>
      <c r="D363" t="s">
        <v>573</v>
      </c>
      <c r="E363" t="s">
        <v>574</v>
      </c>
      <c r="F363" t="s">
        <v>582</v>
      </c>
    </row>
    <row r="364" spans="1:6">
      <c r="A364">
        <v>20966</v>
      </c>
      <c r="B364" t="s">
        <v>264</v>
      </c>
      <c r="C364" t="s">
        <v>103</v>
      </c>
      <c r="D364" t="s">
        <v>573</v>
      </c>
      <c r="E364" t="s">
        <v>586</v>
      </c>
      <c r="F364" t="s">
        <v>987</v>
      </c>
    </row>
    <row r="365" spans="1:6">
      <c r="A365">
        <v>20967</v>
      </c>
      <c r="B365" t="s">
        <v>265</v>
      </c>
      <c r="C365" t="s">
        <v>966</v>
      </c>
      <c r="D365" t="s">
        <v>573</v>
      </c>
      <c r="E365" t="s">
        <v>583</v>
      </c>
      <c r="F365" t="s">
        <v>575</v>
      </c>
    </row>
    <row r="366" spans="1:6">
      <c r="A366">
        <v>20972</v>
      </c>
      <c r="B366" t="s">
        <v>266</v>
      </c>
      <c r="C366" t="s">
        <v>103</v>
      </c>
      <c r="D366" t="s">
        <v>573</v>
      </c>
      <c r="E366" t="s">
        <v>577</v>
      </c>
      <c r="F366" t="s">
        <v>609</v>
      </c>
    </row>
    <row r="367" spans="1:6">
      <c r="A367">
        <v>20975</v>
      </c>
      <c r="B367" t="s">
        <v>267</v>
      </c>
      <c r="C367" t="s">
        <v>103</v>
      </c>
      <c r="D367" t="s">
        <v>573</v>
      </c>
      <c r="E367" t="s">
        <v>583</v>
      </c>
      <c r="F367" t="s">
        <v>588</v>
      </c>
    </row>
    <row r="368" spans="1:6">
      <c r="A368">
        <v>20987</v>
      </c>
      <c r="B368" t="s">
        <v>268</v>
      </c>
      <c r="C368" t="s">
        <v>9</v>
      </c>
      <c r="D368" t="s">
        <v>573</v>
      </c>
      <c r="E368" t="s">
        <v>583</v>
      </c>
      <c r="F368" t="s">
        <v>590</v>
      </c>
    </row>
    <row r="369" spans="1:6">
      <c r="A369">
        <v>20990</v>
      </c>
      <c r="B369" t="s">
        <v>661</v>
      </c>
      <c r="C369" t="s">
        <v>103</v>
      </c>
      <c r="D369" t="s">
        <v>573</v>
      </c>
      <c r="E369" t="s">
        <v>574</v>
      </c>
      <c r="F369" t="s">
        <v>582</v>
      </c>
    </row>
    <row r="370" spans="1:6">
      <c r="A370">
        <v>20995</v>
      </c>
      <c r="B370" t="s">
        <v>269</v>
      </c>
      <c r="C370" t="s">
        <v>103</v>
      </c>
      <c r="D370" t="s">
        <v>573</v>
      </c>
      <c r="E370" t="s">
        <v>583</v>
      </c>
      <c r="F370" t="s">
        <v>590</v>
      </c>
    </row>
    <row r="371" spans="1:6">
      <c r="A371">
        <v>20996</v>
      </c>
      <c r="B371" t="s">
        <v>270</v>
      </c>
      <c r="C371" t="s">
        <v>103</v>
      </c>
      <c r="D371" t="s">
        <v>573</v>
      </c>
      <c r="E371" t="s">
        <v>583</v>
      </c>
      <c r="F371" t="s">
        <v>590</v>
      </c>
    </row>
    <row r="372" spans="1:6">
      <c r="A372">
        <v>20997</v>
      </c>
      <c r="B372" t="s">
        <v>1062</v>
      </c>
      <c r="C372" t="s">
        <v>103</v>
      </c>
      <c r="D372" t="s">
        <v>573</v>
      </c>
      <c r="E372" t="s">
        <v>577</v>
      </c>
      <c r="F372" t="s">
        <v>609</v>
      </c>
    </row>
    <row r="373" spans="1:6">
      <c r="A373">
        <v>20998</v>
      </c>
      <c r="B373" t="s">
        <v>662</v>
      </c>
      <c r="C373" t="s">
        <v>98</v>
      </c>
      <c r="D373" t="s">
        <v>573</v>
      </c>
      <c r="E373" t="s">
        <v>574</v>
      </c>
      <c r="F373" t="s">
        <v>601</v>
      </c>
    </row>
    <row r="374" spans="1:6">
      <c r="A374">
        <v>21034</v>
      </c>
      <c r="B374" t="s">
        <v>271</v>
      </c>
      <c r="C374" t="s">
        <v>98</v>
      </c>
      <c r="D374" t="s">
        <v>573</v>
      </c>
      <c r="E374" t="s">
        <v>586</v>
      </c>
      <c r="F374" t="s">
        <v>987</v>
      </c>
    </row>
    <row r="375" spans="1:6">
      <c r="A375">
        <v>21039</v>
      </c>
      <c r="B375" t="s">
        <v>272</v>
      </c>
      <c r="C375" t="s">
        <v>1029</v>
      </c>
      <c r="D375" t="s">
        <v>573</v>
      </c>
      <c r="E375" t="s">
        <v>574</v>
      </c>
      <c r="F375" t="s">
        <v>582</v>
      </c>
    </row>
    <row r="376" spans="1:6">
      <c r="A376">
        <v>21041</v>
      </c>
      <c r="B376" t="s">
        <v>663</v>
      </c>
      <c r="C376" t="s">
        <v>103</v>
      </c>
      <c r="D376" t="s">
        <v>573</v>
      </c>
      <c r="E376" t="s">
        <v>586</v>
      </c>
      <c r="F376" t="s">
        <v>595</v>
      </c>
    </row>
    <row r="377" spans="1:6">
      <c r="A377">
        <v>21045</v>
      </c>
      <c r="B377" t="s">
        <v>1063</v>
      </c>
      <c r="C377" t="s">
        <v>1049</v>
      </c>
      <c r="D377" t="s">
        <v>573</v>
      </c>
      <c r="E377" t="s">
        <v>576</v>
      </c>
      <c r="F377" t="s">
        <v>1017</v>
      </c>
    </row>
    <row r="378" spans="1:6">
      <c r="A378">
        <v>21058</v>
      </c>
      <c r="B378" t="s">
        <v>273</v>
      </c>
      <c r="C378" t="s">
        <v>602</v>
      </c>
      <c r="D378" t="s">
        <v>573</v>
      </c>
      <c r="E378" t="s">
        <v>577</v>
      </c>
      <c r="F378" t="s">
        <v>609</v>
      </c>
    </row>
    <row r="379" spans="1:6">
      <c r="A379">
        <v>21075</v>
      </c>
      <c r="B379" t="s">
        <v>274</v>
      </c>
      <c r="C379" t="s">
        <v>602</v>
      </c>
      <c r="D379" t="s">
        <v>573</v>
      </c>
      <c r="E379" t="s">
        <v>586</v>
      </c>
      <c r="F379" t="s">
        <v>987</v>
      </c>
    </row>
    <row r="380" spans="1:6">
      <c r="A380">
        <v>21089</v>
      </c>
      <c r="B380" t="s">
        <v>275</v>
      </c>
      <c r="C380" t="s">
        <v>102</v>
      </c>
      <c r="D380" t="s">
        <v>573</v>
      </c>
      <c r="E380" t="s">
        <v>576</v>
      </c>
      <c r="F380" t="s">
        <v>598</v>
      </c>
    </row>
    <row r="381" spans="1:6">
      <c r="A381">
        <v>21090</v>
      </c>
      <c r="B381" t="s">
        <v>1064</v>
      </c>
      <c r="C381" t="s">
        <v>1049</v>
      </c>
      <c r="D381" t="s">
        <v>573</v>
      </c>
      <c r="E381" t="s">
        <v>576</v>
      </c>
      <c r="F381" t="s">
        <v>598</v>
      </c>
    </row>
    <row r="382" spans="1:6">
      <c r="A382">
        <v>21124</v>
      </c>
      <c r="B382" t="s">
        <v>276</v>
      </c>
      <c r="C382" t="s">
        <v>98</v>
      </c>
      <c r="D382" t="s">
        <v>573</v>
      </c>
      <c r="E382" t="s">
        <v>583</v>
      </c>
      <c r="F382" t="s">
        <v>590</v>
      </c>
    </row>
    <row r="383" spans="1:6">
      <c r="A383">
        <v>21128</v>
      </c>
      <c r="B383" t="s">
        <v>277</v>
      </c>
      <c r="C383" t="s">
        <v>107</v>
      </c>
      <c r="D383" t="s">
        <v>573</v>
      </c>
      <c r="E383" t="s">
        <v>576</v>
      </c>
      <c r="F383" t="s">
        <v>1017</v>
      </c>
    </row>
    <row r="384" spans="1:6">
      <c r="A384">
        <v>21136</v>
      </c>
      <c r="B384" t="s">
        <v>278</v>
      </c>
      <c r="C384" t="s">
        <v>98</v>
      </c>
      <c r="D384" t="s">
        <v>573</v>
      </c>
      <c r="E384" t="s">
        <v>577</v>
      </c>
      <c r="F384" t="s">
        <v>609</v>
      </c>
    </row>
    <row r="385" spans="1:6">
      <c r="A385">
        <v>21148</v>
      </c>
      <c r="B385" t="s">
        <v>279</v>
      </c>
      <c r="C385" t="s">
        <v>9</v>
      </c>
      <c r="D385" t="s">
        <v>573</v>
      </c>
      <c r="E385" t="s">
        <v>586</v>
      </c>
      <c r="F385" t="s">
        <v>595</v>
      </c>
    </row>
    <row r="386" spans="1:6">
      <c r="A386">
        <v>21150</v>
      </c>
      <c r="B386" t="s">
        <v>280</v>
      </c>
      <c r="C386" t="s">
        <v>103</v>
      </c>
      <c r="D386" t="s">
        <v>573</v>
      </c>
      <c r="E386" t="s">
        <v>577</v>
      </c>
      <c r="F386" t="s">
        <v>609</v>
      </c>
    </row>
    <row r="387" spans="1:6">
      <c r="A387">
        <v>21152</v>
      </c>
      <c r="B387" t="s">
        <v>281</v>
      </c>
      <c r="C387" t="s">
        <v>98</v>
      </c>
      <c r="D387" t="s">
        <v>573</v>
      </c>
      <c r="E387" t="s">
        <v>586</v>
      </c>
      <c r="F387" t="s">
        <v>595</v>
      </c>
    </row>
    <row r="388" spans="1:6">
      <c r="A388">
        <v>21156</v>
      </c>
      <c r="B388" t="s">
        <v>282</v>
      </c>
      <c r="C388" t="s">
        <v>9</v>
      </c>
      <c r="D388" t="s">
        <v>573</v>
      </c>
      <c r="E388" t="s">
        <v>577</v>
      </c>
      <c r="F388" t="s">
        <v>609</v>
      </c>
    </row>
    <row r="389" spans="1:6">
      <c r="A389">
        <v>21164</v>
      </c>
      <c r="B389" t="s">
        <v>664</v>
      </c>
      <c r="C389" t="s">
        <v>103</v>
      </c>
      <c r="D389" t="s">
        <v>573</v>
      </c>
      <c r="E389" t="s">
        <v>574</v>
      </c>
      <c r="F389" t="s">
        <v>601</v>
      </c>
    </row>
    <row r="390" spans="1:6">
      <c r="A390">
        <v>21185</v>
      </c>
      <c r="B390" t="s">
        <v>283</v>
      </c>
      <c r="C390" t="s">
        <v>103</v>
      </c>
      <c r="D390" t="s">
        <v>573</v>
      </c>
      <c r="E390" t="s">
        <v>583</v>
      </c>
      <c r="F390" t="s">
        <v>588</v>
      </c>
    </row>
    <row r="391" spans="1:6">
      <c r="A391">
        <v>21186</v>
      </c>
      <c r="B391" t="s">
        <v>284</v>
      </c>
      <c r="C391" t="s">
        <v>103</v>
      </c>
      <c r="D391" t="s">
        <v>573</v>
      </c>
      <c r="E391" t="s">
        <v>577</v>
      </c>
      <c r="F391" t="s">
        <v>609</v>
      </c>
    </row>
    <row r="392" spans="1:6">
      <c r="A392">
        <v>21187</v>
      </c>
      <c r="B392" t="s">
        <v>665</v>
      </c>
      <c r="C392" t="s">
        <v>98</v>
      </c>
      <c r="D392" t="s">
        <v>573</v>
      </c>
      <c r="E392" t="s">
        <v>574</v>
      </c>
      <c r="F392" t="s">
        <v>601</v>
      </c>
    </row>
    <row r="393" spans="1:6">
      <c r="A393">
        <v>21189</v>
      </c>
      <c r="B393" t="s">
        <v>285</v>
      </c>
      <c r="C393" t="s">
        <v>103</v>
      </c>
      <c r="D393" t="s">
        <v>573</v>
      </c>
      <c r="E393" t="s">
        <v>586</v>
      </c>
      <c r="F393" t="s">
        <v>987</v>
      </c>
    </row>
    <row r="394" spans="1:6">
      <c r="A394">
        <v>21190</v>
      </c>
      <c r="B394" t="s">
        <v>286</v>
      </c>
      <c r="C394" t="s">
        <v>98</v>
      </c>
      <c r="D394" t="s">
        <v>573</v>
      </c>
      <c r="E394" t="s">
        <v>583</v>
      </c>
      <c r="F394" t="s">
        <v>590</v>
      </c>
    </row>
    <row r="395" spans="1:6">
      <c r="A395">
        <v>21192</v>
      </c>
      <c r="B395" t="s">
        <v>287</v>
      </c>
      <c r="C395" t="s">
        <v>103</v>
      </c>
      <c r="D395" t="s">
        <v>573</v>
      </c>
      <c r="E395" t="s">
        <v>577</v>
      </c>
      <c r="F395" t="s">
        <v>609</v>
      </c>
    </row>
    <row r="396" spans="1:6">
      <c r="A396">
        <v>21193</v>
      </c>
      <c r="B396" t="s">
        <v>288</v>
      </c>
      <c r="C396" t="s">
        <v>103</v>
      </c>
      <c r="D396" t="s">
        <v>573</v>
      </c>
      <c r="E396" t="s">
        <v>577</v>
      </c>
      <c r="F396" t="s">
        <v>609</v>
      </c>
    </row>
    <row r="397" spans="1:6">
      <c r="A397">
        <v>21194</v>
      </c>
      <c r="B397" t="s">
        <v>666</v>
      </c>
      <c r="C397" t="s">
        <v>103</v>
      </c>
      <c r="D397" t="s">
        <v>573</v>
      </c>
      <c r="E397" t="s">
        <v>574</v>
      </c>
      <c r="F397" t="s">
        <v>601</v>
      </c>
    </row>
    <row r="398" spans="1:6">
      <c r="A398">
        <v>21195</v>
      </c>
      <c r="B398" t="s">
        <v>289</v>
      </c>
      <c r="C398" t="s">
        <v>103</v>
      </c>
      <c r="D398" t="s">
        <v>573</v>
      </c>
      <c r="E398" t="s">
        <v>577</v>
      </c>
      <c r="F398" t="s">
        <v>609</v>
      </c>
    </row>
    <row r="399" spans="1:6">
      <c r="A399">
        <v>21196</v>
      </c>
      <c r="B399" t="s">
        <v>290</v>
      </c>
      <c r="C399" t="s">
        <v>968</v>
      </c>
      <c r="D399" t="s">
        <v>573</v>
      </c>
      <c r="E399" t="s">
        <v>583</v>
      </c>
      <c r="F399" t="s">
        <v>597</v>
      </c>
    </row>
    <row r="400" spans="1:6">
      <c r="A400">
        <v>21197</v>
      </c>
      <c r="B400" t="s">
        <v>238</v>
      </c>
      <c r="C400" t="s">
        <v>30</v>
      </c>
      <c r="D400" t="s">
        <v>573</v>
      </c>
      <c r="E400" t="s">
        <v>583</v>
      </c>
      <c r="F400" t="s">
        <v>588</v>
      </c>
    </row>
    <row r="401" spans="1:6">
      <c r="A401">
        <v>21199</v>
      </c>
      <c r="B401" t="s">
        <v>291</v>
      </c>
      <c r="C401" t="s">
        <v>9</v>
      </c>
      <c r="D401" t="s">
        <v>573</v>
      </c>
      <c r="E401" t="s">
        <v>586</v>
      </c>
      <c r="F401" t="s">
        <v>987</v>
      </c>
    </row>
    <row r="402" spans="1:6">
      <c r="A402">
        <v>21200</v>
      </c>
      <c r="B402" t="s">
        <v>667</v>
      </c>
      <c r="C402" t="s">
        <v>103</v>
      </c>
      <c r="D402" t="s">
        <v>573</v>
      </c>
      <c r="E402" t="s">
        <v>574</v>
      </c>
      <c r="F402" t="s">
        <v>601</v>
      </c>
    </row>
    <row r="403" spans="1:6">
      <c r="A403">
        <v>21203</v>
      </c>
      <c r="B403" t="s">
        <v>668</v>
      </c>
      <c r="C403" t="s">
        <v>103</v>
      </c>
      <c r="D403" t="s">
        <v>573</v>
      </c>
      <c r="E403" t="s">
        <v>574</v>
      </c>
      <c r="F403" t="s">
        <v>601</v>
      </c>
    </row>
    <row r="404" spans="1:6">
      <c r="A404">
        <v>21206</v>
      </c>
      <c r="B404" t="s">
        <v>669</v>
      </c>
      <c r="C404" t="s">
        <v>98</v>
      </c>
      <c r="D404" t="s">
        <v>573</v>
      </c>
      <c r="E404" t="s">
        <v>574</v>
      </c>
      <c r="F404" t="s">
        <v>601</v>
      </c>
    </row>
    <row r="405" spans="1:6">
      <c r="A405">
        <v>21207</v>
      </c>
      <c r="B405" t="s">
        <v>292</v>
      </c>
      <c r="C405" t="s">
        <v>98</v>
      </c>
      <c r="D405" t="s">
        <v>573</v>
      </c>
      <c r="E405" t="s">
        <v>583</v>
      </c>
      <c r="F405" t="s">
        <v>590</v>
      </c>
    </row>
    <row r="406" spans="1:6">
      <c r="A406">
        <v>21208</v>
      </c>
      <c r="B406" t="s">
        <v>670</v>
      </c>
      <c r="C406" t="s">
        <v>98</v>
      </c>
      <c r="D406" t="s">
        <v>573</v>
      </c>
      <c r="E406" t="s">
        <v>574</v>
      </c>
      <c r="F406" t="s">
        <v>601</v>
      </c>
    </row>
    <row r="407" spans="1:6">
      <c r="A407">
        <v>21211</v>
      </c>
      <c r="B407" t="s">
        <v>293</v>
      </c>
      <c r="C407" t="s">
        <v>18</v>
      </c>
      <c r="D407" t="s">
        <v>573</v>
      </c>
      <c r="E407" t="s">
        <v>576</v>
      </c>
      <c r="F407" t="s">
        <v>1000</v>
      </c>
    </row>
    <row r="408" spans="1:6">
      <c r="A408">
        <v>21230</v>
      </c>
      <c r="B408" t="s">
        <v>1065</v>
      </c>
      <c r="C408" t="s">
        <v>18</v>
      </c>
      <c r="D408" t="s">
        <v>573</v>
      </c>
      <c r="E408" t="s">
        <v>576</v>
      </c>
      <c r="F408" t="s">
        <v>1000</v>
      </c>
    </row>
    <row r="409" spans="1:6">
      <c r="A409">
        <v>21231</v>
      </c>
      <c r="B409" t="s">
        <v>294</v>
      </c>
      <c r="C409" t="s">
        <v>103</v>
      </c>
      <c r="D409" t="s">
        <v>573</v>
      </c>
      <c r="E409" t="s">
        <v>583</v>
      </c>
      <c r="F409" t="s">
        <v>590</v>
      </c>
    </row>
    <row r="410" spans="1:6">
      <c r="A410">
        <v>21232</v>
      </c>
      <c r="B410" t="s">
        <v>295</v>
      </c>
      <c r="C410" t="s">
        <v>47</v>
      </c>
      <c r="D410" t="s">
        <v>573</v>
      </c>
      <c r="E410" t="s">
        <v>583</v>
      </c>
      <c r="F410" t="s">
        <v>597</v>
      </c>
    </row>
    <row r="411" spans="1:6">
      <c r="A411">
        <v>21235</v>
      </c>
      <c r="B411" t="s">
        <v>296</v>
      </c>
      <c r="C411" t="s">
        <v>103</v>
      </c>
      <c r="D411" t="s">
        <v>573</v>
      </c>
      <c r="E411" t="s">
        <v>577</v>
      </c>
      <c r="F411" t="s">
        <v>609</v>
      </c>
    </row>
    <row r="412" spans="1:6">
      <c r="A412">
        <v>21241</v>
      </c>
      <c r="B412" t="s">
        <v>297</v>
      </c>
      <c r="C412" t="s">
        <v>98</v>
      </c>
      <c r="D412" t="s">
        <v>573</v>
      </c>
      <c r="E412" t="s">
        <v>583</v>
      </c>
      <c r="F412" t="s">
        <v>590</v>
      </c>
    </row>
    <row r="413" spans="1:6">
      <c r="A413">
        <v>21244</v>
      </c>
      <c r="B413" t="s">
        <v>671</v>
      </c>
      <c r="C413" t="s">
        <v>103</v>
      </c>
      <c r="D413" t="s">
        <v>573</v>
      </c>
      <c r="E413" t="s">
        <v>574</v>
      </c>
      <c r="F413" t="s">
        <v>582</v>
      </c>
    </row>
    <row r="414" spans="1:6">
      <c r="A414">
        <v>21245</v>
      </c>
      <c r="B414" t="s">
        <v>298</v>
      </c>
      <c r="C414" t="s">
        <v>103</v>
      </c>
      <c r="D414" t="s">
        <v>573</v>
      </c>
      <c r="E414" t="s">
        <v>577</v>
      </c>
      <c r="F414" t="s">
        <v>609</v>
      </c>
    </row>
    <row r="415" spans="1:6">
      <c r="A415">
        <v>21247</v>
      </c>
      <c r="B415" t="s">
        <v>299</v>
      </c>
      <c r="C415" t="s">
        <v>98</v>
      </c>
      <c r="D415" t="s">
        <v>573</v>
      </c>
      <c r="E415" t="s">
        <v>577</v>
      </c>
      <c r="F415" t="s">
        <v>591</v>
      </c>
    </row>
    <row r="416" spans="1:6">
      <c r="A416">
        <v>21248</v>
      </c>
      <c r="B416" t="s">
        <v>672</v>
      </c>
      <c r="C416" t="s">
        <v>103</v>
      </c>
      <c r="D416" t="s">
        <v>573</v>
      </c>
      <c r="E416" t="s">
        <v>574</v>
      </c>
      <c r="F416" t="s">
        <v>601</v>
      </c>
    </row>
    <row r="417" spans="1:6">
      <c r="A417">
        <v>21249</v>
      </c>
      <c r="B417" t="s">
        <v>300</v>
      </c>
      <c r="C417" t="s">
        <v>98</v>
      </c>
      <c r="D417" t="s">
        <v>573</v>
      </c>
      <c r="E417" t="s">
        <v>577</v>
      </c>
      <c r="F417" t="s">
        <v>986</v>
      </c>
    </row>
    <row r="418" spans="1:6">
      <c r="A418">
        <v>21252</v>
      </c>
      <c r="B418" t="s">
        <v>673</v>
      </c>
      <c r="C418" t="s">
        <v>107</v>
      </c>
      <c r="D418" t="s">
        <v>573</v>
      </c>
      <c r="E418" t="s">
        <v>574</v>
      </c>
      <c r="F418" t="s">
        <v>601</v>
      </c>
    </row>
    <row r="419" spans="1:6">
      <c r="A419">
        <v>21272</v>
      </c>
      <c r="B419" t="s">
        <v>301</v>
      </c>
      <c r="C419" t="s">
        <v>107</v>
      </c>
      <c r="D419" t="s">
        <v>573</v>
      </c>
      <c r="E419" t="s">
        <v>576</v>
      </c>
      <c r="F419" t="s">
        <v>598</v>
      </c>
    </row>
    <row r="420" spans="1:6">
      <c r="A420">
        <v>21304</v>
      </c>
      <c r="B420" t="s">
        <v>302</v>
      </c>
      <c r="C420" t="s">
        <v>1049</v>
      </c>
      <c r="D420" t="s">
        <v>573</v>
      </c>
      <c r="E420" t="s">
        <v>576</v>
      </c>
      <c r="F420" t="s">
        <v>580</v>
      </c>
    </row>
    <row r="421" spans="1:6">
      <c r="A421">
        <v>21305</v>
      </c>
      <c r="B421" t="s">
        <v>1066</v>
      </c>
      <c r="C421" t="s">
        <v>107</v>
      </c>
      <c r="D421" t="s">
        <v>573</v>
      </c>
      <c r="E421" t="s">
        <v>576</v>
      </c>
      <c r="F421" t="s">
        <v>580</v>
      </c>
    </row>
    <row r="422" spans="1:6">
      <c r="A422">
        <v>21307</v>
      </c>
      <c r="B422" t="s">
        <v>1067</v>
      </c>
      <c r="C422" t="s">
        <v>56</v>
      </c>
      <c r="D422" t="s">
        <v>573</v>
      </c>
      <c r="E422" t="s">
        <v>576</v>
      </c>
      <c r="F422" t="s">
        <v>1017</v>
      </c>
    </row>
    <row r="423" spans="1:6">
      <c r="A423">
        <v>21309</v>
      </c>
      <c r="B423" t="s">
        <v>674</v>
      </c>
      <c r="C423" t="s">
        <v>98</v>
      </c>
      <c r="D423" t="s">
        <v>573</v>
      </c>
      <c r="E423" t="s">
        <v>574</v>
      </c>
      <c r="F423" t="s">
        <v>582</v>
      </c>
    </row>
    <row r="424" spans="1:6">
      <c r="A424">
        <v>21310</v>
      </c>
      <c r="B424" t="s">
        <v>675</v>
      </c>
      <c r="C424" t="s">
        <v>103</v>
      </c>
      <c r="D424" t="s">
        <v>573</v>
      </c>
      <c r="E424" t="s">
        <v>574</v>
      </c>
      <c r="F424" t="s">
        <v>582</v>
      </c>
    </row>
    <row r="425" spans="1:6">
      <c r="A425">
        <v>21311</v>
      </c>
      <c r="B425" t="s">
        <v>676</v>
      </c>
      <c r="C425" t="s">
        <v>602</v>
      </c>
      <c r="D425" t="s">
        <v>573</v>
      </c>
      <c r="E425" t="s">
        <v>574</v>
      </c>
      <c r="F425" t="s">
        <v>601</v>
      </c>
    </row>
    <row r="426" spans="1:6">
      <c r="A426">
        <v>21312</v>
      </c>
      <c r="B426" t="s">
        <v>677</v>
      </c>
      <c r="C426" t="s">
        <v>103</v>
      </c>
      <c r="D426" t="s">
        <v>573</v>
      </c>
      <c r="E426" t="s">
        <v>574</v>
      </c>
      <c r="F426" t="s">
        <v>601</v>
      </c>
    </row>
    <row r="427" spans="1:6">
      <c r="A427">
        <v>21313</v>
      </c>
      <c r="B427" t="s">
        <v>678</v>
      </c>
      <c r="C427" t="s">
        <v>103</v>
      </c>
      <c r="D427" t="s">
        <v>573</v>
      </c>
      <c r="E427" t="s">
        <v>574</v>
      </c>
      <c r="F427" t="s">
        <v>582</v>
      </c>
    </row>
    <row r="428" spans="1:6">
      <c r="A428">
        <v>21315</v>
      </c>
      <c r="B428" t="s">
        <v>679</v>
      </c>
      <c r="C428" t="s">
        <v>103</v>
      </c>
      <c r="D428" t="s">
        <v>573</v>
      </c>
      <c r="E428" t="s">
        <v>574</v>
      </c>
      <c r="F428" t="s">
        <v>582</v>
      </c>
    </row>
    <row r="429" spans="1:6">
      <c r="A429">
        <v>21316</v>
      </c>
      <c r="B429" t="s">
        <v>1068</v>
      </c>
      <c r="C429" t="s">
        <v>968</v>
      </c>
      <c r="D429" t="s">
        <v>573</v>
      </c>
      <c r="E429" t="s">
        <v>586</v>
      </c>
      <c r="F429" t="s">
        <v>593</v>
      </c>
    </row>
    <row r="430" spans="1:6">
      <c r="A430">
        <v>21320</v>
      </c>
      <c r="B430" t="s">
        <v>303</v>
      </c>
      <c r="C430" t="s">
        <v>602</v>
      </c>
      <c r="D430" t="s">
        <v>573</v>
      </c>
      <c r="E430" t="s">
        <v>577</v>
      </c>
      <c r="F430" t="s">
        <v>591</v>
      </c>
    </row>
    <row r="431" spans="1:6">
      <c r="A431">
        <v>21323</v>
      </c>
      <c r="B431" t="s">
        <v>304</v>
      </c>
      <c r="C431" t="s">
        <v>103</v>
      </c>
      <c r="D431" t="s">
        <v>573</v>
      </c>
      <c r="E431" t="s">
        <v>577</v>
      </c>
      <c r="F431" t="s">
        <v>609</v>
      </c>
    </row>
    <row r="432" spans="1:6">
      <c r="A432">
        <v>21324</v>
      </c>
      <c r="B432" t="s">
        <v>305</v>
      </c>
      <c r="C432" t="s">
        <v>98</v>
      </c>
      <c r="D432" t="s">
        <v>573</v>
      </c>
      <c r="E432" t="s">
        <v>583</v>
      </c>
      <c r="F432" t="s">
        <v>575</v>
      </c>
    </row>
    <row r="433" spans="1:6">
      <c r="A433">
        <v>21334</v>
      </c>
      <c r="B433" t="s">
        <v>306</v>
      </c>
      <c r="C433" t="s">
        <v>602</v>
      </c>
      <c r="D433" t="s">
        <v>573</v>
      </c>
      <c r="E433" t="s">
        <v>586</v>
      </c>
      <c r="F433" t="s">
        <v>593</v>
      </c>
    </row>
    <row r="434" spans="1:6">
      <c r="A434">
        <v>21336</v>
      </c>
      <c r="B434" t="s">
        <v>307</v>
      </c>
      <c r="C434" t="s">
        <v>47</v>
      </c>
      <c r="D434" t="s">
        <v>573</v>
      </c>
      <c r="E434" t="s">
        <v>586</v>
      </c>
      <c r="F434" t="s">
        <v>595</v>
      </c>
    </row>
    <row r="435" spans="1:6">
      <c r="A435">
        <v>21337</v>
      </c>
      <c r="B435" t="s">
        <v>680</v>
      </c>
      <c r="C435" t="s">
        <v>98</v>
      </c>
      <c r="D435" t="s">
        <v>573</v>
      </c>
      <c r="E435" t="s">
        <v>577</v>
      </c>
      <c r="F435" t="s">
        <v>609</v>
      </c>
    </row>
    <row r="436" spans="1:6">
      <c r="A436">
        <v>21338</v>
      </c>
      <c r="B436" t="s">
        <v>308</v>
      </c>
      <c r="C436" t="s">
        <v>602</v>
      </c>
      <c r="D436" t="s">
        <v>573</v>
      </c>
      <c r="E436" t="s">
        <v>583</v>
      </c>
      <c r="F436" t="s">
        <v>590</v>
      </c>
    </row>
    <row r="437" spans="1:6">
      <c r="A437">
        <v>21339</v>
      </c>
      <c r="B437" t="s">
        <v>1069</v>
      </c>
      <c r="C437" t="s">
        <v>602</v>
      </c>
      <c r="D437" t="s">
        <v>573</v>
      </c>
      <c r="E437" t="s">
        <v>577</v>
      </c>
      <c r="F437" t="s">
        <v>591</v>
      </c>
    </row>
    <row r="438" spans="1:6">
      <c r="A438">
        <v>21342</v>
      </c>
      <c r="B438" t="s">
        <v>681</v>
      </c>
      <c r="C438" t="s">
        <v>602</v>
      </c>
      <c r="D438" t="s">
        <v>573</v>
      </c>
      <c r="E438" t="s">
        <v>574</v>
      </c>
      <c r="F438" t="s">
        <v>601</v>
      </c>
    </row>
    <row r="439" spans="1:6">
      <c r="A439">
        <v>21343</v>
      </c>
      <c r="B439" t="s">
        <v>309</v>
      </c>
      <c r="C439" t="s">
        <v>98</v>
      </c>
      <c r="D439" t="s">
        <v>573</v>
      </c>
      <c r="E439" t="s">
        <v>586</v>
      </c>
      <c r="F439" t="s">
        <v>595</v>
      </c>
    </row>
    <row r="440" spans="1:6">
      <c r="A440">
        <v>21344</v>
      </c>
      <c r="B440" t="s">
        <v>310</v>
      </c>
      <c r="C440" t="s">
        <v>98</v>
      </c>
      <c r="D440" t="s">
        <v>573</v>
      </c>
      <c r="E440" t="s">
        <v>586</v>
      </c>
      <c r="F440" t="s">
        <v>987</v>
      </c>
    </row>
    <row r="441" spans="1:6">
      <c r="A441">
        <v>21345</v>
      </c>
      <c r="B441" t="s">
        <v>682</v>
      </c>
      <c r="C441" t="s">
        <v>103</v>
      </c>
      <c r="D441" t="s">
        <v>573</v>
      </c>
      <c r="E441" t="s">
        <v>574</v>
      </c>
      <c r="F441" t="s">
        <v>582</v>
      </c>
    </row>
    <row r="442" spans="1:6">
      <c r="A442">
        <v>21364</v>
      </c>
      <c r="B442" t="s">
        <v>683</v>
      </c>
      <c r="C442" t="s">
        <v>98</v>
      </c>
      <c r="D442" t="s">
        <v>573</v>
      </c>
      <c r="E442" t="s">
        <v>577</v>
      </c>
      <c r="F442" t="s">
        <v>609</v>
      </c>
    </row>
    <row r="443" spans="1:6">
      <c r="A443">
        <v>21367</v>
      </c>
      <c r="B443" t="s">
        <v>1070</v>
      </c>
      <c r="C443" t="s">
        <v>103</v>
      </c>
      <c r="D443" t="s">
        <v>573</v>
      </c>
      <c r="E443" t="s">
        <v>583</v>
      </c>
      <c r="F443" t="s">
        <v>597</v>
      </c>
    </row>
    <row r="444" spans="1:6">
      <c r="A444">
        <v>21431</v>
      </c>
      <c r="B444" t="s">
        <v>311</v>
      </c>
      <c r="C444" t="s">
        <v>98</v>
      </c>
      <c r="D444" t="s">
        <v>573</v>
      </c>
      <c r="E444" t="s">
        <v>586</v>
      </c>
      <c r="F444" t="s">
        <v>595</v>
      </c>
    </row>
    <row r="445" spans="1:6">
      <c r="A445">
        <v>21434</v>
      </c>
      <c r="B445" t="s">
        <v>684</v>
      </c>
      <c r="C445" t="s">
        <v>103</v>
      </c>
      <c r="D445" t="s">
        <v>573</v>
      </c>
      <c r="E445" t="s">
        <v>574</v>
      </c>
      <c r="F445" t="s">
        <v>582</v>
      </c>
    </row>
    <row r="446" spans="1:6">
      <c r="A446">
        <v>21436</v>
      </c>
      <c r="B446" t="s">
        <v>312</v>
      </c>
      <c r="C446" t="s">
        <v>98</v>
      </c>
      <c r="D446" t="s">
        <v>573</v>
      </c>
      <c r="E446" t="s">
        <v>577</v>
      </c>
      <c r="F446" t="s">
        <v>609</v>
      </c>
    </row>
    <row r="447" spans="1:6">
      <c r="A447">
        <v>21438</v>
      </c>
      <c r="B447" t="s">
        <v>1071</v>
      </c>
      <c r="C447" t="s">
        <v>9</v>
      </c>
      <c r="D447" t="s">
        <v>573</v>
      </c>
      <c r="E447" t="s">
        <v>583</v>
      </c>
      <c r="F447" t="s">
        <v>588</v>
      </c>
    </row>
    <row r="448" spans="1:6">
      <c r="A448">
        <v>21439</v>
      </c>
      <c r="B448" t="s">
        <v>313</v>
      </c>
      <c r="C448" t="s">
        <v>103</v>
      </c>
      <c r="D448" t="s">
        <v>573</v>
      </c>
      <c r="E448" t="s">
        <v>586</v>
      </c>
      <c r="F448" t="s">
        <v>987</v>
      </c>
    </row>
    <row r="449" spans="1:6">
      <c r="A449">
        <v>21440</v>
      </c>
      <c r="B449" t="s">
        <v>314</v>
      </c>
      <c r="C449" t="s">
        <v>98</v>
      </c>
      <c r="D449" t="s">
        <v>573</v>
      </c>
      <c r="E449" t="s">
        <v>577</v>
      </c>
      <c r="F449" t="s">
        <v>986</v>
      </c>
    </row>
    <row r="450" spans="1:6">
      <c r="A450">
        <v>21441</v>
      </c>
      <c r="B450" t="s">
        <v>315</v>
      </c>
      <c r="C450" t="s">
        <v>98</v>
      </c>
      <c r="D450" t="s">
        <v>573</v>
      </c>
      <c r="E450" t="s">
        <v>577</v>
      </c>
      <c r="F450" t="s">
        <v>986</v>
      </c>
    </row>
    <row r="451" spans="1:6">
      <c r="A451">
        <v>21442</v>
      </c>
      <c r="B451" t="s">
        <v>1072</v>
      </c>
      <c r="C451" t="s">
        <v>98</v>
      </c>
      <c r="D451" t="s">
        <v>573</v>
      </c>
      <c r="E451" t="s">
        <v>583</v>
      </c>
      <c r="F451" t="s">
        <v>590</v>
      </c>
    </row>
    <row r="452" spans="1:6">
      <c r="A452">
        <v>21445</v>
      </c>
      <c r="B452" t="s">
        <v>316</v>
      </c>
      <c r="C452" t="s">
        <v>602</v>
      </c>
      <c r="D452" t="s">
        <v>573</v>
      </c>
      <c r="E452" t="s">
        <v>583</v>
      </c>
      <c r="F452" t="s">
        <v>597</v>
      </c>
    </row>
    <row r="453" spans="1:6">
      <c r="A453">
        <v>21449</v>
      </c>
      <c r="B453" t="s">
        <v>317</v>
      </c>
      <c r="C453" t="s">
        <v>602</v>
      </c>
      <c r="D453" t="s">
        <v>573</v>
      </c>
      <c r="E453" t="s">
        <v>586</v>
      </c>
      <c r="F453" t="s">
        <v>987</v>
      </c>
    </row>
    <row r="454" spans="1:6">
      <c r="A454">
        <v>21459</v>
      </c>
      <c r="B454" t="s">
        <v>318</v>
      </c>
      <c r="C454" t="s">
        <v>103</v>
      </c>
      <c r="D454" t="s">
        <v>573</v>
      </c>
      <c r="E454" t="s">
        <v>583</v>
      </c>
      <c r="F454" t="s">
        <v>590</v>
      </c>
    </row>
    <row r="455" spans="1:6">
      <c r="A455">
        <v>21461</v>
      </c>
      <c r="B455" t="s">
        <v>319</v>
      </c>
      <c r="C455" t="s">
        <v>103</v>
      </c>
      <c r="D455" t="s">
        <v>573</v>
      </c>
      <c r="E455" t="s">
        <v>577</v>
      </c>
      <c r="F455" t="s">
        <v>609</v>
      </c>
    </row>
    <row r="456" spans="1:6">
      <c r="A456">
        <v>21463</v>
      </c>
      <c r="B456" t="s">
        <v>320</v>
      </c>
      <c r="C456" t="s">
        <v>103</v>
      </c>
      <c r="D456" t="s">
        <v>573</v>
      </c>
      <c r="E456" t="s">
        <v>583</v>
      </c>
      <c r="F456" t="s">
        <v>590</v>
      </c>
    </row>
    <row r="457" spans="1:6">
      <c r="A457">
        <v>21465</v>
      </c>
      <c r="B457" t="s">
        <v>321</v>
      </c>
      <c r="C457" t="s">
        <v>103</v>
      </c>
      <c r="D457" t="s">
        <v>573</v>
      </c>
      <c r="E457" t="s">
        <v>586</v>
      </c>
      <c r="F457" t="s">
        <v>595</v>
      </c>
    </row>
    <row r="458" spans="1:6">
      <c r="A458">
        <v>21473</v>
      </c>
      <c r="B458" t="s">
        <v>1073</v>
      </c>
      <c r="C458" t="s">
        <v>103</v>
      </c>
      <c r="D458" t="s">
        <v>573</v>
      </c>
      <c r="E458" t="s">
        <v>586</v>
      </c>
      <c r="F458" t="s">
        <v>593</v>
      </c>
    </row>
    <row r="459" spans="1:6">
      <c r="A459">
        <v>21479</v>
      </c>
      <c r="B459" t="s">
        <v>685</v>
      </c>
      <c r="C459" t="s">
        <v>107</v>
      </c>
      <c r="D459" t="s">
        <v>573</v>
      </c>
      <c r="E459" t="s">
        <v>574</v>
      </c>
      <c r="F459" t="s">
        <v>601</v>
      </c>
    </row>
    <row r="460" spans="1:6">
      <c r="A460">
        <v>21489</v>
      </c>
      <c r="B460" t="s">
        <v>1074</v>
      </c>
      <c r="C460" t="s">
        <v>103</v>
      </c>
      <c r="D460" t="s">
        <v>573</v>
      </c>
      <c r="E460" t="s">
        <v>577</v>
      </c>
      <c r="F460" t="s">
        <v>609</v>
      </c>
    </row>
    <row r="461" spans="1:6">
      <c r="A461">
        <v>21490</v>
      </c>
      <c r="B461" t="s">
        <v>322</v>
      </c>
      <c r="C461" t="s">
        <v>103</v>
      </c>
      <c r="D461" t="s">
        <v>573</v>
      </c>
      <c r="E461" t="s">
        <v>586</v>
      </c>
      <c r="F461" t="s">
        <v>593</v>
      </c>
    </row>
    <row r="462" spans="1:6">
      <c r="A462">
        <v>21491</v>
      </c>
      <c r="B462" t="s">
        <v>1075</v>
      </c>
      <c r="C462" t="s">
        <v>602</v>
      </c>
      <c r="D462" t="s">
        <v>573</v>
      </c>
      <c r="E462" t="s">
        <v>583</v>
      </c>
      <c r="F462" t="s">
        <v>588</v>
      </c>
    </row>
    <row r="463" spans="1:6">
      <c r="A463">
        <v>21498</v>
      </c>
      <c r="B463" t="s">
        <v>323</v>
      </c>
      <c r="C463" t="s">
        <v>10</v>
      </c>
      <c r="D463" t="s">
        <v>573</v>
      </c>
      <c r="E463" t="s">
        <v>576</v>
      </c>
      <c r="F463" t="s">
        <v>1000</v>
      </c>
    </row>
    <row r="464" spans="1:6">
      <c r="A464">
        <v>21499</v>
      </c>
      <c r="B464" t="s">
        <v>324</v>
      </c>
      <c r="C464" t="s">
        <v>1049</v>
      </c>
      <c r="D464" t="s">
        <v>573</v>
      </c>
      <c r="E464" t="s">
        <v>576</v>
      </c>
      <c r="F464" t="s">
        <v>1017</v>
      </c>
    </row>
    <row r="465" spans="1:6">
      <c r="A465">
        <v>21500</v>
      </c>
      <c r="B465" t="s">
        <v>325</v>
      </c>
      <c r="C465" t="s">
        <v>56</v>
      </c>
      <c r="D465" t="s">
        <v>573</v>
      </c>
      <c r="E465" t="s">
        <v>576</v>
      </c>
      <c r="F465" t="s">
        <v>1017</v>
      </c>
    </row>
    <row r="466" spans="1:6">
      <c r="A466">
        <v>21504</v>
      </c>
      <c r="B466" t="s">
        <v>326</v>
      </c>
      <c r="C466" t="s">
        <v>102</v>
      </c>
      <c r="D466" t="s">
        <v>573</v>
      </c>
      <c r="E466" t="s">
        <v>576</v>
      </c>
      <c r="F466" t="s">
        <v>1017</v>
      </c>
    </row>
    <row r="467" spans="1:6">
      <c r="A467">
        <v>21508</v>
      </c>
      <c r="B467" t="s">
        <v>1076</v>
      </c>
      <c r="C467" t="s">
        <v>1049</v>
      </c>
      <c r="D467" t="s">
        <v>573</v>
      </c>
      <c r="E467" t="s">
        <v>576</v>
      </c>
      <c r="F467" t="s">
        <v>1017</v>
      </c>
    </row>
    <row r="468" spans="1:6">
      <c r="A468">
        <v>21538</v>
      </c>
      <c r="B468" t="s">
        <v>327</v>
      </c>
      <c r="C468" t="s">
        <v>9</v>
      </c>
      <c r="D468" t="s">
        <v>573</v>
      </c>
      <c r="E468" t="s">
        <v>583</v>
      </c>
      <c r="F468" t="s">
        <v>588</v>
      </c>
    </row>
    <row r="469" spans="1:6">
      <c r="A469">
        <v>21539</v>
      </c>
      <c r="B469" t="s">
        <v>328</v>
      </c>
      <c r="C469" t="s">
        <v>98</v>
      </c>
      <c r="D469" t="s">
        <v>573</v>
      </c>
      <c r="E469" t="s">
        <v>583</v>
      </c>
      <c r="F469" t="s">
        <v>588</v>
      </c>
    </row>
    <row r="470" spans="1:6">
      <c r="A470">
        <v>21545</v>
      </c>
      <c r="B470" t="s">
        <v>329</v>
      </c>
      <c r="C470" t="s">
        <v>47</v>
      </c>
      <c r="D470" t="s">
        <v>573</v>
      </c>
      <c r="E470" t="s">
        <v>583</v>
      </c>
      <c r="F470" t="s">
        <v>588</v>
      </c>
    </row>
    <row r="471" spans="1:6">
      <c r="A471">
        <v>21554</v>
      </c>
      <c r="B471" t="s">
        <v>330</v>
      </c>
      <c r="C471" t="s">
        <v>9</v>
      </c>
      <c r="D471" t="s">
        <v>573</v>
      </c>
      <c r="E471" t="s">
        <v>583</v>
      </c>
      <c r="F471" t="s">
        <v>588</v>
      </c>
    </row>
    <row r="472" spans="1:6">
      <c r="A472">
        <v>21568</v>
      </c>
      <c r="B472" t="s">
        <v>331</v>
      </c>
      <c r="C472" t="s">
        <v>103</v>
      </c>
      <c r="D472" t="s">
        <v>573</v>
      </c>
      <c r="E472" t="s">
        <v>586</v>
      </c>
      <c r="F472" t="s">
        <v>595</v>
      </c>
    </row>
    <row r="473" spans="1:6">
      <c r="A473">
        <v>21571</v>
      </c>
      <c r="B473" t="s">
        <v>332</v>
      </c>
      <c r="C473" t="s">
        <v>602</v>
      </c>
      <c r="D473" t="s">
        <v>573</v>
      </c>
      <c r="E473" t="s">
        <v>583</v>
      </c>
      <c r="F473" t="s">
        <v>590</v>
      </c>
    </row>
    <row r="474" spans="1:6">
      <c r="A474">
        <v>21572</v>
      </c>
      <c r="B474" t="s">
        <v>333</v>
      </c>
      <c r="C474" t="s">
        <v>47</v>
      </c>
      <c r="D474" t="s">
        <v>573</v>
      </c>
      <c r="E474" t="s">
        <v>586</v>
      </c>
      <c r="F474" t="s">
        <v>987</v>
      </c>
    </row>
    <row r="475" spans="1:6">
      <c r="A475">
        <v>21574</v>
      </c>
      <c r="B475" t="s">
        <v>1077</v>
      </c>
      <c r="C475" t="s">
        <v>103</v>
      </c>
      <c r="D475" t="s">
        <v>573</v>
      </c>
      <c r="E475" t="s">
        <v>577</v>
      </c>
      <c r="F475" t="s">
        <v>986</v>
      </c>
    </row>
    <row r="476" spans="1:6">
      <c r="A476">
        <v>21575</v>
      </c>
      <c r="B476" t="s">
        <v>334</v>
      </c>
      <c r="C476" t="s">
        <v>47</v>
      </c>
      <c r="D476" t="s">
        <v>573</v>
      </c>
      <c r="E476" t="s">
        <v>577</v>
      </c>
      <c r="F476" t="s">
        <v>591</v>
      </c>
    </row>
    <row r="477" spans="1:6">
      <c r="A477">
        <v>21579</v>
      </c>
      <c r="B477" t="s">
        <v>335</v>
      </c>
      <c r="C477" t="s">
        <v>602</v>
      </c>
      <c r="D477" t="s">
        <v>573</v>
      </c>
      <c r="E477" t="s">
        <v>586</v>
      </c>
      <c r="F477" t="s">
        <v>593</v>
      </c>
    </row>
    <row r="478" spans="1:6">
      <c r="A478">
        <v>21580</v>
      </c>
      <c r="B478" t="s">
        <v>336</v>
      </c>
      <c r="C478" t="s">
        <v>98</v>
      </c>
      <c r="D478" t="s">
        <v>573</v>
      </c>
      <c r="E478" t="s">
        <v>583</v>
      </c>
      <c r="F478" t="s">
        <v>590</v>
      </c>
    </row>
    <row r="479" spans="1:6">
      <c r="A479">
        <v>21582</v>
      </c>
      <c r="B479" t="s">
        <v>337</v>
      </c>
      <c r="C479" t="s">
        <v>47</v>
      </c>
      <c r="D479" t="s">
        <v>573</v>
      </c>
      <c r="E479" t="s">
        <v>583</v>
      </c>
      <c r="F479" t="s">
        <v>597</v>
      </c>
    </row>
    <row r="480" spans="1:6">
      <c r="A480">
        <v>21584</v>
      </c>
      <c r="B480" t="s">
        <v>338</v>
      </c>
      <c r="C480" t="s">
        <v>103</v>
      </c>
      <c r="D480" t="s">
        <v>573</v>
      </c>
      <c r="E480" t="s">
        <v>577</v>
      </c>
      <c r="F480" t="s">
        <v>609</v>
      </c>
    </row>
    <row r="481" spans="1:6">
      <c r="A481">
        <v>21587</v>
      </c>
      <c r="B481" t="s">
        <v>1078</v>
      </c>
      <c r="C481" t="s">
        <v>602</v>
      </c>
      <c r="D481" t="s">
        <v>573</v>
      </c>
      <c r="E481" t="s">
        <v>586</v>
      </c>
      <c r="F481" t="s">
        <v>593</v>
      </c>
    </row>
    <row r="482" spans="1:6">
      <c r="A482">
        <v>21589</v>
      </c>
      <c r="B482" t="s">
        <v>339</v>
      </c>
      <c r="C482" t="s">
        <v>103</v>
      </c>
      <c r="D482" t="s">
        <v>573</v>
      </c>
      <c r="E482" t="s">
        <v>586</v>
      </c>
      <c r="F482" t="s">
        <v>595</v>
      </c>
    </row>
    <row r="483" spans="1:6">
      <c r="A483">
        <v>21591</v>
      </c>
      <c r="B483" t="s">
        <v>340</v>
      </c>
      <c r="C483" t="s">
        <v>9</v>
      </c>
      <c r="D483" t="s">
        <v>573</v>
      </c>
      <c r="E483" t="s">
        <v>577</v>
      </c>
      <c r="F483" t="s">
        <v>591</v>
      </c>
    </row>
    <row r="484" spans="1:6">
      <c r="A484">
        <v>21598</v>
      </c>
      <c r="B484" t="s">
        <v>686</v>
      </c>
      <c r="C484" t="s">
        <v>103</v>
      </c>
      <c r="D484" t="s">
        <v>573</v>
      </c>
      <c r="E484" t="s">
        <v>574</v>
      </c>
      <c r="F484" t="s">
        <v>601</v>
      </c>
    </row>
    <row r="485" spans="1:6">
      <c r="A485">
        <v>21601</v>
      </c>
      <c r="B485" t="s">
        <v>341</v>
      </c>
      <c r="C485" t="s">
        <v>98</v>
      </c>
      <c r="D485" t="s">
        <v>573</v>
      </c>
      <c r="E485" t="s">
        <v>586</v>
      </c>
      <c r="F485" t="s">
        <v>987</v>
      </c>
    </row>
    <row r="486" spans="1:6">
      <c r="A486">
        <v>21602</v>
      </c>
      <c r="B486" t="s">
        <v>342</v>
      </c>
      <c r="C486" t="s">
        <v>98</v>
      </c>
      <c r="D486" t="s">
        <v>573</v>
      </c>
      <c r="E486" t="s">
        <v>583</v>
      </c>
      <c r="F486" t="s">
        <v>588</v>
      </c>
    </row>
    <row r="487" spans="1:6">
      <c r="A487">
        <v>21606</v>
      </c>
      <c r="B487" t="s">
        <v>1079</v>
      </c>
      <c r="C487" t="s">
        <v>259</v>
      </c>
      <c r="D487" t="s">
        <v>573</v>
      </c>
      <c r="E487" t="s">
        <v>577</v>
      </c>
      <c r="F487" t="s">
        <v>591</v>
      </c>
    </row>
    <row r="488" spans="1:6">
      <c r="A488">
        <v>21610</v>
      </c>
      <c r="B488" t="s">
        <v>343</v>
      </c>
      <c r="C488" t="s">
        <v>103</v>
      </c>
      <c r="D488" t="s">
        <v>573</v>
      </c>
      <c r="E488" t="s">
        <v>577</v>
      </c>
      <c r="F488" t="s">
        <v>609</v>
      </c>
    </row>
    <row r="489" spans="1:6">
      <c r="A489">
        <v>21611</v>
      </c>
      <c r="B489" t="s">
        <v>1080</v>
      </c>
      <c r="C489" t="s">
        <v>98</v>
      </c>
      <c r="D489" t="s">
        <v>573</v>
      </c>
      <c r="E489" t="s">
        <v>583</v>
      </c>
      <c r="F489" t="s">
        <v>590</v>
      </c>
    </row>
    <row r="490" spans="1:6">
      <c r="A490">
        <v>21614</v>
      </c>
      <c r="B490" t="s">
        <v>687</v>
      </c>
      <c r="C490" t="s">
        <v>602</v>
      </c>
      <c r="D490" t="s">
        <v>573</v>
      </c>
      <c r="E490" t="s">
        <v>574</v>
      </c>
      <c r="F490" t="s">
        <v>582</v>
      </c>
    </row>
    <row r="491" spans="1:6">
      <c r="A491">
        <v>21660</v>
      </c>
      <c r="B491" t="s">
        <v>1081</v>
      </c>
      <c r="C491" t="s">
        <v>602</v>
      </c>
      <c r="D491" t="s">
        <v>573</v>
      </c>
      <c r="E491" t="s">
        <v>586</v>
      </c>
      <c r="F491" t="s">
        <v>595</v>
      </c>
    </row>
    <row r="492" spans="1:6">
      <c r="A492">
        <v>21661</v>
      </c>
      <c r="B492" t="s">
        <v>1082</v>
      </c>
      <c r="C492" t="s">
        <v>602</v>
      </c>
      <c r="D492" t="s">
        <v>573</v>
      </c>
      <c r="E492" t="s">
        <v>577</v>
      </c>
      <c r="F492" t="s">
        <v>609</v>
      </c>
    </row>
    <row r="493" spans="1:6">
      <c r="A493">
        <v>21663</v>
      </c>
      <c r="B493" t="s">
        <v>1083</v>
      </c>
      <c r="C493" t="s">
        <v>602</v>
      </c>
      <c r="D493" t="s">
        <v>573</v>
      </c>
      <c r="E493" t="s">
        <v>583</v>
      </c>
      <c r="F493" t="s">
        <v>590</v>
      </c>
    </row>
    <row r="494" spans="1:6">
      <c r="A494">
        <v>21665</v>
      </c>
      <c r="B494" t="s">
        <v>344</v>
      </c>
      <c r="C494" t="s">
        <v>158</v>
      </c>
      <c r="D494" t="s">
        <v>573</v>
      </c>
      <c r="E494" t="s">
        <v>586</v>
      </c>
      <c r="F494" t="s">
        <v>987</v>
      </c>
    </row>
    <row r="495" spans="1:6">
      <c r="A495">
        <v>21702</v>
      </c>
      <c r="B495" t="s">
        <v>345</v>
      </c>
      <c r="C495" t="s">
        <v>1049</v>
      </c>
      <c r="D495" t="s">
        <v>573</v>
      </c>
      <c r="E495" t="s">
        <v>576</v>
      </c>
      <c r="F495" t="s">
        <v>598</v>
      </c>
    </row>
    <row r="496" spans="1:6">
      <c r="A496">
        <v>21713</v>
      </c>
      <c r="B496" t="s">
        <v>346</v>
      </c>
      <c r="C496" t="s">
        <v>602</v>
      </c>
      <c r="D496" t="s">
        <v>573</v>
      </c>
      <c r="E496" t="s">
        <v>577</v>
      </c>
      <c r="F496" t="s">
        <v>609</v>
      </c>
    </row>
    <row r="497" spans="1:6">
      <c r="A497">
        <v>21721</v>
      </c>
      <c r="B497" t="s">
        <v>1084</v>
      </c>
      <c r="C497" t="s">
        <v>602</v>
      </c>
      <c r="D497" t="s">
        <v>573</v>
      </c>
      <c r="E497" t="s">
        <v>583</v>
      </c>
      <c r="F497" t="s">
        <v>588</v>
      </c>
    </row>
    <row r="498" spans="1:6">
      <c r="A498">
        <v>21727</v>
      </c>
      <c r="B498" t="s">
        <v>347</v>
      </c>
      <c r="C498" t="s">
        <v>98</v>
      </c>
      <c r="D498" t="s">
        <v>573</v>
      </c>
      <c r="E498" t="s">
        <v>586</v>
      </c>
      <c r="F498" t="s">
        <v>595</v>
      </c>
    </row>
    <row r="499" spans="1:6">
      <c r="A499">
        <v>21728</v>
      </c>
      <c r="B499" t="s">
        <v>348</v>
      </c>
      <c r="C499" t="s">
        <v>602</v>
      </c>
      <c r="D499" t="s">
        <v>573</v>
      </c>
      <c r="E499" t="s">
        <v>586</v>
      </c>
      <c r="F499" t="s">
        <v>987</v>
      </c>
    </row>
    <row r="500" spans="1:6">
      <c r="A500">
        <v>21729</v>
      </c>
      <c r="B500" t="s">
        <v>349</v>
      </c>
      <c r="C500" t="s">
        <v>98</v>
      </c>
      <c r="D500" t="s">
        <v>573</v>
      </c>
      <c r="E500" t="s">
        <v>583</v>
      </c>
      <c r="F500" t="s">
        <v>588</v>
      </c>
    </row>
    <row r="501" spans="1:6">
      <c r="A501">
        <v>21734</v>
      </c>
      <c r="B501" t="s">
        <v>350</v>
      </c>
      <c r="C501" t="s">
        <v>103</v>
      </c>
      <c r="D501" t="s">
        <v>573</v>
      </c>
      <c r="E501" t="s">
        <v>583</v>
      </c>
      <c r="F501" t="s">
        <v>590</v>
      </c>
    </row>
    <row r="502" spans="1:6">
      <c r="A502">
        <v>21735</v>
      </c>
      <c r="B502" t="s">
        <v>351</v>
      </c>
      <c r="C502" t="s">
        <v>103</v>
      </c>
      <c r="D502" t="s">
        <v>573</v>
      </c>
      <c r="E502" t="s">
        <v>577</v>
      </c>
      <c r="F502" t="s">
        <v>609</v>
      </c>
    </row>
    <row r="503" spans="1:6">
      <c r="A503">
        <v>21736</v>
      </c>
      <c r="B503" t="s">
        <v>352</v>
      </c>
      <c r="C503" t="s">
        <v>602</v>
      </c>
      <c r="D503" t="s">
        <v>573</v>
      </c>
      <c r="E503" t="s">
        <v>577</v>
      </c>
      <c r="F503" t="s">
        <v>986</v>
      </c>
    </row>
    <row r="504" spans="1:6">
      <c r="A504">
        <v>21738</v>
      </c>
      <c r="B504" t="s">
        <v>1085</v>
      </c>
      <c r="C504" t="s">
        <v>103</v>
      </c>
      <c r="D504" t="s">
        <v>573</v>
      </c>
      <c r="E504" t="s">
        <v>577</v>
      </c>
      <c r="F504" t="s">
        <v>591</v>
      </c>
    </row>
    <row r="505" spans="1:6">
      <c r="A505">
        <v>21739</v>
      </c>
      <c r="B505" t="s">
        <v>353</v>
      </c>
      <c r="C505" t="s">
        <v>103</v>
      </c>
      <c r="D505" t="s">
        <v>573</v>
      </c>
      <c r="E505" t="s">
        <v>583</v>
      </c>
      <c r="F505" t="s">
        <v>588</v>
      </c>
    </row>
    <row r="506" spans="1:6">
      <c r="A506">
        <v>21740</v>
      </c>
      <c r="B506" t="s">
        <v>354</v>
      </c>
      <c r="C506" t="s">
        <v>602</v>
      </c>
      <c r="D506" t="s">
        <v>573</v>
      </c>
      <c r="E506" t="s">
        <v>577</v>
      </c>
      <c r="F506" t="s">
        <v>609</v>
      </c>
    </row>
    <row r="507" spans="1:6">
      <c r="A507">
        <v>21742</v>
      </c>
      <c r="B507" t="s">
        <v>355</v>
      </c>
      <c r="C507" t="s">
        <v>602</v>
      </c>
      <c r="D507" t="s">
        <v>573</v>
      </c>
      <c r="E507" t="s">
        <v>583</v>
      </c>
      <c r="F507" t="s">
        <v>588</v>
      </c>
    </row>
    <row r="508" spans="1:6">
      <c r="A508">
        <v>21745</v>
      </c>
      <c r="B508" t="s">
        <v>356</v>
      </c>
      <c r="C508" t="s">
        <v>98</v>
      </c>
      <c r="D508" t="s">
        <v>573</v>
      </c>
      <c r="E508" t="s">
        <v>577</v>
      </c>
      <c r="F508" t="s">
        <v>986</v>
      </c>
    </row>
    <row r="509" spans="1:6">
      <c r="A509">
        <v>21751</v>
      </c>
      <c r="B509" t="s">
        <v>357</v>
      </c>
      <c r="C509" t="s">
        <v>1049</v>
      </c>
      <c r="D509" t="s">
        <v>573</v>
      </c>
      <c r="E509" t="s">
        <v>576</v>
      </c>
      <c r="F509" t="s">
        <v>1017</v>
      </c>
    </row>
    <row r="510" spans="1:6">
      <c r="A510">
        <v>21785</v>
      </c>
      <c r="B510" t="s">
        <v>358</v>
      </c>
      <c r="C510" t="s">
        <v>107</v>
      </c>
      <c r="D510" t="s">
        <v>573</v>
      </c>
      <c r="E510" t="s">
        <v>576</v>
      </c>
      <c r="F510" t="s">
        <v>1017</v>
      </c>
    </row>
    <row r="511" spans="1:6">
      <c r="A511">
        <v>21793</v>
      </c>
      <c r="B511" t="s">
        <v>359</v>
      </c>
      <c r="C511" t="s">
        <v>102</v>
      </c>
      <c r="D511" t="s">
        <v>573</v>
      </c>
      <c r="E511" t="s">
        <v>576</v>
      </c>
      <c r="F511" t="s">
        <v>578</v>
      </c>
    </row>
    <row r="512" spans="1:6">
      <c r="A512">
        <v>21794</v>
      </c>
      <c r="B512" t="s">
        <v>1086</v>
      </c>
      <c r="C512" t="s">
        <v>107</v>
      </c>
      <c r="D512" t="s">
        <v>573</v>
      </c>
      <c r="E512" t="s">
        <v>576</v>
      </c>
      <c r="F512" t="s">
        <v>580</v>
      </c>
    </row>
    <row r="513" spans="1:6">
      <c r="A513">
        <v>21805</v>
      </c>
      <c r="B513" t="s">
        <v>688</v>
      </c>
      <c r="C513" t="s">
        <v>103</v>
      </c>
      <c r="D513" t="s">
        <v>573</v>
      </c>
      <c r="E513" t="s">
        <v>574</v>
      </c>
      <c r="F513" t="s">
        <v>582</v>
      </c>
    </row>
    <row r="514" spans="1:6">
      <c r="A514">
        <v>21832</v>
      </c>
      <c r="B514" t="s">
        <v>360</v>
      </c>
      <c r="C514" t="s">
        <v>103</v>
      </c>
      <c r="D514" t="s">
        <v>573</v>
      </c>
      <c r="E514" t="s">
        <v>586</v>
      </c>
      <c r="F514" t="s">
        <v>987</v>
      </c>
    </row>
    <row r="515" spans="1:6">
      <c r="A515">
        <v>21836</v>
      </c>
      <c r="B515" t="s">
        <v>361</v>
      </c>
      <c r="C515" t="s">
        <v>98</v>
      </c>
      <c r="D515" t="s">
        <v>573</v>
      </c>
      <c r="E515" t="s">
        <v>577</v>
      </c>
      <c r="F515" t="s">
        <v>986</v>
      </c>
    </row>
    <row r="516" spans="1:6">
      <c r="A516">
        <v>21839</v>
      </c>
      <c r="B516" t="s">
        <v>362</v>
      </c>
      <c r="C516" t="s">
        <v>103</v>
      </c>
      <c r="D516" t="s">
        <v>573</v>
      </c>
      <c r="E516" t="s">
        <v>586</v>
      </c>
      <c r="F516" t="s">
        <v>595</v>
      </c>
    </row>
    <row r="517" spans="1:6">
      <c r="A517">
        <v>21851</v>
      </c>
      <c r="B517" t="s">
        <v>689</v>
      </c>
      <c r="C517" t="s">
        <v>103</v>
      </c>
      <c r="D517" t="s">
        <v>573</v>
      </c>
      <c r="E517" t="s">
        <v>574</v>
      </c>
      <c r="F517" t="s">
        <v>601</v>
      </c>
    </row>
    <row r="518" spans="1:6">
      <c r="A518">
        <v>21862</v>
      </c>
      <c r="B518" t="s">
        <v>363</v>
      </c>
      <c r="C518" t="s">
        <v>98</v>
      </c>
      <c r="D518" t="s">
        <v>573</v>
      </c>
      <c r="E518" t="s">
        <v>586</v>
      </c>
      <c r="F518" t="s">
        <v>987</v>
      </c>
    </row>
    <row r="519" spans="1:6">
      <c r="A519">
        <v>21868</v>
      </c>
      <c r="B519" t="s">
        <v>364</v>
      </c>
      <c r="C519" t="s">
        <v>103</v>
      </c>
      <c r="D519" t="s">
        <v>573</v>
      </c>
      <c r="E519" t="s">
        <v>583</v>
      </c>
      <c r="F519" t="s">
        <v>590</v>
      </c>
    </row>
    <row r="520" spans="1:6">
      <c r="A520">
        <v>21869</v>
      </c>
      <c r="B520" t="s">
        <v>365</v>
      </c>
      <c r="C520" t="s">
        <v>103</v>
      </c>
      <c r="D520" t="s">
        <v>573</v>
      </c>
      <c r="E520" t="s">
        <v>583</v>
      </c>
      <c r="F520" t="s">
        <v>590</v>
      </c>
    </row>
    <row r="521" spans="1:6">
      <c r="A521">
        <v>21874</v>
      </c>
      <c r="B521" t="s">
        <v>366</v>
      </c>
      <c r="C521" t="s">
        <v>47</v>
      </c>
      <c r="D521" t="s">
        <v>573</v>
      </c>
      <c r="E521" t="s">
        <v>586</v>
      </c>
      <c r="F521" t="s">
        <v>595</v>
      </c>
    </row>
    <row r="522" spans="1:6">
      <c r="A522">
        <v>21875</v>
      </c>
      <c r="B522" t="s">
        <v>690</v>
      </c>
      <c r="C522" t="s">
        <v>9</v>
      </c>
      <c r="D522" t="s">
        <v>573</v>
      </c>
      <c r="E522" t="s">
        <v>574</v>
      </c>
      <c r="F522" t="s">
        <v>601</v>
      </c>
    </row>
    <row r="523" spans="1:6">
      <c r="A523">
        <v>21876</v>
      </c>
      <c r="B523" t="s">
        <v>367</v>
      </c>
      <c r="C523" t="s">
        <v>47</v>
      </c>
      <c r="D523" t="s">
        <v>573</v>
      </c>
      <c r="E523" t="s">
        <v>583</v>
      </c>
      <c r="F523" t="s">
        <v>588</v>
      </c>
    </row>
    <row r="524" spans="1:6">
      <c r="A524">
        <v>21880</v>
      </c>
      <c r="B524" t="s">
        <v>368</v>
      </c>
      <c r="C524" t="s">
        <v>98</v>
      </c>
      <c r="D524" t="s">
        <v>573</v>
      </c>
      <c r="E524" t="s">
        <v>583</v>
      </c>
      <c r="F524" t="s">
        <v>590</v>
      </c>
    </row>
    <row r="525" spans="1:6">
      <c r="A525">
        <v>21883</v>
      </c>
      <c r="B525" t="s">
        <v>369</v>
      </c>
      <c r="C525" t="s">
        <v>98</v>
      </c>
      <c r="D525" t="s">
        <v>573</v>
      </c>
      <c r="E525" t="s">
        <v>583</v>
      </c>
      <c r="F525" t="s">
        <v>597</v>
      </c>
    </row>
    <row r="526" spans="1:6">
      <c r="A526">
        <v>21885</v>
      </c>
      <c r="B526" t="s">
        <v>691</v>
      </c>
      <c r="C526" t="s">
        <v>103</v>
      </c>
      <c r="D526" t="s">
        <v>573</v>
      </c>
      <c r="E526" t="s">
        <v>574</v>
      </c>
      <c r="F526" t="s">
        <v>601</v>
      </c>
    </row>
    <row r="527" spans="1:6">
      <c r="A527">
        <v>21887</v>
      </c>
      <c r="B527" t="s">
        <v>692</v>
      </c>
      <c r="C527" t="s">
        <v>103</v>
      </c>
      <c r="D527" t="s">
        <v>573</v>
      </c>
      <c r="E527" t="s">
        <v>574</v>
      </c>
      <c r="F527" t="s">
        <v>601</v>
      </c>
    </row>
    <row r="528" spans="1:6">
      <c r="A528">
        <v>21889</v>
      </c>
      <c r="B528" t="s">
        <v>370</v>
      </c>
      <c r="C528" t="s">
        <v>103</v>
      </c>
      <c r="D528" t="s">
        <v>573</v>
      </c>
      <c r="E528" t="s">
        <v>577</v>
      </c>
      <c r="F528" t="s">
        <v>591</v>
      </c>
    </row>
    <row r="529" spans="1:6">
      <c r="A529">
        <v>21895</v>
      </c>
      <c r="B529" t="s">
        <v>371</v>
      </c>
      <c r="C529" t="s">
        <v>103</v>
      </c>
      <c r="D529" t="s">
        <v>573</v>
      </c>
      <c r="E529" t="s">
        <v>577</v>
      </c>
      <c r="F529" t="s">
        <v>986</v>
      </c>
    </row>
    <row r="530" spans="1:6">
      <c r="A530">
        <v>21903</v>
      </c>
      <c r="B530" t="s">
        <v>693</v>
      </c>
      <c r="C530" t="s">
        <v>98</v>
      </c>
      <c r="D530" t="s">
        <v>573</v>
      </c>
      <c r="E530" t="s">
        <v>574</v>
      </c>
      <c r="F530" t="s">
        <v>582</v>
      </c>
    </row>
    <row r="531" spans="1:6">
      <c r="A531">
        <v>21906</v>
      </c>
      <c r="B531" t="s">
        <v>694</v>
      </c>
      <c r="C531" t="s">
        <v>1049</v>
      </c>
      <c r="D531" t="s">
        <v>573</v>
      </c>
      <c r="E531" t="s">
        <v>574</v>
      </c>
      <c r="F531" t="s">
        <v>601</v>
      </c>
    </row>
    <row r="532" spans="1:6">
      <c r="A532">
        <v>21918</v>
      </c>
      <c r="B532" t="s">
        <v>1087</v>
      </c>
      <c r="C532" t="s">
        <v>98</v>
      </c>
      <c r="D532" t="s">
        <v>573</v>
      </c>
      <c r="E532" t="s">
        <v>583</v>
      </c>
      <c r="F532" t="s">
        <v>597</v>
      </c>
    </row>
    <row r="533" spans="1:6">
      <c r="A533">
        <v>21920</v>
      </c>
      <c r="B533" t="s">
        <v>695</v>
      </c>
      <c r="C533" t="s">
        <v>1049</v>
      </c>
      <c r="D533" t="s">
        <v>573</v>
      </c>
      <c r="E533" t="s">
        <v>574</v>
      </c>
      <c r="F533" t="s">
        <v>582</v>
      </c>
    </row>
    <row r="534" spans="1:6">
      <c r="A534">
        <v>21921</v>
      </c>
      <c r="B534" t="s">
        <v>696</v>
      </c>
      <c r="C534" t="s">
        <v>103</v>
      </c>
      <c r="D534" t="s">
        <v>573</v>
      </c>
      <c r="E534" t="s">
        <v>574</v>
      </c>
      <c r="F534" t="s">
        <v>582</v>
      </c>
    </row>
    <row r="535" spans="1:6">
      <c r="A535">
        <v>21922</v>
      </c>
      <c r="B535" t="s">
        <v>697</v>
      </c>
      <c r="C535" t="s">
        <v>602</v>
      </c>
      <c r="D535" t="s">
        <v>573</v>
      </c>
      <c r="E535" t="s">
        <v>574</v>
      </c>
      <c r="F535" t="s">
        <v>601</v>
      </c>
    </row>
    <row r="536" spans="1:6">
      <c r="A536">
        <v>21923</v>
      </c>
      <c r="B536" t="s">
        <v>372</v>
      </c>
      <c r="C536" t="s">
        <v>103</v>
      </c>
      <c r="D536" t="s">
        <v>573</v>
      </c>
      <c r="E536" t="s">
        <v>586</v>
      </c>
      <c r="F536" t="s">
        <v>595</v>
      </c>
    </row>
    <row r="537" spans="1:6">
      <c r="A537">
        <v>21924</v>
      </c>
      <c r="B537" t="s">
        <v>698</v>
      </c>
      <c r="C537" t="s">
        <v>1049</v>
      </c>
      <c r="D537" t="s">
        <v>573</v>
      </c>
      <c r="E537" t="s">
        <v>574</v>
      </c>
      <c r="F537" t="s">
        <v>582</v>
      </c>
    </row>
    <row r="538" spans="1:6">
      <c r="A538">
        <v>21926</v>
      </c>
      <c r="B538" t="s">
        <v>373</v>
      </c>
      <c r="C538" t="s">
        <v>602</v>
      </c>
      <c r="D538" t="s">
        <v>573</v>
      </c>
      <c r="E538" t="s">
        <v>583</v>
      </c>
      <c r="F538" t="s">
        <v>588</v>
      </c>
    </row>
    <row r="539" spans="1:6">
      <c r="A539">
        <v>21927</v>
      </c>
      <c r="B539" t="s">
        <v>374</v>
      </c>
      <c r="C539" t="s">
        <v>602</v>
      </c>
      <c r="D539" t="s">
        <v>573</v>
      </c>
      <c r="E539" t="s">
        <v>586</v>
      </c>
      <c r="F539" t="s">
        <v>987</v>
      </c>
    </row>
    <row r="540" spans="1:6">
      <c r="A540">
        <v>21928</v>
      </c>
      <c r="B540" t="s">
        <v>375</v>
      </c>
      <c r="C540" t="s">
        <v>47</v>
      </c>
      <c r="D540" t="s">
        <v>573</v>
      </c>
      <c r="E540" t="s">
        <v>586</v>
      </c>
      <c r="F540" t="s">
        <v>595</v>
      </c>
    </row>
    <row r="541" spans="1:6">
      <c r="A541">
        <v>21930</v>
      </c>
      <c r="B541" t="s">
        <v>699</v>
      </c>
      <c r="C541" t="s">
        <v>47</v>
      </c>
      <c r="D541" t="s">
        <v>573</v>
      </c>
      <c r="E541" t="s">
        <v>574</v>
      </c>
      <c r="F541" t="s">
        <v>582</v>
      </c>
    </row>
    <row r="542" spans="1:6">
      <c r="A542">
        <v>21932</v>
      </c>
      <c r="B542" t="s">
        <v>376</v>
      </c>
      <c r="C542" t="s">
        <v>98</v>
      </c>
      <c r="D542" t="s">
        <v>573</v>
      </c>
      <c r="E542" t="s">
        <v>574</v>
      </c>
      <c r="F542" t="s">
        <v>601</v>
      </c>
    </row>
    <row r="543" spans="1:6">
      <c r="A543">
        <v>21933</v>
      </c>
      <c r="B543" t="s">
        <v>377</v>
      </c>
      <c r="C543" t="s">
        <v>9</v>
      </c>
      <c r="D543" t="s">
        <v>573</v>
      </c>
      <c r="E543" t="s">
        <v>583</v>
      </c>
      <c r="F543" t="s">
        <v>597</v>
      </c>
    </row>
    <row r="544" spans="1:6">
      <c r="A544">
        <v>21937</v>
      </c>
      <c r="B544" t="s">
        <v>378</v>
      </c>
      <c r="C544" t="s">
        <v>103</v>
      </c>
      <c r="D544" t="s">
        <v>573</v>
      </c>
      <c r="E544" t="s">
        <v>586</v>
      </c>
      <c r="F544" t="s">
        <v>987</v>
      </c>
    </row>
    <row r="545" spans="1:6">
      <c r="A545">
        <v>21941</v>
      </c>
      <c r="B545" t="s">
        <v>1088</v>
      </c>
      <c r="C545" t="s">
        <v>9</v>
      </c>
      <c r="D545" t="s">
        <v>573</v>
      </c>
      <c r="E545" t="s">
        <v>586</v>
      </c>
      <c r="F545" t="s">
        <v>987</v>
      </c>
    </row>
    <row r="546" spans="1:6">
      <c r="A546">
        <v>21942</v>
      </c>
      <c r="B546" t="s">
        <v>379</v>
      </c>
      <c r="C546" t="s">
        <v>602</v>
      </c>
      <c r="D546" t="s">
        <v>573</v>
      </c>
      <c r="E546" t="s">
        <v>577</v>
      </c>
      <c r="F546" t="s">
        <v>986</v>
      </c>
    </row>
    <row r="547" spans="1:6">
      <c r="A547">
        <v>21943</v>
      </c>
      <c r="B547" t="s">
        <v>380</v>
      </c>
      <c r="C547" t="s">
        <v>98</v>
      </c>
      <c r="D547" t="s">
        <v>573</v>
      </c>
      <c r="E547" t="s">
        <v>577</v>
      </c>
      <c r="F547" t="s">
        <v>609</v>
      </c>
    </row>
    <row r="548" spans="1:6">
      <c r="A548">
        <v>21944</v>
      </c>
      <c r="B548" t="s">
        <v>1089</v>
      </c>
      <c r="C548" t="s">
        <v>98</v>
      </c>
      <c r="D548" t="s">
        <v>573</v>
      </c>
      <c r="E548" t="s">
        <v>583</v>
      </c>
      <c r="F548" t="s">
        <v>597</v>
      </c>
    </row>
    <row r="549" spans="1:6">
      <c r="A549">
        <v>21945</v>
      </c>
      <c r="B549" t="s">
        <v>700</v>
      </c>
      <c r="C549" t="s">
        <v>103</v>
      </c>
      <c r="D549" t="s">
        <v>573</v>
      </c>
      <c r="E549" t="s">
        <v>574</v>
      </c>
      <c r="F549" t="s">
        <v>582</v>
      </c>
    </row>
    <row r="550" spans="1:6">
      <c r="A550">
        <v>21946</v>
      </c>
      <c r="B550" t="s">
        <v>701</v>
      </c>
      <c r="C550" t="s">
        <v>98</v>
      </c>
      <c r="D550" t="s">
        <v>573</v>
      </c>
      <c r="E550" t="s">
        <v>586</v>
      </c>
      <c r="F550" t="s">
        <v>575</v>
      </c>
    </row>
    <row r="551" spans="1:6">
      <c r="A551">
        <v>21948</v>
      </c>
      <c r="B551" t="s">
        <v>702</v>
      </c>
      <c r="C551" t="s">
        <v>47</v>
      </c>
      <c r="D551" t="s">
        <v>573</v>
      </c>
      <c r="E551" t="s">
        <v>574</v>
      </c>
      <c r="F551" t="s">
        <v>582</v>
      </c>
    </row>
    <row r="552" spans="1:6">
      <c r="A552">
        <v>21949</v>
      </c>
      <c r="B552" t="s">
        <v>381</v>
      </c>
      <c r="C552" t="s">
        <v>602</v>
      </c>
      <c r="D552" t="s">
        <v>573</v>
      </c>
      <c r="E552" t="s">
        <v>577</v>
      </c>
      <c r="F552" t="s">
        <v>591</v>
      </c>
    </row>
    <row r="553" spans="1:6">
      <c r="A553">
        <v>21993</v>
      </c>
      <c r="B553" t="s">
        <v>382</v>
      </c>
      <c r="C553" t="s">
        <v>102</v>
      </c>
      <c r="D553" t="s">
        <v>573</v>
      </c>
      <c r="E553" t="s">
        <v>576</v>
      </c>
      <c r="F553" t="s">
        <v>1017</v>
      </c>
    </row>
    <row r="554" spans="1:6">
      <c r="A554">
        <v>21994</v>
      </c>
      <c r="B554" t="s">
        <v>383</v>
      </c>
      <c r="C554" t="s">
        <v>107</v>
      </c>
      <c r="D554" t="s">
        <v>573</v>
      </c>
      <c r="E554" t="s">
        <v>576</v>
      </c>
      <c r="F554" t="s">
        <v>1017</v>
      </c>
    </row>
    <row r="555" spans="1:6">
      <c r="A555">
        <v>21997</v>
      </c>
      <c r="B555" t="s">
        <v>384</v>
      </c>
      <c r="C555" t="s">
        <v>107</v>
      </c>
      <c r="D555" t="s">
        <v>573</v>
      </c>
      <c r="E555" t="s">
        <v>576</v>
      </c>
      <c r="F555" t="s">
        <v>598</v>
      </c>
    </row>
    <row r="556" spans="1:6">
      <c r="A556">
        <v>21998</v>
      </c>
      <c r="B556" t="s">
        <v>703</v>
      </c>
      <c r="C556" t="s">
        <v>103</v>
      </c>
      <c r="D556" t="s">
        <v>573</v>
      </c>
      <c r="E556" t="s">
        <v>574</v>
      </c>
      <c r="F556" t="s">
        <v>582</v>
      </c>
    </row>
    <row r="557" spans="1:6">
      <c r="A557">
        <v>22000</v>
      </c>
      <c r="B557" t="s">
        <v>385</v>
      </c>
      <c r="C557" t="s">
        <v>968</v>
      </c>
      <c r="D557" t="s">
        <v>573</v>
      </c>
      <c r="E557" t="s">
        <v>577</v>
      </c>
      <c r="F557" t="s">
        <v>575</v>
      </c>
    </row>
    <row r="558" spans="1:6">
      <c r="A558">
        <v>22001</v>
      </c>
      <c r="B558" t="s">
        <v>386</v>
      </c>
      <c r="C558" t="s">
        <v>103</v>
      </c>
      <c r="D558" t="s">
        <v>573</v>
      </c>
      <c r="E558" t="s">
        <v>577</v>
      </c>
      <c r="F558" t="s">
        <v>609</v>
      </c>
    </row>
    <row r="559" spans="1:6">
      <c r="A559">
        <v>22002</v>
      </c>
      <c r="B559" t="s">
        <v>387</v>
      </c>
      <c r="C559" t="s">
        <v>98</v>
      </c>
      <c r="D559" t="s">
        <v>573</v>
      </c>
      <c r="E559" t="s">
        <v>586</v>
      </c>
      <c r="F559" t="s">
        <v>593</v>
      </c>
    </row>
    <row r="560" spans="1:6">
      <c r="A560">
        <v>22003</v>
      </c>
      <c r="B560" t="s">
        <v>388</v>
      </c>
      <c r="C560" t="s">
        <v>98</v>
      </c>
      <c r="D560" t="s">
        <v>573</v>
      </c>
      <c r="E560" t="s">
        <v>586</v>
      </c>
      <c r="F560" t="s">
        <v>595</v>
      </c>
    </row>
    <row r="561" spans="1:6">
      <c r="A561">
        <v>22005</v>
      </c>
      <c r="B561" t="s">
        <v>389</v>
      </c>
      <c r="C561" t="s">
        <v>98</v>
      </c>
      <c r="D561" t="s">
        <v>573</v>
      </c>
      <c r="E561" t="s">
        <v>586</v>
      </c>
      <c r="F561" t="s">
        <v>593</v>
      </c>
    </row>
    <row r="562" spans="1:6">
      <c r="A562">
        <v>22006</v>
      </c>
      <c r="B562" t="s">
        <v>390</v>
      </c>
      <c r="C562" t="s">
        <v>98</v>
      </c>
      <c r="D562" t="s">
        <v>573</v>
      </c>
      <c r="E562" t="s">
        <v>586</v>
      </c>
      <c r="F562" t="s">
        <v>595</v>
      </c>
    </row>
    <row r="563" spans="1:6">
      <c r="A563">
        <v>22007</v>
      </c>
      <c r="B563" t="s">
        <v>391</v>
      </c>
      <c r="C563" t="s">
        <v>98</v>
      </c>
      <c r="D563" t="s">
        <v>573</v>
      </c>
      <c r="E563" t="s">
        <v>586</v>
      </c>
      <c r="F563" t="s">
        <v>593</v>
      </c>
    </row>
    <row r="564" spans="1:6">
      <c r="A564">
        <v>22008</v>
      </c>
      <c r="B564" t="s">
        <v>1090</v>
      </c>
      <c r="C564" t="s">
        <v>47</v>
      </c>
      <c r="D564" t="s">
        <v>573</v>
      </c>
      <c r="E564" t="s">
        <v>586</v>
      </c>
      <c r="F564" t="s">
        <v>595</v>
      </c>
    </row>
    <row r="565" spans="1:6">
      <c r="A565">
        <v>22009</v>
      </c>
      <c r="B565" t="s">
        <v>392</v>
      </c>
      <c r="C565" t="s">
        <v>103</v>
      </c>
      <c r="D565" t="s">
        <v>573</v>
      </c>
      <c r="E565" t="s">
        <v>583</v>
      </c>
      <c r="F565" t="s">
        <v>590</v>
      </c>
    </row>
    <row r="566" spans="1:6">
      <c r="A566">
        <v>22011</v>
      </c>
      <c r="B566" t="s">
        <v>393</v>
      </c>
      <c r="C566" t="s">
        <v>103</v>
      </c>
      <c r="D566" t="s">
        <v>573</v>
      </c>
      <c r="E566" t="s">
        <v>586</v>
      </c>
      <c r="F566" t="s">
        <v>595</v>
      </c>
    </row>
    <row r="567" spans="1:6">
      <c r="A567">
        <v>22037</v>
      </c>
      <c r="B567" t="s">
        <v>394</v>
      </c>
      <c r="C567" t="s">
        <v>47</v>
      </c>
      <c r="D567" t="s">
        <v>573</v>
      </c>
      <c r="E567" t="s">
        <v>577</v>
      </c>
      <c r="F567" t="s">
        <v>986</v>
      </c>
    </row>
    <row r="568" spans="1:6">
      <c r="A568">
        <v>22041</v>
      </c>
      <c r="B568" t="s">
        <v>395</v>
      </c>
      <c r="C568" t="s">
        <v>602</v>
      </c>
      <c r="D568" t="s">
        <v>573</v>
      </c>
      <c r="E568" t="s">
        <v>577</v>
      </c>
      <c r="F568" t="s">
        <v>591</v>
      </c>
    </row>
    <row r="569" spans="1:6">
      <c r="A569">
        <v>22044</v>
      </c>
      <c r="B569" t="s">
        <v>396</v>
      </c>
      <c r="C569" t="s">
        <v>602</v>
      </c>
      <c r="D569" t="s">
        <v>573</v>
      </c>
      <c r="E569" t="s">
        <v>586</v>
      </c>
      <c r="F569" t="s">
        <v>595</v>
      </c>
    </row>
    <row r="570" spans="1:6">
      <c r="A570">
        <v>22045</v>
      </c>
      <c r="B570" t="s">
        <v>1091</v>
      </c>
      <c r="C570" t="s">
        <v>103</v>
      </c>
      <c r="D570" t="s">
        <v>573</v>
      </c>
      <c r="E570" t="s">
        <v>586</v>
      </c>
      <c r="F570" t="s">
        <v>987</v>
      </c>
    </row>
    <row r="571" spans="1:6">
      <c r="A571">
        <v>22046</v>
      </c>
      <c r="B571" t="s">
        <v>397</v>
      </c>
      <c r="C571" t="s">
        <v>103</v>
      </c>
      <c r="D571" t="s">
        <v>573</v>
      </c>
      <c r="E571" t="s">
        <v>577</v>
      </c>
      <c r="F571" t="s">
        <v>986</v>
      </c>
    </row>
    <row r="572" spans="1:6">
      <c r="A572">
        <v>22057</v>
      </c>
      <c r="B572" t="s">
        <v>704</v>
      </c>
      <c r="C572" t="s">
        <v>1049</v>
      </c>
      <c r="D572" t="s">
        <v>573</v>
      </c>
      <c r="E572" t="s">
        <v>574</v>
      </c>
      <c r="F572" t="s">
        <v>582</v>
      </c>
    </row>
    <row r="573" spans="1:6">
      <c r="A573">
        <v>22060</v>
      </c>
      <c r="B573" t="s">
        <v>398</v>
      </c>
      <c r="C573" t="s">
        <v>103</v>
      </c>
      <c r="D573" t="s">
        <v>573</v>
      </c>
      <c r="E573" t="s">
        <v>583</v>
      </c>
      <c r="F573" t="s">
        <v>590</v>
      </c>
    </row>
    <row r="574" spans="1:6">
      <c r="A574">
        <v>22061</v>
      </c>
      <c r="B574" t="s">
        <v>399</v>
      </c>
      <c r="C574" t="s">
        <v>103</v>
      </c>
      <c r="D574" t="s">
        <v>573</v>
      </c>
      <c r="E574" t="s">
        <v>583</v>
      </c>
      <c r="F574" t="s">
        <v>590</v>
      </c>
    </row>
    <row r="575" spans="1:6">
      <c r="A575">
        <v>22063</v>
      </c>
      <c r="B575" t="s">
        <v>1092</v>
      </c>
      <c r="C575" t="s">
        <v>602</v>
      </c>
      <c r="D575" t="s">
        <v>573</v>
      </c>
      <c r="E575" t="s">
        <v>586</v>
      </c>
      <c r="F575" t="s">
        <v>595</v>
      </c>
    </row>
    <row r="576" spans="1:6">
      <c r="A576">
        <v>22096</v>
      </c>
      <c r="B576" t="s">
        <v>400</v>
      </c>
      <c r="C576" t="s">
        <v>102</v>
      </c>
      <c r="D576" t="s">
        <v>573</v>
      </c>
      <c r="E576" t="s">
        <v>576</v>
      </c>
      <c r="F576" t="s">
        <v>598</v>
      </c>
    </row>
    <row r="577" spans="1:6">
      <c r="A577">
        <v>22120</v>
      </c>
      <c r="B577" t="s">
        <v>705</v>
      </c>
      <c r="C577" t="s">
        <v>103</v>
      </c>
      <c r="D577" t="s">
        <v>573</v>
      </c>
      <c r="E577" t="s">
        <v>574</v>
      </c>
      <c r="F577" t="s">
        <v>601</v>
      </c>
    </row>
    <row r="578" spans="1:6">
      <c r="A578">
        <v>22134</v>
      </c>
      <c r="B578" t="s">
        <v>1093</v>
      </c>
      <c r="C578" t="s">
        <v>1049</v>
      </c>
      <c r="D578" t="s">
        <v>573</v>
      </c>
      <c r="E578" t="s">
        <v>576</v>
      </c>
      <c r="F578" t="s">
        <v>1017</v>
      </c>
    </row>
    <row r="579" spans="1:6">
      <c r="A579">
        <v>22143</v>
      </c>
      <c r="B579" t="s">
        <v>401</v>
      </c>
      <c r="C579" t="s">
        <v>1010</v>
      </c>
      <c r="D579" t="s">
        <v>573</v>
      </c>
      <c r="E579" t="s">
        <v>576</v>
      </c>
      <c r="F579" t="s">
        <v>598</v>
      </c>
    </row>
    <row r="580" spans="1:6">
      <c r="A580">
        <v>22155</v>
      </c>
      <c r="B580" t="s">
        <v>402</v>
      </c>
      <c r="C580" t="s">
        <v>102</v>
      </c>
      <c r="D580" t="s">
        <v>573</v>
      </c>
      <c r="E580" t="s">
        <v>576</v>
      </c>
      <c r="F580" t="s">
        <v>578</v>
      </c>
    </row>
    <row r="581" spans="1:6">
      <c r="A581">
        <v>22217</v>
      </c>
      <c r="B581" t="s">
        <v>403</v>
      </c>
      <c r="C581" t="s">
        <v>1049</v>
      </c>
      <c r="D581" t="s">
        <v>573</v>
      </c>
      <c r="E581" t="s">
        <v>576</v>
      </c>
      <c r="F581" t="s">
        <v>1017</v>
      </c>
    </row>
    <row r="582" spans="1:6">
      <c r="A582">
        <v>22221</v>
      </c>
      <c r="B582" t="s">
        <v>404</v>
      </c>
      <c r="C582" t="s">
        <v>107</v>
      </c>
      <c r="D582" t="s">
        <v>573</v>
      </c>
      <c r="E582" t="s">
        <v>576</v>
      </c>
      <c r="F582" t="s">
        <v>598</v>
      </c>
    </row>
    <row r="583" spans="1:6">
      <c r="A583">
        <v>22274</v>
      </c>
      <c r="B583" t="s">
        <v>706</v>
      </c>
      <c r="C583" t="s">
        <v>103</v>
      </c>
      <c r="D583" t="s">
        <v>573</v>
      </c>
      <c r="E583" t="s">
        <v>574</v>
      </c>
      <c r="F583" t="s">
        <v>582</v>
      </c>
    </row>
    <row r="584" spans="1:6">
      <c r="A584">
        <v>22285</v>
      </c>
      <c r="B584" t="s">
        <v>405</v>
      </c>
      <c r="C584" t="s">
        <v>107</v>
      </c>
      <c r="D584" t="s">
        <v>573</v>
      </c>
      <c r="E584" t="s">
        <v>576</v>
      </c>
      <c r="F584" t="s">
        <v>580</v>
      </c>
    </row>
    <row r="585" spans="1:6">
      <c r="A585">
        <v>22315</v>
      </c>
      <c r="B585" t="s">
        <v>406</v>
      </c>
      <c r="C585" t="s">
        <v>103</v>
      </c>
      <c r="D585" t="s">
        <v>573</v>
      </c>
      <c r="E585" t="s">
        <v>577</v>
      </c>
      <c r="F585" t="s">
        <v>609</v>
      </c>
    </row>
    <row r="586" spans="1:6">
      <c r="A586">
        <v>22318</v>
      </c>
      <c r="B586" t="s">
        <v>707</v>
      </c>
      <c r="C586" t="s">
        <v>103</v>
      </c>
      <c r="D586" t="s">
        <v>573</v>
      </c>
      <c r="E586" t="s">
        <v>574</v>
      </c>
      <c r="F586" t="s">
        <v>601</v>
      </c>
    </row>
    <row r="587" spans="1:6">
      <c r="A587">
        <v>22320</v>
      </c>
      <c r="B587" t="s">
        <v>407</v>
      </c>
      <c r="C587" t="s">
        <v>602</v>
      </c>
      <c r="D587" t="s">
        <v>573</v>
      </c>
      <c r="E587" t="s">
        <v>586</v>
      </c>
      <c r="F587" t="s">
        <v>593</v>
      </c>
    </row>
    <row r="588" spans="1:6">
      <c r="A588">
        <v>22323</v>
      </c>
      <c r="B588" t="s">
        <v>408</v>
      </c>
      <c r="C588" t="s">
        <v>9</v>
      </c>
      <c r="D588" t="s">
        <v>573</v>
      </c>
      <c r="E588" t="s">
        <v>577</v>
      </c>
      <c r="F588" t="s">
        <v>986</v>
      </c>
    </row>
    <row r="589" spans="1:6">
      <c r="A589">
        <v>22327</v>
      </c>
      <c r="B589" t="s">
        <v>409</v>
      </c>
      <c r="C589" t="s">
        <v>98</v>
      </c>
      <c r="D589" t="s">
        <v>573</v>
      </c>
      <c r="E589" t="s">
        <v>583</v>
      </c>
      <c r="F589" t="s">
        <v>590</v>
      </c>
    </row>
    <row r="590" spans="1:6">
      <c r="A590">
        <v>22329</v>
      </c>
      <c r="B590" t="s">
        <v>410</v>
      </c>
      <c r="C590" t="s">
        <v>103</v>
      </c>
      <c r="D590" t="s">
        <v>573</v>
      </c>
      <c r="E590" t="s">
        <v>586</v>
      </c>
      <c r="F590" t="s">
        <v>593</v>
      </c>
    </row>
    <row r="591" spans="1:6">
      <c r="A591">
        <v>22331</v>
      </c>
      <c r="B591" t="s">
        <v>411</v>
      </c>
      <c r="C591" t="s">
        <v>966</v>
      </c>
      <c r="D591" t="s">
        <v>573</v>
      </c>
      <c r="E591" t="s">
        <v>586</v>
      </c>
      <c r="F591" t="s">
        <v>595</v>
      </c>
    </row>
    <row r="592" spans="1:6">
      <c r="A592">
        <v>22332</v>
      </c>
      <c r="B592" t="s">
        <v>412</v>
      </c>
      <c r="C592" t="s">
        <v>103</v>
      </c>
      <c r="D592" t="s">
        <v>573</v>
      </c>
      <c r="E592" t="s">
        <v>583</v>
      </c>
      <c r="F592" t="s">
        <v>590</v>
      </c>
    </row>
    <row r="593" spans="1:6">
      <c r="A593">
        <v>22334</v>
      </c>
      <c r="B593" t="s">
        <v>1094</v>
      </c>
      <c r="C593" t="s">
        <v>966</v>
      </c>
      <c r="D593" t="s">
        <v>573</v>
      </c>
      <c r="E593" t="s">
        <v>576</v>
      </c>
      <c r="F593" t="s">
        <v>579</v>
      </c>
    </row>
    <row r="594" spans="1:6">
      <c r="A594">
        <v>22342</v>
      </c>
      <c r="B594" t="s">
        <v>413</v>
      </c>
      <c r="C594" t="s">
        <v>103</v>
      </c>
      <c r="D594" t="s">
        <v>573</v>
      </c>
      <c r="E594" t="s">
        <v>586</v>
      </c>
      <c r="F594" t="s">
        <v>987</v>
      </c>
    </row>
    <row r="595" spans="1:6">
      <c r="A595">
        <v>22367</v>
      </c>
      <c r="B595" t="s">
        <v>414</v>
      </c>
      <c r="C595" t="s">
        <v>102</v>
      </c>
      <c r="D595" t="s">
        <v>573</v>
      </c>
      <c r="E595" t="s">
        <v>576</v>
      </c>
      <c r="F595" t="s">
        <v>1017</v>
      </c>
    </row>
    <row r="596" spans="1:6">
      <c r="A596">
        <v>22372</v>
      </c>
      <c r="B596" t="s">
        <v>1095</v>
      </c>
      <c r="C596" t="s">
        <v>969</v>
      </c>
      <c r="D596" t="s">
        <v>573</v>
      </c>
      <c r="E596" t="s">
        <v>576</v>
      </c>
      <c r="F596" t="s">
        <v>1000</v>
      </c>
    </row>
    <row r="597" spans="1:6">
      <c r="A597">
        <v>22373</v>
      </c>
      <c r="B597" t="s">
        <v>415</v>
      </c>
      <c r="C597" t="s">
        <v>602</v>
      </c>
      <c r="D597" t="s">
        <v>573</v>
      </c>
      <c r="E597" t="s">
        <v>586</v>
      </c>
      <c r="F597" t="s">
        <v>595</v>
      </c>
    </row>
    <row r="598" spans="1:6">
      <c r="A598">
        <v>22378</v>
      </c>
      <c r="B598" t="s">
        <v>708</v>
      </c>
      <c r="C598" t="s">
        <v>107</v>
      </c>
      <c r="D598" t="s">
        <v>573</v>
      </c>
      <c r="E598" t="s">
        <v>574</v>
      </c>
      <c r="F598" t="s">
        <v>601</v>
      </c>
    </row>
    <row r="599" spans="1:6">
      <c r="A599">
        <v>22379</v>
      </c>
      <c r="B599" t="s">
        <v>1096</v>
      </c>
      <c r="C599" t="s">
        <v>98</v>
      </c>
      <c r="D599" t="s">
        <v>573</v>
      </c>
      <c r="E599" t="s">
        <v>583</v>
      </c>
      <c r="F599" t="s">
        <v>597</v>
      </c>
    </row>
    <row r="600" spans="1:6">
      <c r="A600">
        <v>22380</v>
      </c>
      <c r="B600" t="s">
        <v>416</v>
      </c>
      <c r="C600" t="s">
        <v>103</v>
      </c>
      <c r="D600" t="s">
        <v>573</v>
      </c>
      <c r="E600" t="s">
        <v>583</v>
      </c>
      <c r="F600" t="s">
        <v>588</v>
      </c>
    </row>
    <row r="601" spans="1:6">
      <c r="A601">
        <v>22381</v>
      </c>
      <c r="B601" t="s">
        <v>1097</v>
      </c>
      <c r="C601" t="s">
        <v>107</v>
      </c>
      <c r="D601" t="s">
        <v>573</v>
      </c>
      <c r="E601" t="s">
        <v>594</v>
      </c>
      <c r="F601"/>
    </row>
    <row r="602" spans="1:6">
      <c r="A602">
        <v>22382</v>
      </c>
      <c r="B602" t="s">
        <v>709</v>
      </c>
      <c r="C602" t="s">
        <v>103</v>
      </c>
      <c r="D602" t="s">
        <v>573</v>
      </c>
      <c r="E602" t="s">
        <v>574</v>
      </c>
      <c r="F602" t="s">
        <v>582</v>
      </c>
    </row>
    <row r="603" spans="1:6">
      <c r="A603">
        <v>22383</v>
      </c>
      <c r="B603" t="s">
        <v>417</v>
      </c>
      <c r="C603" t="s">
        <v>103</v>
      </c>
      <c r="D603" t="s">
        <v>573</v>
      </c>
      <c r="E603" t="s">
        <v>577</v>
      </c>
      <c r="F603" t="s">
        <v>591</v>
      </c>
    </row>
    <row r="604" spans="1:6">
      <c r="A604">
        <v>22387</v>
      </c>
      <c r="B604" t="s">
        <v>418</v>
      </c>
      <c r="C604" t="s">
        <v>103</v>
      </c>
      <c r="D604" t="s">
        <v>573</v>
      </c>
      <c r="E604" t="s">
        <v>577</v>
      </c>
      <c r="F604" t="s">
        <v>591</v>
      </c>
    </row>
    <row r="605" spans="1:6">
      <c r="A605">
        <v>22388</v>
      </c>
      <c r="B605" t="s">
        <v>419</v>
      </c>
      <c r="C605" t="s">
        <v>103</v>
      </c>
      <c r="D605" t="s">
        <v>573</v>
      </c>
      <c r="E605" t="s">
        <v>577</v>
      </c>
      <c r="F605" t="s">
        <v>609</v>
      </c>
    </row>
    <row r="606" spans="1:6">
      <c r="A606">
        <v>22390</v>
      </c>
      <c r="B606" t="s">
        <v>710</v>
      </c>
      <c r="C606" t="s">
        <v>103</v>
      </c>
      <c r="D606" t="s">
        <v>573</v>
      </c>
      <c r="E606" t="s">
        <v>574</v>
      </c>
      <c r="F606" t="s">
        <v>582</v>
      </c>
    </row>
    <row r="607" spans="1:6">
      <c r="A607">
        <v>22391</v>
      </c>
      <c r="B607" t="s">
        <v>711</v>
      </c>
      <c r="C607" t="s">
        <v>103</v>
      </c>
      <c r="D607" t="s">
        <v>573</v>
      </c>
      <c r="E607" t="s">
        <v>583</v>
      </c>
      <c r="F607" t="s">
        <v>590</v>
      </c>
    </row>
    <row r="608" spans="1:6">
      <c r="A608">
        <v>22396</v>
      </c>
      <c r="B608" t="s">
        <v>420</v>
      </c>
      <c r="C608" t="s">
        <v>1029</v>
      </c>
      <c r="D608" t="s">
        <v>573</v>
      </c>
      <c r="E608" t="s">
        <v>576</v>
      </c>
      <c r="F608" t="s">
        <v>579</v>
      </c>
    </row>
    <row r="609" spans="1:6">
      <c r="A609">
        <v>22397</v>
      </c>
      <c r="B609" t="s">
        <v>712</v>
      </c>
      <c r="C609" t="s">
        <v>98</v>
      </c>
      <c r="D609" t="s">
        <v>573</v>
      </c>
      <c r="E609" t="s">
        <v>574</v>
      </c>
      <c r="F609" t="s">
        <v>582</v>
      </c>
    </row>
    <row r="610" spans="1:6">
      <c r="A610">
        <v>22398</v>
      </c>
      <c r="B610" t="s">
        <v>1098</v>
      </c>
      <c r="C610" t="s">
        <v>102</v>
      </c>
      <c r="D610" t="s">
        <v>573</v>
      </c>
      <c r="E610" t="s">
        <v>576</v>
      </c>
      <c r="F610" t="s">
        <v>579</v>
      </c>
    </row>
    <row r="611" spans="1:6">
      <c r="A611">
        <v>22399</v>
      </c>
      <c r="B611" t="s">
        <v>421</v>
      </c>
      <c r="C611" t="s">
        <v>259</v>
      </c>
      <c r="D611" t="s">
        <v>573</v>
      </c>
      <c r="E611" t="s">
        <v>583</v>
      </c>
      <c r="F611" t="s">
        <v>575</v>
      </c>
    </row>
    <row r="612" spans="1:6">
      <c r="A612">
        <v>22405</v>
      </c>
      <c r="B612" t="s">
        <v>422</v>
      </c>
      <c r="C612" t="s">
        <v>259</v>
      </c>
      <c r="D612" t="s">
        <v>573</v>
      </c>
      <c r="E612" t="s">
        <v>586</v>
      </c>
      <c r="F612" t="s">
        <v>575</v>
      </c>
    </row>
    <row r="613" spans="1:6">
      <c r="A613">
        <v>22406</v>
      </c>
      <c r="B613" t="s">
        <v>713</v>
      </c>
      <c r="C613" t="s">
        <v>103</v>
      </c>
      <c r="D613" t="s">
        <v>573</v>
      </c>
      <c r="E613" t="s">
        <v>574</v>
      </c>
      <c r="F613" t="s">
        <v>601</v>
      </c>
    </row>
    <row r="614" spans="1:6">
      <c r="A614">
        <v>22416</v>
      </c>
      <c r="B614" t="s">
        <v>423</v>
      </c>
      <c r="C614" t="s">
        <v>98</v>
      </c>
      <c r="D614" t="s">
        <v>573</v>
      </c>
      <c r="E614" t="s">
        <v>577</v>
      </c>
      <c r="F614" t="s">
        <v>591</v>
      </c>
    </row>
    <row r="615" spans="1:6">
      <c r="A615">
        <v>22417</v>
      </c>
      <c r="B615" t="s">
        <v>714</v>
      </c>
      <c r="C615" t="s">
        <v>98</v>
      </c>
      <c r="D615" t="s">
        <v>573</v>
      </c>
      <c r="E615" t="s">
        <v>574</v>
      </c>
      <c r="F615" t="s">
        <v>582</v>
      </c>
    </row>
    <row r="616" spans="1:6">
      <c r="A616">
        <v>22419</v>
      </c>
      <c r="B616" t="s">
        <v>424</v>
      </c>
      <c r="C616" t="s">
        <v>602</v>
      </c>
      <c r="D616" t="s">
        <v>573</v>
      </c>
      <c r="E616" t="s">
        <v>577</v>
      </c>
      <c r="F616" t="s">
        <v>609</v>
      </c>
    </row>
    <row r="617" spans="1:6">
      <c r="A617">
        <v>22421</v>
      </c>
      <c r="B617" t="s">
        <v>425</v>
      </c>
      <c r="C617" t="s">
        <v>103</v>
      </c>
      <c r="D617" t="s">
        <v>573</v>
      </c>
      <c r="E617" t="s">
        <v>586</v>
      </c>
      <c r="F617" t="s">
        <v>595</v>
      </c>
    </row>
    <row r="618" spans="1:6">
      <c r="A618">
        <v>22422</v>
      </c>
      <c r="B618" t="s">
        <v>426</v>
      </c>
      <c r="C618" t="s">
        <v>47</v>
      </c>
      <c r="D618" t="s">
        <v>573</v>
      </c>
      <c r="E618" t="s">
        <v>583</v>
      </c>
      <c r="F618" t="s">
        <v>597</v>
      </c>
    </row>
    <row r="619" spans="1:6">
      <c r="A619">
        <v>22424</v>
      </c>
      <c r="B619" t="s">
        <v>1099</v>
      </c>
      <c r="C619" t="s">
        <v>103</v>
      </c>
      <c r="D619" t="s">
        <v>573</v>
      </c>
      <c r="E619" t="s">
        <v>577</v>
      </c>
      <c r="F619" t="s">
        <v>609</v>
      </c>
    </row>
    <row r="620" spans="1:6">
      <c r="A620">
        <v>22425</v>
      </c>
      <c r="B620" t="s">
        <v>427</v>
      </c>
      <c r="C620" t="s">
        <v>98</v>
      </c>
      <c r="D620" t="s">
        <v>573</v>
      </c>
      <c r="E620" t="s">
        <v>586</v>
      </c>
      <c r="F620" t="s">
        <v>575</v>
      </c>
    </row>
    <row r="621" spans="1:6">
      <c r="A621">
        <v>22427</v>
      </c>
      <c r="B621" t="s">
        <v>428</v>
      </c>
      <c r="C621" t="s">
        <v>98</v>
      </c>
      <c r="D621" t="s">
        <v>573</v>
      </c>
      <c r="E621" t="s">
        <v>586</v>
      </c>
      <c r="F621" t="s">
        <v>987</v>
      </c>
    </row>
    <row r="622" spans="1:6">
      <c r="A622">
        <v>22428</v>
      </c>
      <c r="B622" t="s">
        <v>1100</v>
      </c>
      <c r="C622" t="s">
        <v>103</v>
      </c>
      <c r="D622" t="s">
        <v>573</v>
      </c>
      <c r="E622" t="s">
        <v>577</v>
      </c>
      <c r="F622" t="s">
        <v>609</v>
      </c>
    </row>
    <row r="623" spans="1:6">
      <c r="A623">
        <v>22429</v>
      </c>
      <c r="B623" t="s">
        <v>429</v>
      </c>
      <c r="C623" t="s">
        <v>98</v>
      </c>
      <c r="D623" t="s">
        <v>573</v>
      </c>
      <c r="E623" t="s">
        <v>586</v>
      </c>
      <c r="F623" t="s">
        <v>595</v>
      </c>
    </row>
    <row r="624" spans="1:6">
      <c r="A624">
        <v>22430</v>
      </c>
      <c r="B624" t="s">
        <v>715</v>
      </c>
      <c r="C624" t="s">
        <v>103</v>
      </c>
      <c r="D624" t="s">
        <v>573</v>
      </c>
      <c r="E624" t="s">
        <v>574</v>
      </c>
      <c r="F624" t="s">
        <v>582</v>
      </c>
    </row>
    <row r="625" spans="1:6">
      <c r="A625">
        <v>22432</v>
      </c>
      <c r="B625" t="s">
        <v>430</v>
      </c>
      <c r="C625" t="s">
        <v>103</v>
      </c>
      <c r="D625" t="s">
        <v>573</v>
      </c>
      <c r="E625" t="s">
        <v>577</v>
      </c>
      <c r="F625" t="s">
        <v>609</v>
      </c>
    </row>
    <row r="626" spans="1:6">
      <c r="A626">
        <v>22434</v>
      </c>
      <c r="B626" t="s">
        <v>953</v>
      </c>
      <c r="C626" t="s">
        <v>103</v>
      </c>
      <c r="D626" t="s">
        <v>573</v>
      </c>
      <c r="E626" t="s">
        <v>574</v>
      </c>
      <c r="F626" t="s">
        <v>582</v>
      </c>
    </row>
    <row r="627" spans="1:6">
      <c r="A627">
        <v>22435</v>
      </c>
      <c r="B627" t="s">
        <v>431</v>
      </c>
      <c r="C627" t="s">
        <v>602</v>
      </c>
      <c r="D627" t="s">
        <v>573</v>
      </c>
      <c r="E627" t="s">
        <v>583</v>
      </c>
      <c r="F627" t="s">
        <v>597</v>
      </c>
    </row>
    <row r="628" spans="1:6">
      <c r="A628">
        <v>22436</v>
      </c>
      <c r="B628" t="s">
        <v>432</v>
      </c>
      <c r="C628" t="s">
        <v>103</v>
      </c>
      <c r="D628" t="s">
        <v>573</v>
      </c>
      <c r="E628" t="s">
        <v>583</v>
      </c>
      <c r="F628" t="s">
        <v>590</v>
      </c>
    </row>
    <row r="629" spans="1:6">
      <c r="A629">
        <v>22439</v>
      </c>
      <c r="B629" t="s">
        <v>433</v>
      </c>
      <c r="C629" t="s">
        <v>103</v>
      </c>
      <c r="D629" t="s">
        <v>573</v>
      </c>
      <c r="E629" t="s">
        <v>583</v>
      </c>
      <c r="F629" t="s">
        <v>590</v>
      </c>
    </row>
    <row r="630" spans="1:6">
      <c r="A630">
        <v>22441</v>
      </c>
      <c r="B630" t="s">
        <v>1101</v>
      </c>
      <c r="C630" t="s">
        <v>47</v>
      </c>
      <c r="D630" t="s">
        <v>573</v>
      </c>
      <c r="E630" t="s">
        <v>583</v>
      </c>
      <c r="F630" t="s">
        <v>588</v>
      </c>
    </row>
    <row r="631" spans="1:6">
      <c r="A631">
        <v>22442</v>
      </c>
      <c r="B631" t="s">
        <v>1102</v>
      </c>
      <c r="C631" t="s">
        <v>47</v>
      </c>
      <c r="D631" t="s">
        <v>573</v>
      </c>
      <c r="E631" t="s">
        <v>586</v>
      </c>
      <c r="F631" t="s">
        <v>593</v>
      </c>
    </row>
    <row r="632" spans="1:6">
      <c r="A632">
        <v>22443</v>
      </c>
      <c r="B632" t="s">
        <v>434</v>
      </c>
      <c r="C632" t="s">
        <v>103</v>
      </c>
      <c r="D632" t="s">
        <v>573</v>
      </c>
      <c r="E632" t="s">
        <v>577</v>
      </c>
      <c r="F632" t="s">
        <v>609</v>
      </c>
    </row>
    <row r="633" spans="1:6">
      <c r="A633">
        <v>22444</v>
      </c>
      <c r="B633" t="s">
        <v>716</v>
      </c>
      <c r="C633" t="s">
        <v>103</v>
      </c>
      <c r="D633" t="s">
        <v>573</v>
      </c>
      <c r="E633" t="s">
        <v>574</v>
      </c>
      <c r="F633" t="s">
        <v>601</v>
      </c>
    </row>
    <row r="634" spans="1:6">
      <c r="A634">
        <v>22445</v>
      </c>
      <c r="B634" t="s">
        <v>1103</v>
      </c>
      <c r="C634" t="s">
        <v>103</v>
      </c>
      <c r="D634" t="s">
        <v>573</v>
      </c>
      <c r="E634" t="s">
        <v>586</v>
      </c>
      <c r="F634" t="s">
        <v>987</v>
      </c>
    </row>
    <row r="635" spans="1:6">
      <c r="A635">
        <v>22446</v>
      </c>
      <c r="B635" t="s">
        <v>435</v>
      </c>
      <c r="C635" t="s">
        <v>98</v>
      </c>
      <c r="D635" t="s">
        <v>573</v>
      </c>
      <c r="E635" t="s">
        <v>577</v>
      </c>
      <c r="F635" t="s">
        <v>591</v>
      </c>
    </row>
    <row r="636" spans="1:6">
      <c r="A636">
        <v>22448</v>
      </c>
      <c r="B636" t="s">
        <v>436</v>
      </c>
      <c r="C636" t="s">
        <v>103</v>
      </c>
      <c r="D636" t="s">
        <v>573</v>
      </c>
      <c r="E636" t="s">
        <v>577</v>
      </c>
      <c r="F636" t="s">
        <v>609</v>
      </c>
    </row>
    <row r="637" spans="1:6">
      <c r="A637">
        <v>22449</v>
      </c>
      <c r="B637" t="s">
        <v>437</v>
      </c>
      <c r="C637" t="s">
        <v>103</v>
      </c>
      <c r="D637" t="s">
        <v>573</v>
      </c>
      <c r="E637" t="s">
        <v>577</v>
      </c>
      <c r="F637" t="s">
        <v>609</v>
      </c>
    </row>
    <row r="638" spans="1:6">
      <c r="A638">
        <v>22462</v>
      </c>
      <c r="B638" t="s">
        <v>438</v>
      </c>
      <c r="C638" t="s">
        <v>103</v>
      </c>
      <c r="D638" t="s">
        <v>573</v>
      </c>
      <c r="E638" t="s">
        <v>577</v>
      </c>
      <c r="F638" t="s">
        <v>609</v>
      </c>
    </row>
    <row r="639" spans="1:6">
      <c r="A639">
        <v>22473</v>
      </c>
      <c r="B639" t="s">
        <v>439</v>
      </c>
      <c r="C639" t="s">
        <v>47</v>
      </c>
      <c r="D639" t="s">
        <v>573</v>
      </c>
      <c r="E639" t="s">
        <v>583</v>
      </c>
      <c r="F639" t="s">
        <v>588</v>
      </c>
    </row>
    <row r="640" spans="1:6">
      <c r="A640">
        <v>22474</v>
      </c>
      <c r="B640" t="s">
        <v>440</v>
      </c>
      <c r="C640" t="s">
        <v>103</v>
      </c>
      <c r="D640" t="s">
        <v>573</v>
      </c>
      <c r="E640" t="s">
        <v>577</v>
      </c>
      <c r="F640" t="s">
        <v>609</v>
      </c>
    </row>
    <row r="641" spans="1:6">
      <c r="A641">
        <v>22480</v>
      </c>
      <c r="B641" t="s">
        <v>441</v>
      </c>
      <c r="C641" t="s">
        <v>98</v>
      </c>
      <c r="D641" t="s">
        <v>573</v>
      </c>
      <c r="E641" t="s">
        <v>577</v>
      </c>
      <c r="F641" t="s">
        <v>609</v>
      </c>
    </row>
    <row r="642" spans="1:6">
      <c r="A642">
        <v>22494</v>
      </c>
      <c r="B642" t="s">
        <v>442</v>
      </c>
      <c r="C642" t="s">
        <v>107</v>
      </c>
      <c r="D642" t="s">
        <v>573</v>
      </c>
      <c r="E642" t="s">
        <v>576</v>
      </c>
      <c r="F642" t="s">
        <v>598</v>
      </c>
    </row>
    <row r="643" spans="1:6">
      <c r="A643">
        <v>22495</v>
      </c>
      <c r="B643" t="s">
        <v>1104</v>
      </c>
      <c r="C643" t="s">
        <v>102</v>
      </c>
      <c r="D643" t="s">
        <v>573</v>
      </c>
      <c r="E643" t="s">
        <v>576</v>
      </c>
      <c r="F643" t="s">
        <v>1017</v>
      </c>
    </row>
    <row r="644" spans="1:6">
      <c r="A644">
        <v>22506</v>
      </c>
      <c r="B644" t="s">
        <v>443</v>
      </c>
      <c r="C644" t="s">
        <v>969</v>
      </c>
      <c r="D644" t="s">
        <v>573</v>
      </c>
      <c r="E644" t="s">
        <v>577</v>
      </c>
      <c r="F644" t="s">
        <v>575</v>
      </c>
    </row>
    <row r="645" spans="1:6">
      <c r="A645">
        <v>22523</v>
      </c>
      <c r="B645" t="s">
        <v>1105</v>
      </c>
      <c r="C645" t="s">
        <v>103</v>
      </c>
      <c r="D645" t="s">
        <v>573</v>
      </c>
      <c r="E645" t="s">
        <v>583</v>
      </c>
      <c r="F645" t="s">
        <v>588</v>
      </c>
    </row>
    <row r="646" spans="1:6">
      <c r="A646">
        <v>22525</v>
      </c>
      <c r="B646" t="s">
        <v>717</v>
      </c>
      <c r="C646" t="s">
        <v>103</v>
      </c>
      <c r="D646" t="s">
        <v>573</v>
      </c>
      <c r="E646" t="s">
        <v>574</v>
      </c>
      <c r="F646" t="s">
        <v>601</v>
      </c>
    </row>
    <row r="647" spans="1:6">
      <c r="A647">
        <v>22526</v>
      </c>
      <c r="B647" t="s">
        <v>718</v>
      </c>
      <c r="C647" t="s">
        <v>98</v>
      </c>
      <c r="D647" t="s">
        <v>573</v>
      </c>
      <c r="E647" t="s">
        <v>574</v>
      </c>
      <c r="F647" t="s">
        <v>582</v>
      </c>
    </row>
    <row r="648" spans="1:6">
      <c r="A648">
        <v>22527</v>
      </c>
      <c r="B648" t="s">
        <v>444</v>
      </c>
      <c r="C648" t="s">
        <v>98</v>
      </c>
      <c r="D648" t="s">
        <v>573</v>
      </c>
      <c r="E648" t="s">
        <v>577</v>
      </c>
      <c r="F648" t="s">
        <v>609</v>
      </c>
    </row>
    <row r="649" spans="1:6">
      <c r="A649">
        <v>22528</v>
      </c>
      <c r="B649" t="s">
        <v>1106</v>
      </c>
      <c r="C649" t="s">
        <v>98</v>
      </c>
      <c r="D649" t="s">
        <v>573</v>
      </c>
      <c r="E649" t="s">
        <v>577</v>
      </c>
      <c r="F649" t="s">
        <v>575</v>
      </c>
    </row>
    <row r="650" spans="1:6">
      <c r="A650">
        <v>22529</v>
      </c>
      <c r="B650" t="s">
        <v>445</v>
      </c>
      <c r="C650" t="s">
        <v>968</v>
      </c>
      <c r="D650" t="s">
        <v>573</v>
      </c>
      <c r="E650" t="s">
        <v>586</v>
      </c>
      <c r="F650" t="s">
        <v>595</v>
      </c>
    </row>
    <row r="651" spans="1:6">
      <c r="A651">
        <v>22530</v>
      </c>
      <c r="B651" t="s">
        <v>446</v>
      </c>
      <c r="C651" t="s">
        <v>98</v>
      </c>
      <c r="D651" t="s">
        <v>573</v>
      </c>
      <c r="E651" t="s">
        <v>586</v>
      </c>
      <c r="F651" t="s">
        <v>987</v>
      </c>
    </row>
    <row r="652" spans="1:6">
      <c r="A652">
        <v>22532</v>
      </c>
      <c r="B652" t="s">
        <v>447</v>
      </c>
      <c r="C652" t="s">
        <v>98</v>
      </c>
      <c r="D652" t="s">
        <v>573</v>
      </c>
      <c r="E652" t="s">
        <v>586</v>
      </c>
      <c r="F652" t="s">
        <v>593</v>
      </c>
    </row>
    <row r="653" spans="1:6">
      <c r="A653">
        <v>22534</v>
      </c>
      <c r="B653" t="s">
        <v>719</v>
      </c>
      <c r="C653" t="s">
        <v>98</v>
      </c>
      <c r="D653" t="s">
        <v>573</v>
      </c>
      <c r="E653" t="s">
        <v>574</v>
      </c>
      <c r="F653" t="s">
        <v>582</v>
      </c>
    </row>
    <row r="654" spans="1:6">
      <c r="A654">
        <v>22536</v>
      </c>
      <c r="B654" t="s">
        <v>448</v>
      </c>
      <c r="C654" t="s">
        <v>47</v>
      </c>
      <c r="D654" t="s">
        <v>573</v>
      </c>
      <c r="E654" t="s">
        <v>586</v>
      </c>
      <c r="F654" t="s">
        <v>595</v>
      </c>
    </row>
    <row r="655" spans="1:6">
      <c r="A655">
        <v>22537</v>
      </c>
      <c r="B655" t="s">
        <v>720</v>
      </c>
      <c r="C655" t="s">
        <v>103</v>
      </c>
      <c r="D655" t="s">
        <v>573</v>
      </c>
      <c r="E655" t="s">
        <v>574</v>
      </c>
      <c r="F655" t="s">
        <v>582</v>
      </c>
    </row>
    <row r="656" spans="1:6">
      <c r="A656">
        <v>22539</v>
      </c>
      <c r="B656" t="s">
        <v>449</v>
      </c>
      <c r="C656" t="s">
        <v>103</v>
      </c>
      <c r="D656" t="s">
        <v>573</v>
      </c>
      <c r="E656" t="s">
        <v>586</v>
      </c>
      <c r="F656" t="s">
        <v>987</v>
      </c>
    </row>
    <row r="657" spans="1:6">
      <c r="A657">
        <v>22540</v>
      </c>
      <c r="B657" t="s">
        <v>1107</v>
      </c>
      <c r="C657" t="s">
        <v>602</v>
      </c>
      <c r="D657" t="s">
        <v>573</v>
      </c>
      <c r="E657" t="s">
        <v>583</v>
      </c>
      <c r="F657" t="s">
        <v>597</v>
      </c>
    </row>
    <row r="658" spans="1:6">
      <c r="A658">
        <v>22541</v>
      </c>
      <c r="B658" t="s">
        <v>721</v>
      </c>
      <c r="C658" t="s">
        <v>98</v>
      </c>
      <c r="D658" t="s">
        <v>573</v>
      </c>
      <c r="E658" t="s">
        <v>574</v>
      </c>
      <c r="F658" t="s">
        <v>582</v>
      </c>
    </row>
    <row r="659" spans="1:6">
      <c r="A659">
        <v>22543</v>
      </c>
      <c r="B659" t="s">
        <v>450</v>
      </c>
      <c r="C659" t="s">
        <v>602</v>
      </c>
      <c r="D659" t="s">
        <v>573</v>
      </c>
      <c r="E659" t="s">
        <v>583</v>
      </c>
      <c r="F659" t="s">
        <v>588</v>
      </c>
    </row>
    <row r="660" spans="1:6">
      <c r="A660">
        <v>22544</v>
      </c>
      <c r="B660" t="s">
        <v>78</v>
      </c>
      <c r="C660" t="s">
        <v>103</v>
      </c>
      <c r="D660" t="s">
        <v>573</v>
      </c>
      <c r="E660" t="s">
        <v>586</v>
      </c>
      <c r="F660" t="s">
        <v>595</v>
      </c>
    </row>
    <row r="661" spans="1:6">
      <c r="A661">
        <v>22545</v>
      </c>
      <c r="B661" t="s">
        <v>451</v>
      </c>
      <c r="C661" t="s">
        <v>103</v>
      </c>
      <c r="D661" t="s">
        <v>573</v>
      </c>
      <c r="E661" t="s">
        <v>586</v>
      </c>
      <c r="F661" t="s">
        <v>593</v>
      </c>
    </row>
    <row r="662" spans="1:6">
      <c r="A662">
        <v>22546</v>
      </c>
      <c r="B662" t="s">
        <v>1108</v>
      </c>
      <c r="C662" t="s">
        <v>602</v>
      </c>
      <c r="D662" t="s">
        <v>573</v>
      </c>
      <c r="E662" t="s">
        <v>586</v>
      </c>
      <c r="F662" t="s">
        <v>593</v>
      </c>
    </row>
    <row r="663" spans="1:6">
      <c r="A663">
        <v>22547</v>
      </c>
      <c r="B663" t="s">
        <v>452</v>
      </c>
      <c r="C663" t="s">
        <v>98</v>
      </c>
      <c r="D663" t="s">
        <v>573</v>
      </c>
      <c r="E663" t="s">
        <v>577</v>
      </c>
      <c r="F663" t="s">
        <v>609</v>
      </c>
    </row>
    <row r="664" spans="1:6">
      <c r="A664">
        <v>22548</v>
      </c>
      <c r="B664" t="s">
        <v>722</v>
      </c>
      <c r="C664" t="s">
        <v>98</v>
      </c>
      <c r="D664" t="s">
        <v>573</v>
      </c>
      <c r="E664" t="s">
        <v>583</v>
      </c>
      <c r="F664" t="s">
        <v>588</v>
      </c>
    </row>
    <row r="665" spans="1:6">
      <c r="A665">
        <v>22549</v>
      </c>
      <c r="B665" t="s">
        <v>723</v>
      </c>
      <c r="C665" t="s">
        <v>1010</v>
      </c>
      <c r="D665" t="s">
        <v>573</v>
      </c>
      <c r="E665" t="s">
        <v>574</v>
      </c>
      <c r="F665" t="s">
        <v>575</v>
      </c>
    </row>
    <row r="666" spans="1:6">
      <c r="A666">
        <v>22550</v>
      </c>
      <c r="B666" t="s">
        <v>453</v>
      </c>
      <c r="C666" t="s">
        <v>103</v>
      </c>
      <c r="D666" t="s">
        <v>573</v>
      </c>
      <c r="E666" t="s">
        <v>577</v>
      </c>
      <c r="F666" t="s">
        <v>591</v>
      </c>
    </row>
    <row r="667" spans="1:6">
      <c r="A667">
        <v>22553</v>
      </c>
      <c r="B667" t="s">
        <v>454</v>
      </c>
      <c r="C667" t="s">
        <v>602</v>
      </c>
      <c r="D667" t="s">
        <v>573</v>
      </c>
      <c r="E667" t="s">
        <v>577</v>
      </c>
      <c r="F667" t="s">
        <v>609</v>
      </c>
    </row>
    <row r="668" spans="1:6">
      <c r="A668">
        <v>22554</v>
      </c>
      <c r="B668" t="s">
        <v>455</v>
      </c>
      <c r="C668" t="s">
        <v>602</v>
      </c>
      <c r="D668" t="s">
        <v>573</v>
      </c>
      <c r="E668" t="s">
        <v>583</v>
      </c>
      <c r="F668" t="s">
        <v>590</v>
      </c>
    </row>
    <row r="669" spans="1:6">
      <c r="A669">
        <v>22556</v>
      </c>
      <c r="B669" t="s">
        <v>456</v>
      </c>
      <c r="C669" t="s">
        <v>103</v>
      </c>
      <c r="D669" t="s">
        <v>573</v>
      </c>
      <c r="E669" t="s">
        <v>583</v>
      </c>
      <c r="F669" t="s">
        <v>588</v>
      </c>
    </row>
    <row r="670" spans="1:6">
      <c r="A670">
        <v>22578</v>
      </c>
      <c r="B670" t="s">
        <v>457</v>
      </c>
      <c r="C670" t="s">
        <v>102</v>
      </c>
      <c r="D670" t="s">
        <v>573</v>
      </c>
      <c r="E670" t="s">
        <v>576</v>
      </c>
      <c r="F670" t="s">
        <v>598</v>
      </c>
    </row>
    <row r="671" spans="1:6">
      <c r="A671">
        <v>22608</v>
      </c>
      <c r="B671" t="s">
        <v>458</v>
      </c>
      <c r="C671" t="s">
        <v>158</v>
      </c>
      <c r="D671" t="s">
        <v>573</v>
      </c>
      <c r="E671" t="s">
        <v>583</v>
      </c>
      <c r="F671" t="s">
        <v>590</v>
      </c>
    </row>
    <row r="672" spans="1:6">
      <c r="A672">
        <v>22610</v>
      </c>
      <c r="B672" t="s">
        <v>459</v>
      </c>
      <c r="C672" t="s">
        <v>968</v>
      </c>
      <c r="D672" t="s">
        <v>573</v>
      </c>
      <c r="E672" t="s">
        <v>577</v>
      </c>
      <c r="F672" t="s">
        <v>591</v>
      </c>
    </row>
    <row r="673" spans="1:6">
      <c r="A673">
        <v>22616</v>
      </c>
      <c r="B673" t="s">
        <v>460</v>
      </c>
      <c r="C673" t="s">
        <v>98</v>
      </c>
      <c r="D673" t="s">
        <v>573</v>
      </c>
      <c r="E673" t="s">
        <v>583</v>
      </c>
      <c r="F673" t="s">
        <v>590</v>
      </c>
    </row>
    <row r="674" spans="1:6">
      <c r="A674">
        <v>22624</v>
      </c>
      <c r="B674" t="s">
        <v>1109</v>
      </c>
      <c r="C674" t="s">
        <v>103</v>
      </c>
      <c r="D674" t="s">
        <v>573</v>
      </c>
      <c r="E674" t="s">
        <v>577</v>
      </c>
      <c r="F674" t="s">
        <v>609</v>
      </c>
    </row>
    <row r="675" spans="1:6">
      <c r="A675">
        <v>22643</v>
      </c>
      <c r="B675" t="s">
        <v>724</v>
      </c>
      <c r="C675" t="s">
        <v>602</v>
      </c>
      <c r="D675" t="s">
        <v>573</v>
      </c>
      <c r="E675" t="s">
        <v>574</v>
      </c>
      <c r="F675" t="s">
        <v>601</v>
      </c>
    </row>
    <row r="676" spans="1:6">
      <c r="A676">
        <v>22671</v>
      </c>
      <c r="B676" t="s">
        <v>461</v>
      </c>
      <c r="C676" t="s">
        <v>102</v>
      </c>
      <c r="D676" t="s">
        <v>573</v>
      </c>
      <c r="E676" t="s">
        <v>576</v>
      </c>
      <c r="F676" t="s">
        <v>579</v>
      </c>
    </row>
    <row r="677" spans="1:6">
      <c r="A677">
        <v>22679</v>
      </c>
      <c r="B677" t="s">
        <v>1110</v>
      </c>
      <c r="C677" t="s">
        <v>1010</v>
      </c>
      <c r="D677" t="s">
        <v>573</v>
      </c>
      <c r="E677" t="s">
        <v>594</v>
      </c>
      <c r="F677"/>
    </row>
    <row r="678" spans="1:6">
      <c r="A678">
        <v>22683</v>
      </c>
      <c r="B678" t="s">
        <v>462</v>
      </c>
      <c r="C678" t="s">
        <v>98</v>
      </c>
      <c r="D678" t="s">
        <v>573</v>
      </c>
      <c r="E678" t="s">
        <v>586</v>
      </c>
      <c r="F678" t="s">
        <v>593</v>
      </c>
    </row>
    <row r="679" spans="1:6">
      <c r="A679">
        <v>22684</v>
      </c>
      <c r="B679" t="s">
        <v>1111</v>
      </c>
      <c r="C679" t="s">
        <v>969</v>
      </c>
      <c r="D679" t="s">
        <v>573</v>
      </c>
      <c r="E679" t="s">
        <v>583</v>
      </c>
      <c r="F679" t="s">
        <v>575</v>
      </c>
    </row>
    <row r="680" spans="1:6">
      <c r="A680">
        <v>22685</v>
      </c>
      <c r="B680" t="s">
        <v>725</v>
      </c>
      <c r="C680" t="s">
        <v>103</v>
      </c>
      <c r="D680" t="s">
        <v>573</v>
      </c>
      <c r="E680" t="s">
        <v>574</v>
      </c>
      <c r="F680" t="s">
        <v>601</v>
      </c>
    </row>
    <row r="681" spans="1:6">
      <c r="A681">
        <v>22690</v>
      </c>
      <c r="B681" t="s">
        <v>726</v>
      </c>
      <c r="C681" t="s">
        <v>966</v>
      </c>
      <c r="D681" t="s">
        <v>573</v>
      </c>
      <c r="E681" t="s">
        <v>574</v>
      </c>
      <c r="F681" t="s">
        <v>575</v>
      </c>
    </row>
    <row r="682" spans="1:6">
      <c r="A682">
        <v>22691</v>
      </c>
      <c r="B682" t="s">
        <v>463</v>
      </c>
      <c r="C682" t="s">
        <v>103</v>
      </c>
      <c r="D682" t="s">
        <v>573</v>
      </c>
      <c r="E682" t="s">
        <v>577</v>
      </c>
      <c r="F682" t="s">
        <v>609</v>
      </c>
    </row>
    <row r="683" spans="1:6">
      <c r="A683">
        <v>22692</v>
      </c>
      <c r="B683" t="s">
        <v>464</v>
      </c>
      <c r="C683" t="s">
        <v>98</v>
      </c>
      <c r="D683" t="s">
        <v>573</v>
      </c>
      <c r="E683" t="s">
        <v>583</v>
      </c>
      <c r="F683" t="s">
        <v>588</v>
      </c>
    </row>
    <row r="684" spans="1:6">
      <c r="A684">
        <v>22737</v>
      </c>
      <c r="B684" t="s">
        <v>465</v>
      </c>
      <c r="C684" t="s">
        <v>107</v>
      </c>
      <c r="D684" t="s">
        <v>573</v>
      </c>
      <c r="E684" t="s">
        <v>576</v>
      </c>
      <c r="F684" t="s">
        <v>1017</v>
      </c>
    </row>
    <row r="685" spans="1:6">
      <c r="A685">
        <v>22739</v>
      </c>
      <c r="B685" t="s">
        <v>466</v>
      </c>
      <c r="C685" t="s">
        <v>102</v>
      </c>
      <c r="D685" t="s">
        <v>573</v>
      </c>
      <c r="E685" t="s">
        <v>576</v>
      </c>
      <c r="F685" t="s">
        <v>578</v>
      </c>
    </row>
    <row r="686" spans="1:6">
      <c r="A686">
        <v>22751</v>
      </c>
      <c r="B686" t="s">
        <v>237</v>
      </c>
      <c r="C686" t="s">
        <v>103</v>
      </c>
      <c r="D686" t="s">
        <v>573</v>
      </c>
      <c r="E686" t="s">
        <v>577</v>
      </c>
      <c r="F686" t="s">
        <v>591</v>
      </c>
    </row>
    <row r="687" spans="1:6">
      <c r="A687">
        <v>22752</v>
      </c>
      <c r="B687" t="s">
        <v>467</v>
      </c>
      <c r="C687" t="s">
        <v>966</v>
      </c>
      <c r="D687" t="s">
        <v>573</v>
      </c>
      <c r="E687" t="s">
        <v>1001</v>
      </c>
      <c r="F687"/>
    </row>
    <row r="688" spans="1:6">
      <c r="A688">
        <v>22754</v>
      </c>
      <c r="B688" t="s">
        <v>954</v>
      </c>
      <c r="C688" t="s">
        <v>47</v>
      </c>
      <c r="D688" t="s">
        <v>573</v>
      </c>
      <c r="E688" t="s">
        <v>574</v>
      </c>
      <c r="F688" t="s">
        <v>582</v>
      </c>
    </row>
    <row r="689" spans="1:6">
      <c r="A689">
        <v>22758</v>
      </c>
      <c r="B689" t="s">
        <v>727</v>
      </c>
      <c r="C689" t="s">
        <v>1049</v>
      </c>
      <c r="D689" t="s">
        <v>573</v>
      </c>
      <c r="E689" t="s">
        <v>574</v>
      </c>
      <c r="F689" t="s">
        <v>601</v>
      </c>
    </row>
    <row r="690" spans="1:6">
      <c r="A690">
        <v>22764</v>
      </c>
      <c r="B690" t="s">
        <v>468</v>
      </c>
      <c r="C690" t="s">
        <v>98</v>
      </c>
      <c r="D690" t="s">
        <v>573</v>
      </c>
      <c r="E690" t="s">
        <v>577</v>
      </c>
      <c r="F690" t="s">
        <v>986</v>
      </c>
    </row>
    <row r="691" spans="1:6">
      <c r="A691">
        <v>22777</v>
      </c>
      <c r="B691" t="s">
        <v>469</v>
      </c>
      <c r="C691" t="s">
        <v>103</v>
      </c>
      <c r="D691" t="s">
        <v>573</v>
      </c>
      <c r="E691" t="s">
        <v>586</v>
      </c>
      <c r="F691" t="s">
        <v>593</v>
      </c>
    </row>
    <row r="692" spans="1:6">
      <c r="A692">
        <v>22789</v>
      </c>
      <c r="B692" t="s">
        <v>728</v>
      </c>
      <c r="C692" t="s">
        <v>602</v>
      </c>
      <c r="D692" t="s">
        <v>573</v>
      </c>
      <c r="E692" t="s">
        <v>574</v>
      </c>
      <c r="F692" t="s">
        <v>582</v>
      </c>
    </row>
    <row r="693" spans="1:6">
      <c r="A693">
        <v>22790</v>
      </c>
      <c r="B693" t="s">
        <v>1112</v>
      </c>
      <c r="C693" t="s">
        <v>602</v>
      </c>
      <c r="D693" t="s">
        <v>573</v>
      </c>
      <c r="E693" t="s">
        <v>583</v>
      </c>
      <c r="F693" t="s">
        <v>597</v>
      </c>
    </row>
    <row r="694" spans="1:6">
      <c r="A694">
        <v>22791</v>
      </c>
      <c r="B694" t="s">
        <v>470</v>
      </c>
      <c r="C694" t="s">
        <v>98</v>
      </c>
      <c r="D694" t="s">
        <v>573</v>
      </c>
      <c r="E694" t="s">
        <v>583</v>
      </c>
      <c r="F694" t="s">
        <v>590</v>
      </c>
    </row>
    <row r="695" spans="1:6">
      <c r="A695">
        <v>22792</v>
      </c>
      <c r="B695" t="s">
        <v>471</v>
      </c>
      <c r="C695" t="s">
        <v>98</v>
      </c>
      <c r="D695" t="s">
        <v>573</v>
      </c>
      <c r="E695" t="s">
        <v>586</v>
      </c>
      <c r="F695" t="s">
        <v>595</v>
      </c>
    </row>
    <row r="696" spans="1:6">
      <c r="A696">
        <v>22804</v>
      </c>
      <c r="B696" t="s">
        <v>472</v>
      </c>
      <c r="C696" t="s">
        <v>103</v>
      </c>
      <c r="D696" t="s">
        <v>573</v>
      </c>
      <c r="E696" t="s">
        <v>577</v>
      </c>
      <c r="F696" t="s">
        <v>591</v>
      </c>
    </row>
    <row r="697" spans="1:6">
      <c r="A697">
        <v>22820</v>
      </c>
      <c r="B697" t="s">
        <v>473</v>
      </c>
      <c r="C697" t="s">
        <v>47</v>
      </c>
      <c r="D697" t="s">
        <v>573</v>
      </c>
      <c r="E697" t="s">
        <v>583</v>
      </c>
      <c r="F697" t="s">
        <v>588</v>
      </c>
    </row>
    <row r="698" spans="1:6">
      <c r="A698">
        <v>22823</v>
      </c>
      <c r="B698" t="s">
        <v>1113</v>
      </c>
      <c r="C698" t="s">
        <v>103</v>
      </c>
      <c r="D698" t="s">
        <v>573</v>
      </c>
      <c r="E698" t="s">
        <v>586</v>
      </c>
      <c r="F698" t="s">
        <v>595</v>
      </c>
    </row>
    <row r="699" spans="1:6">
      <c r="A699">
        <v>22861</v>
      </c>
      <c r="B699" t="s">
        <v>1114</v>
      </c>
      <c r="C699" t="s">
        <v>47</v>
      </c>
      <c r="D699" t="s">
        <v>573</v>
      </c>
      <c r="E699" t="s">
        <v>586</v>
      </c>
      <c r="F699" t="s">
        <v>593</v>
      </c>
    </row>
    <row r="700" spans="1:6">
      <c r="A700">
        <v>22864</v>
      </c>
      <c r="B700" t="s">
        <v>474</v>
      </c>
      <c r="C700" t="s">
        <v>47</v>
      </c>
      <c r="D700" t="s">
        <v>573</v>
      </c>
      <c r="E700" t="s">
        <v>577</v>
      </c>
      <c r="F700" t="s">
        <v>986</v>
      </c>
    </row>
    <row r="701" spans="1:6">
      <c r="A701">
        <v>22867</v>
      </c>
      <c r="B701" t="s">
        <v>1115</v>
      </c>
      <c r="C701" t="s">
        <v>47</v>
      </c>
      <c r="D701" t="s">
        <v>573</v>
      </c>
      <c r="E701" t="s">
        <v>577</v>
      </c>
      <c r="F701" t="s">
        <v>591</v>
      </c>
    </row>
    <row r="702" spans="1:6">
      <c r="A702">
        <v>22868</v>
      </c>
      <c r="B702" t="s">
        <v>729</v>
      </c>
      <c r="C702" t="s">
        <v>107</v>
      </c>
      <c r="D702" t="s">
        <v>573</v>
      </c>
      <c r="E702" t="s">
        <v>574</v>
      </c>
      <c r="F702" t="s">
        <v>601</v>
      </c>
    </row>
    <row r="703" spans="1:6">
      <c r="A703">
        <v>22878</v>
      </c>
      <c r="B703" t="s">
        <v>730</v>
      </c>
      <c r="C703" t="s">
        <v>103</v>
      </c>
      <c r="D703" t="s">
        <v>573</v>
      </c>
      <c r="E703" t="s">
        <v>574</v>
      </c>
      <c r="F703" t="s">
        <v>582</v>
      </c>
    </row>
    <row r="704" spans="1:6">
      <c r="A704">
        <v>22892</v>
      </c>
      <c r="B704" t="s">
        <v>1116</v>
      </c>
      <c r="C704" t="s">
        <v>602</v>
      </c>
      <c r="D704" t="s">
        <v>573</v>
      </c>
      <c r="E704" t="s">
        <v>586</v>
      </c>
      <c r="F704" t="s">
        <v>987</v>
      </c>
    </row>
    <row r="705" spans="1:6">
      <c r="A705">
        <v>22908</v>
      </c>
      <c r="B705" t="s">
        <v>1117</v>
      </c>
      <c r="C705" t="s">
        <v>107</v>
      </c>
      <c r="D705" t="s">
        <v>573</v>
      </c>
      <c r="E705" t="s">
        <v>576</v>
      </c>
      <c r="F705" t="s">
        <v>1017</v>
      </c>
    </row>
    <row r="706" spans="1:6">
      <c r="A706">
        <v>22920</v>
      </c>
      <c r="B706" t="s">
        <v>1118</v>
      </c>
      <c r="C706" t="s">
        <v>47</v>
      </c>
      <c r="D706" t="s">
        <v>573</v>
      </c>
      <c r="E706" t="s">
        <v>586</v>
      </c>
      <c r="F706" t="s">
        <v>593</v>
      </c>
    </row>
    <row r="707" spans="1:6">
      <c r="A707">
        <v>22987</v>
      </c>
      <c r="B707" t="s">
        <v>1119</v>
      </c>
      <c r="C707" t="s">
        <v>1049</v>
      </c>
      <c r="D707" t="s">
        <v>573</v>
      </c>
      <c r="E707" t="s">
        <v>576</v>
      </c>
      <c r="F707" t="s">
        <v>598</v>
      </c>
    </row>
    <row r="708" spans="1:6">
      <c r="A708">
        <v>23028</v>
      </c>
      <c r="B708" t="s">
        <v>1120</v>
      </c>
      <c r="C708" t="s">
        <v>103</v>
      </c>
      <c r="D708" t="s">
        <v>573</v>
      </c>
      <c r="E708" t="s">
        <v>577</v>
      </c>
      <c r="F708" t="s">
        <v>986</v>
      </c>
    </row>
    <row r="709" spans="1:6">
      <c r="A709">
        <v>23039</v>
      </c>
      <c r="B709" t="s">
        <v>1121</v>
      </c>
      <c r="C709" t="s">
        <v>47</v>
      </c>
      <c r="D709" t="s">
        <v>573</v>
      </c>
      <c r="E709" t="s">
        <v>583</v>
      </c>
      <c r="F709" t="s">
        <v>597</v>
      </c>
    </row>
    <row r="710" spans="1:6">
      <c r="A710">
        <v>23047</v>
      </c>
      <c r="B710" t="s">
        <v>1122</v>
      </c>
      <c r="C710" t="s">
        <v>602</v>
      </c>
      <c r="D710" t="s">
        <v>573</v>
      </c>
      <c r="E710" t="s">
        <v>577</v>
      </c>
      <c r="F710" t="s">
        <v>986</v>
      </c>
    </row>
    <row r="711" spans="1:6">
      <c r="A711">
        <v>23070</v>
      </c>
      <c r="B711" t="s">
        <v>1123</v>
      </c>
      <c r="C711" t="s">
        <v>103</v>
      </c>
      <c r="D711" t="s">
        <v>573</v>
      </c>
      <c r="E711" t="s">
        <v>586</v>
      </c>
      <c r="F711" t="s">
        <v>987</v>
      </c>
    </row>
    <row r="712" spans="1:6">
      <c r="A712">
        <v>23074</v>
      </c>
      <c r="B712" t="s">
        <v>1124</v>
      </c>
      <c r="C712" t="s">
        <v>602</v>
      </c>
      <c r="D712" t="s">
        <v>573</v>
      </c>
      <c r="E712" t="s">
        <v>574</v>
      </c>
      <c r="F712" t="s">
        <v>582</v>
      </c>
    </row>
    <row r="713" spans="1:6">
      <c r="A713">
        <v>23120</v>
      </c>
      <c r="B713" t="s">
        <v>1125</v>
      </c>
      <c r="C713" t="s">
        <v>102</v>
      </c>
      <c r="D713" t="s">
        <v>573</v>
      </c>
      <c r="E713" t="s">
        <v>576</v>
      </c>
      <c r="F713" t="s">
        <v>580</v>
      </c>
    </row>
    <row r="714" spans="1:6">
      <c r="A714">
        <v>23127</v>
      </c>
      <c r="B714" t="s">
        <v>1126</v>
      </c>
      <c r="C714" t="s">
        <v>968</v>
      </c>
      <c r="D714" t="s">
        <v>573</v>
      </c>
      <c r="E714" t="s">
        <v>586</v>
      </c>
      <c r="F714" t="s">
        <v>575</v>
      </c>
    </row>
    <row r="715" spans="1:6">
      <c r="A715">
        <v>23128</v>
      </c>
      <c r="B715" t="s">
        <v>731</v>
      </c>
      <c r="C715" t="s">
        <v>103</v>
      </c>
      <c r="D715" t="s">
        <v>573</v>
      </c>
      <c r="E715" t="s">
        <v>574</v>
      </c>
      <c r="F715" t="s">
        <v>601</v>
      </c>
    </row>
    <row r="716" spans="1:6">
      <c r="A716">
        <v>23129</v>
      </c>
      <c r="B716" t="s">
        <v>732</v>
      </c>
      <c r="C716" t="s">
        <v>103</v>
      </c>
      <c r="D716" t="s">
        <v>573</v>
      </c>
      <c r="E716" t="s">
        <v>574</v>
      </c>
      <c r="F716" t="s">
        <v>582</v>
      </c>
    </row>
    <row r="717" spans="1:6">
      <c r="A717">
        <v>23132</v>
      </c>
      <c r="B717" t="s">
        <v>733</v>
      </c>
      <c r="C717" t="s">
        <v>107</v>
      </c>
      <c r="D717" t="s">
        <v>573</v>
      </c>
      <c r="E717" t="s">
        <v>574</v>
      </c>
      <c r="F717" t="s">
        <v>601</v>
      </c>
    </row>
    <row r="718" spans="1:6">
      <c r="A718">
        <v>23134</v>
      </c>
      <c r="B718" t="s">
        <v>1127</v>
      </c>
      <c r="C718" t="s">
        <v>259</v>
      </c>
      <c r="D718" t="s">
        <v>573</v>
      </c>
      <c r="E718" t="s">
        <v>1012</v>
      </c>
      <c r="F718"/>
    </row>
    <row r="719" spans="1:6">
      <c r="A719">
        <v>23145</v>
      </c>
      <c r="B719" t="s">
        <v>1128</v>
      </c>
      <c r="C719" t="s">
        <v>47</v>
      </c>
      <c r="D719" t="s">
        <v>573</v>
      </c>
      <c r="E719" t="s">
        <v>583</v>
      </c>
      <c r="F719" t="s">
        <v>588</v>
      </c>
    </row>
    <row r="720" spans="1:6">
      <c r="A720">
        <v>23198</v>
      </c>
      <c r="B720" t="s">
        <v>734</v>
      </c>
      <c r="C720" t="s">
        <v>107</v>
      </c>
      <c r="D720" t="s">
        <v>573</v>
      </c>
      <c r="E720" t="s">
        <v>574</v>
      </c>
      <c r="F720" t="s">
        <v>582</v>
      </c>
    </row>
    <row r="721" spans="1:6">
      <c r="A721">
        <v>23199</v>
      </c>
      <c r="B721" t="s">
        <v>1129</v>
      </c>
      <c r="C721" t="s">
        <v>98</v>
      </c>
      <c r="D721" t="s">
        <v>573</v>
      </c>
      <c r="E721" t="s">
        <v>586</v>
      </c>
      <c r="F721" t="s">
        <v>987</v>
      </c>
    </row>
    <row r="722" spans="1:6">
      <c r="A722">
        <v>23203</v>
      </c>
      <c r="B722" t="s">
        <v>1130</v>
      </c>
      <c r="C722" t="s">
        <v>98</v>
      </c>
      <c r="D722" t="s">
        <v>573</v>
      </c>
      <c r="E722" t="s">
        <v>586</v>
      </c>
      <c r="F722" t="s">
        <v>987</v>
      </c>
    </row>
    <row r="723" spans="1:6">
      <c r="A723">
        <v>23205</v>
      </c>
      <c r="B723" t="s">
        <v>1131</v>
      </c>
      <c r="C723" t="s">
        <v>1029</v>
      </c>
      <c r="D723" t="s">
        <v>573</v>
      </c>
      <c r="E723" t="s">
        <v>577</v>
      </c>
      <c r="F723" t="s">
        <v>575</v>
      </c>
    </row>
    <row r="724" spans="1:6">
      <c r="A724">
        <v>23206</v>
      </c>
      <c r="B724" t="s">
        <v>1132</v>
      </c>
      <c r="C724" t="s">
        <v>1029</v>
      </c>
      <c r="D724" t="s">
        <v>573</v>
      </c>
      <c r="E724" t="s">
        <v>1012</v>
      </c>
      <c r="F724"/>
    </row>
    <row r="725" spans="1:6">
      <c r="A725">
        <v>23222</v>
      </c>
      <c r="B725" t="s">
        <v>1133</v>
      </c>
      <c r="C725" t="s">
        <v>47</v>
      </c>
      <c r="D725" t="s">
        <v>573</v>
      </c>
      <c r="E725" t="s">
        <v>583</v>
      </c>
      <c r="F725" t="s">
        <v>588</v>
      </c>
    </row>
    <row r="726" spans="1:6">
      <c r="A726">
        <v>23224</v>
      </c>
      <c r="B726" t="s">
        <v>1134</v>
      </c>
      <c r="C726" t="s">
        <v>47</v>
      </c>
      <c r="D726" t="s">
        <v>573</v>
      </c>
      <c r="E726" t="s">
        <v>577</v>
      </c>
      <c r="F726" t="s">
        <v>591</v>
      </c>
    </row>
    <row r="727" spans="1:6">
      <c r="A727">
        <v>23226</v>
      </c>
      <c r="B727" t="s">
        <v>1135</v>
      </c>
      <c r="C727" t="s">
        <v>47</v>
      </c>
      <c r="D727" t="s">
        <v>573</v>
      </c>
      <c r="E727" t="s">
        <v>577</v>
      </c>
      <c r="F727" t="s">
        <v>591</v>
      </c>
    </row>
    <row r="728" spans="1:6">
      <c r="A728">
        <v>23236</v>
      </c>
      <c r="B728" t="s">
        <v>1136</v>
      </c>
      <c r="C728" t="s">
        <v>47</v>
      </c>
      <c r="D728" t="s">
        <v>573</v>
      </c>
      <c r="E728" t="s">
        <v>583</v>
      </c>
      <c r="F728" t="s">
        <v>590</v>
      </c>
    </row>
    <row r="729" spans="1:6">
      <c r="A729">
        <v>23239</v>
      </c>
      <c r="B729" t="s">
        <v>1137</v>
      </c>
      <c r="C729" t="s">
        <v>1029</v>
      </c>
      <c r="D729" t="s">
        <v>573</v>
      </c>
      <c r="E729" t="s">
        <v>1001</v>
      </c>
      <c r="F729"/>
    </row>
    <row r="730" spans="1:6">
      <c r="A730">
        <v>23243</v>
      </c>
      <c r="B730" t="s">
        <v>1138</v>
      </c>
      <c r="C730" t="s">
        <v>98</v>
      </c>
      <c r="D730" t="s">
        <v>573</v>
      </c>
      <c r="E730" t="s">
        <v>574</v>
      </c>
      <c r="F730" t="s">
        <v>601</v>
      </c>
    </row>
    <row r="731" spans="1:6">
      <c r="A731">
        <v>23249</v>
      </c>
      <c r="B731" t="s">
        <v>1139</v>
      </c>
      <c r="C731" t="s">
        <v>102</v>
      </c>
      <c r="D731" t="s">
        <v>573</v>
      </c>
      <c r="E731" t="s">
        <v>576</v>
      </c>
      <c r="F731" t="s">
        <v>598</v>
      </c>
    </row>
    <row r="732" spans="1:6">
      <c r="A732">
        <v>23258</v>
      </c>
      <c r="B732" t="s">
        <v>1140</v>
      </c>
      <c r="C732" t="s">
        <v>103</v>
      </c>
      <c r="D732" t="s">
        <v>573</v>
      </c>
      <c r="E732" t="s">
        <v>586</v>
      </c>
      <c r="F732" t="s">
        <v>595</v>
      </c>
    </row>
    <row r="733" spans="1:6">
      <c r="A733">
        <v>23265</v>
      </c>
      <c r="B733" t="s">
        <v>475</v>
      </c>
      <c r="C733" t="s">
        <v>102</v>
      </c>
      <c r="D733" t="s">
        <v>573</v>
      </c>
      <c r="E733" t="s">
        <v>576</v>
      </c>
      <c r="F733" t="s">
        <v>1017</v>
      </c>
    </row>
    <row r="734" spans="1:6">
      <c r="A734">
        <v>23267</v>
      </c>
      <c r="B734" t="s">
        <v>476</v>
      </c>
      <c r="C734" t="s">
        <v>602</v>
      </c>
      <c r="D734" t="s">
        <v>573</v>
      </c>
      <c r="E734" t="s">
        <v>577</v>
      </c>
      <c r="F734" t="s">
        <v>591</v>
      </c>
    </row>
    <row r="735" spans="1:6">
      <c r="A735">
        <v>23268</v>
      </c>
      <c r="B735" t="s">
        <v>477</v>
      </c>
      <c r="C735" t="s">
        <v>102</v>
      </c>
      <c r="D735" t="s">
        <v>573</v>
      </c>
      <c r="E735" t="s">
        <v>576</v>
      </c>
      <c r="F735" t="s">
        <v>598</v>
      </c>
    </row>
    <row r="736" spans="1:6">
      <c r="A736">
        <v>23272</v>
      </c>
      <c r="B736" t="s">
        <v>1141</v>
      </c>
      <c r="C736" t="s">
        <v>98</v>
      </c>
      <c r="D736" t="s">
        <v>573</v>
      </c>
      <c r="E736" t="s">
        <v>583</v>
      </c>
      <c r="F736" t="s">
        <v>597</v>
      </c>
    </row>
    <row r="737" spans="1:6">
      <c r="A737">
        <v>23274</v>
      </c>
      <c r="B737" t="s">
        <v>735</v>
      </c>
      <c r="C737" t="s">
        <v>107</v>
      </c>
      <c r="D737" t="s">
        <v>573</v>
      </c>
      <c r="E737" t="s">
        <v>574</v>
      </c>
      <c r="F737" t="s">
        <v>582</v>
      </c>
    </row>
    <row r="738" spans="1:6">
      <c r="A738">
        <v>23275</v>
      </c>
      <c r="B738" t="s">
        <v>1142</v>
      </c>
      <c r="C738" t="s">
        <v>98</v>
      </c>
      <c r="D738" t="s">
        <v>573</v>
      </c>
      <c r="E738" t="s">
        <v>583</v>
      </c>
      <c r="F738" t="s">
        <v>597</v>
      </c>
    </row>
    <row r="739" spans="1:6">
      <c r="A739">
        <v>23294</v>
      </c>
      <c r="B739" t="s">
        <v>1143</v>
      </c>
      <c r="C739" t="s">
        <v>102</v>
      </c>
      <c r="D739" t="s">
        <v>573</v>
      </c>
      <c r="E739" t="s">
        <v>576</v>
      </c>
      <c r="F739" t="s">
        <v>598</v>
      </c>
    </row>
    <row r="740" spans="1:6">
      <c r="A740">
        <v>23313</v>
      </c>
      <c r="B740" t="s">
        <v>1144</v>
      </c>
      <c r="C740" t="s">
        <v>107</v>
      </c>
      <c r="D740" t="s">
        <v>573</v>
      </c>
      <c r="E740" t="s">
        <v>576</v>
      </c>
      <c r="F740" t="s">
        <v>580</v>
      </c>
    </row>
    <row r="741" spans="1:6">
      <c r="A741">
        <v>23320</v>
      </c>
      <c r="B741" t="s">
        <v>1145</v>
      </c>
      <c r="C741" t="s">
        <v>107</v>
      </c>
      <c r="D741" t="s">
        <v>573</v>
      </c>
      <c r="E741" t="s">
        <v>576</v>
      </c>
      <c r="F741" t="s">
        <v>598</v>
      </c>
    </row>
    <row r="742" spans="1:6">
      <c r="A742">
        <v>23329</v>
      </c>
      <c r="B742" t="s">
        <v>1146</v>
      </c>
      <c r="C742" t="s">
        <v>103</v>
      </c>
      <c r="D742" t="s">
        <v>573</v>
      </c>
      <c r="E742" t="s">
        <v>577</v>
      </c>
      <c r="F742" t="s">
        <v>609</v>
      </c>
    </row>
    <row r="743" spans="1:6">
      <c r="A743">
        <v>23342</v>
      </c>
      <c r="B743" t="s">
        <v>1147</v>
      </c>
      <c r="C743" t="s">
        <v>107</v>
      </c>
      <c r="D743" t="s">
        <v>573</v>
      </c>
      <c r="E743" t="s">
        <v>576</v>
      </c>
      <c r="F743" t="s">
        <v>1017</v>
      </c>
    </row>
    <row r="744" spans="1:6">
      <c r="A744">
        <v>23388</v>
      </c>
      <c r="B744" t="s">
        <v>1148</v>
      </c>
      <c r="C744" t="s">
        <v>259</v>
      </c>
      <c r="D744" t="s">
        <v>573</v>
      </c>
      <c r="E744" t="s">
        <v>577</v>
      </c>
      <c r="F744" t="s">
        <v>609</v>
      </c>
    </row>
    <row r="745" spans="1:6">
      <c r="A745">
        <v>23389</v>
      </c>
      <c r="B745" t="s">
        <v>1149</v>
      </c>
      <c r="C745" t="s">
        <v>969</v>
      </c>
      <c r="D745" t="s">
        <v>573</v>
      </c>
      <c r="E745" t="s">
        <v>576</v>
      </c>
      <c r="F745" t="s">
        <v>1000</v>
      </c>
    </row>
    <row r="746" spans="1:6">
      <c r="A746">
        <v>23390</v>
      </c>
      <c r="B746" t="s">
        <v>1150</v>
      </c>
      <c r="C746" t="s">
        <v>47</v>
      </c>
      <c r="D746" t="s">
        <v>573</v>
      </c>
      <c r="E746" t="s">
        <v>1001</v>
      </c>
      <c r="F746"/>
    </row>
    <row r="747" spans="1:6">
      <c r="A747">
        <v>23391</v>
      </c>
      <c r="B747" t="s">
        <v>736</v>
      </c>
      <c r="C747" t="s">
        <v>103</v>
      </c>
      <c r="D747" t="s">
        <v>573</v>
      </c>
      <c r="E747" t="s">
        <v>574</v>
      </c>
      <c r="F747" t="s">
        <v>582</v>
      </c>
    </row>
    <row r="748" spans="1:6">
      <c r="A748">
        <v>23392</v>
      </c>
      <c r="B748" t="s">
        <v>1151</v>
      </c>
      <c r="C748" t="s">
        <v>98</v>
      </c>
      <c r="D748" t="s">
        <v>573</v>
      </c>
      <c r="E748" t="s">
        <v>586</v>
      </c>
      <c r="F748" t="s">
        <v>595</v>
      </c>
    </row>
    <row r="749" spans="1:6">
      <c r="A749">
        <v>23393</v>
      </c>
      <c r="B749" t="s">
        <v>1152</v>
      </c>
      <c r="C749" t="s">
        <v>103</v>
      </c>
      <c r="D749" t="s">
        <v>573</v>
      </c>
      <c r="E749" t="s">
        <v>577</v>
      </c>
      <c r="F749" t="s">
        <v>591</v>
      </c>
    </row>
    <row r="750" spans="1:6">
      <c r="A750">
        <v>23395</v>
      </c>
      <c r="B750" t="s">
        <v>1153</v>
      </c>
      <c r="C750" t="s">
        <v>98</v>
      </c>
      <c r="D750" t="s">
        <v>573</v>
      </c>
      <c r="E750" t="s">
        <v>586</v>
      </c>
      <c r="F750" t="s">
        <v>987</v>
      </c>
    </row>
    <row r="751" spans="1:6">
      <c r="A751">
        <v>23396</v>
      </c>
      <c r="B751" t="s">
        <v>1154</v>
      </c>
      <c r="C751" t="s">
        <v>103</v>
      </c>
      <c r="D751" t="s">
        <v>573</v>
      </c>
      <c r="E751" t="s">
        <v>577</v>
      </c>
      <c r="F751" t="s">
        <v>609</v>
      </c>
    </row>
    <row r="752" spans="1:6">
      <c r="A752">
        <v>23397</v>
      </c>
      <c r="B752" t="s">
        <v>1155</v>
      </c>
      <c r="C752" t="s">
        <v>98</v>
      </c>
      <c r="D752" t="s">
        <v>573</v>
      </c>
      <c r="E752" t="s">
        <v>577</v>
      </c>
      <c r="F752" t="s">
        <v>986</v>
      </c>
    </row>
    <row r="753" spans="1:6">
      <c r="A753">
        <v>23398</v>
      </c>
      <c r="B753" t="s">
        <v>1156</v>
      </c>
      <c r="C753" t="s">
        <v>98</v>
      </c>
      <c r="D753" t="s">
        <v>573</v>
      </c>
      <c r="E753" t="s">
        <v>583</v>
      </c>
      <c r="F753" t="s">
        <v>590</v>
      </c>
    </row>
    <row r="754" spans="1:6">
      <c r="A754">
        <v>23401</v>
      </c>
      <c r="B754" t="s">
        <v>1157</v>
      </c>
      <c r="C754" t="s">
        <v>602</v>
      </c>
      <c r="D754" t="s">
        <v>573</v>
      </c>
      <c r="E754" t="s">
        <v>583</v>
      </c>
      <c r="F754" t="s">
        <v>597</v>
      </c>
    </row>
    <row r="755" spans="1:6">
      <c r="A755">
        <v>23402</v>
      </c>
      <c r="B755" t="s">
        <v>1158</v>
      </c>
      <c r="C755" t="s">
        <v>98</v>
      </c>
      <c r="D755" t="s">
        <v>573</v>
      </c>
      <c r="E755" t="s">
        <v>577</v>
      </c>
      <c r="F755" t="s">
        <v>986</v>
      </c>
    </row>
    <row r="756" spans="1:6">
      <c r="A756">
        <v>23403</v>
      </c>
      <c r="B756" t="s">
        <v>1159</v>
      </c>
      <c r="C756" t="s">
        <v>103</v>
      </c>
      <c r="D756" t="s">
        <v>573</v>
      </c>
      <c r="E756" t="s">
        <v>586</v>
      </c>
      <c r="F756" t="s">
        <v>595</v>
      </c>
    </row>
    <row r="757" spans="1:6">
      <c r="A757">
        <v>23405</v>
      </c>
      <c r="B757" t="s">
        <v>1160</v>
      </c>
      <c r="C757" t="s">
        <v>98</v>
      </c>
      <c r="D757" t="s">
        <v>573</v>
      </c>
      <c r="E757" t="s">
        <v>586</v>
      </c>
      <c r="F757" t="s">
        <v>593</v>
      </c>
    </row>
    <row r="758" spans="1:6">
      <c r="A758">
        <v>23406</v>
      </c>
      <c r="B758" t="s">
        <v>1161</v>
      </c>
      <c r="C758" t="s">
        <v>98</v>
      </c>
      <c r="D758" t="s">
        <v>573</v>
      </c>
      <c r="E758" t="s">
        <v>577</v>
      </c>
      <c r="F758" t="s">
        <v>609</v>
      </c>
    </row>
    <row r="759" spans="1:6">
      <c r="A759">
        <v>23407</v>
      </c>
      <c r="B759" t="s">
        <v>1162</v>
      </c>
      <c r="C759" t="s">
        <v>47</v>
      </c>
      <c r="D759" t="s">
        <v>573</v>
      </c>
      <c r="E759" t="s">
        <v>577</v>
      </c>
      <c r="F759" t="s">
        <v>986</v>
      </c>
    </row>
    <row r="760" spans="1:6">
      <c r="A760">
        <v>23408</v>
      </c>
      <c r="B760" t="s">
        <v>1163</v>
      </c>
      <c r="C760" t="s">
        <v>103</v>
      </c>
      <c r="D760" t="s">
        <v>573</v>
      </c>
      <c r="E760" t="s">
        <v>586</v>
      </c>
      <c r="F760" t="s">
        <v>595</v>
      </c>
    </row>
    <row r="761" spans="1:6">
      <c r="A761">
        <v>23409</v>
      </c>
      <c r="B761" t="s">
        <v>1164</v>
      </c>
      <c r="C761" t="s">
        <v>158</v>
      </c>
      <c r="D761" t="s">
        <v>573</v>
      </c>
      <c r="E761" t="s">
        <v>586</v>
      </c>
      <c r="F761" t="s">
        <v>575</v>
      </c>
    </row>
    <row r="762" spans="1:6">
      <c r="A762">
        <v>23410</v>
      </c>
      <c r="B762" t="s">
        <v>478</v>
      </c>
      <c r="C762" t="s">
        <v>966</v>
      </c>
      <c r="D762" t="s">
        <v>573</v>
      </c>
      <c r="E762" t="s">
        <v>594</v>
      </c>
      <c r="F762"/>
    </row>
    <row r="763" spans="1:6">
      <c r="A763">
        <v>23411</v>
      </c>
      <c r="B763" t="s">
        <v>1165</v>
      </c>
      <c r="C763" t="s">
        <v>9</v>
      </c>
      <c r="D763" t="s">
        <v>573</v>
      </c>
      <c r="E763" t="s">
        <v>586</v>
      </c>
      <c r="F763" t="s">
        <v>987</v>
      </c>
    </row>
    <row r="764" spans="1:6">
      <c r="A764">
        <v>23412</v>
      </c>
      <c r="B764" t="s">
        <v>479</v>
      </c>
      <c r="C764" t="s">
        <v>47</v>
      </c>
      <c r="D764" t="s">
        <v>573</v>
      </c>
      <c r="E764" t="s">
        <v>586</v>
      </c>
      <c r="F764" t="s">
        <v>593</v>
      </c>
    </row>
    <row r="765" spans="1:6">
      <c r="A765">
        <v>23415</v>
      </c>
      <c r="B765" t="s">
        <v>1166</v>
      </c>
      <c r="C765" t="s">
        <v>9</v>
      </c>
      <c r="D765" t="s">
        <v>573</v>
      </c>
      <c r="E765" t="s">
        <v>586</v>
      </c>
      <c r="F765" t="s">
        <v>595</v>
      </c>
    </row>
    <row r="766" spans="1:6">
      <c r="A766">
        <v>23416</v>
      </c>
      <c r="B766" t="s">
        <v>1167</v>
      </c>
      <c r="C766" t="s">
        <v>1011</v>
      </c>
      <c r="D766" t="s">
        <v>573</v>
      </c>
      <c r="E766" t="s">
        <v>1012</v>
      </c>
      <c r="F766"/>
    </row>
    <row r="767" spans="1:6">
      <c r="A767">
        <v>23434</v>
      </c>
      <c r="B767" t="s">
        <v>1168</v>
      </c>
      <c r="C767" t="s">
        <v>107</v>
      </c>
      <c r="D767" t="s">
        <v>573</v>
      </c>
      <c r="E767" t="s">
        <v>576</v>
      </c>
      <c r="F767" t="s">
        <v>578</v>
      </c>
    </row>
    <row r="768" spans="1:6">
      <c r="A768">
        <v>23457</v>
      </c>
      <c r="B768" t="s">
        <v>1169</v>
      </c>
      <c r="C768" t="s">
        <v>103</v>
      </c>
      <c r="D768" t="s">
        <v>573</v>
      </c>
      <c r="E768" t="s">
        <v>586</v>
      </c>
      <c r="F768" t="s">
        <v>595</v>
      </c>
    </row>
    <row r="769" spans="1:6">
      <c r="A769">
        <v>23483</v>
      </c>
      <c r="B769" t="s">
        <v>1170</v>
      </c>
      <c r="C769" t="s">
        <v>14</v>
      </c>
      <c r="D769" t="s">
        <v>573</v>
      </c>
      <c r="E769" t="s">
        <v>1001</v>
      </c>
      <c r="F769"/>
    </row>
    <row r="770" spans="1:6">
      <c r="A770">
        <v>23518</v>
      </c>
      <c r="B770" t="s">
        <v>1171</v>
      </c>
      <c r="C770" t="s">
        <v>966</v>
      </c>
      <c r="D770" t="s">
        <v>573</v>
      </c>
      <c r="E770" t="s">
        <v>577</v>
      </c>
      <c r="F770" t="s">
        <v>575</v>
      </c>
    </row>
    <row r="771" spans="1:6">
      <c r="A771">
        <v>23529</v>
      </c>
      <c r="B771" t="s">
        <v>481</v>
      </c>
      <c r="C771" t="s">
        <v>1049</v>
      </c>
      <c r="D771" t="s">
        <v>573</v>
      </c>
      <c r="E771" t="s">
        <v>576</v>
      </c>
      <c r="F771" t="s">
        <v>598</v>
      </c>
    </row>
    <row r="772" spans="1:6">
      <c r="A772">
        <v>23532</v>
      </c>
      <c r="B772" t="s">
        <v>1172</v>
      </c>
      <c r="C772" t="s">
        <v>103</v>
      </c>
      <c r="D772" t="s">
        <v>573</v>
      </c>
      <c r="E772" t="s">
        <v>586</v>
      </c>
      <c r="F772" t="s">
        <v>987</v>
      </c>
    </row>
    <row r="773" spans="1:6">
      <c r="A773">
        <v>23544</v>
      </c>
      <c r="B773" t="s">
        <v>1173</v>
      </c>
      <c r="C773" t="s">
        <v>103</v>
      </c>
      <c r="D773" t="s">
        <v>573</v>
      </c>
      <c r="E773" t="s">
        <v>577</v>
      </c>
      <c r="F773" t="s">
        <v>609</v>
      </c>
    </row>
    <row r="774" spans="1:6">
      <c r="A774">
        <v>23545</v>
      </c>
      <c r="B774" t="s">
        <v>955</v>
      </c>
      <c r="C774" t="s">
        <v>103</v>
      </c>
      <c r="D774" t="s">
        <v>573</v>
      </c>
      <c r="E774" t="s">
        <v>574</v>
      </c>
      <c r="F774" t="s">
        <v>601</v>
      </c>
    </row>
    <row r="775" spans="1:6">
      <c r="A775">
        <v>23547</v>
      </c>
      <c r="B775" t="s">
        <v>1174</v>
      </c>
      <c r="C775" t="s">
        <v>98</v>
      </c>
      <c r="D775" t="s">
        <v>573</v>
      </c>
      <c r="E775" t="s">
        <v>586</v>
      </c>
      <c r="F775" t="s">
        <v>593</v>
      </c>
    </row>
    <row r="776" spans="1:6">
      <c r="A776">
        <v>23549</v>
      </c>
      <c r="B776" t="s">
        <v>1175</v>
      </c>
      <c r="C776" t="s">
        <v>98</v>
      </c>
      <c r="D776" t="s">
        <v>573</v>
      </c>
      <c r="E776" t="s">
        <v>583</v>
      </c>
      <c r="F776" t="s">
        <v>590</v>
      </c>
    </row>
    <row r="777" spans="1:6">
      <c r="A777">
        <v>23551</v>
      </c>
      <c r="B777" t="s">
        <v>482</v>
      </c>
      <c r="C777" t="s">
        <v>98</v>
      </c>
      <c r="D777" t="s">
        <v>573</v>
      </c>
      <c r="E777" t="s">
        <v>586</v>
      </c>
      <c r="F777" t="s">
        <v>987</v>
      </c>
    </row>
    <row r="778" spans="1:6">
      <c r="A778">
        <v>23552</v>
      </c>
      <c r="B778" t="s">
        <v>1176</v>
      </c>
      <c r="C778" t="s">
        <v>103</v>
      </c>
      <c r="D778" t="s">
        <v>573</v>
      </c>
      <c r="E778" t="s">
        <v>577</v>
      </c>
      <c r="F778" t="s">
        <v>609</v>
      </c>
    </row>
    <row r="779" spans="1:6">
      <c r="A779">
        <v>23553</v>
      </c>
      <c r="B779" t="s">
        <v>1177</v>
      </c>
      <c r="C779" t="s">
        <v>103</v>
      </c>
      <c r="D779" t="s">
        <v>573</v>
      </c>
      <c r="E779" t="s">
        <v>577</v>
      </c>
      <c r="F779" t="s">
        <v>609</v>
      </c>
    </row>
    <row r="780" spans="1:6">
      <c r="A780">
        <v>23554</v>
      </c>
      <c r="B780" t="s">
        <v>1178</v>
      </c>
      <c r="C780" t="s">
        <v>103</v>
      </c>
      <c r="D780" t="s">
        <v>573</v>
      </c>
      <c r="E780" t="s">
        <v>586</v>
      </c>
      <c r="F780" t="s">
        <v>593</v>
      </c>
    </row>
    <row r="781" spans="1:6">
      <c r="A781">
        <v>23555</v>
      </c>
      <c r="B781" t="s">
        <v>1179</v>
      </c>
      <c r="C781" t="s">
        <v>602</v>
      </c>
      <c r="D781" t="s">
        <v>573</v>
      </c>
      <c r="E781" t="s">
        <v>577</v>
      </c>
      <c r="F781" t="s">
        <v>986</v>
      </c>
    </row>
    <row r="782" spans="1:6">
      <c r="A782">
        <v>23556</v>
      </c>
      <c r="B782" t="s">
        <v>956</v>
      </c>
      <c r="C782" t="s">
        <v>103</v>
      </c>
      <c r="D782" t="s">
        <v>573</v>
      </c>
      <c r="E782" t="s">
        <v>574</v>
      </c>
      <c r="F782" t="s">
        <v>601</v>
      </c>
    </row>
    <row r="783" spans="1:6">
      <c r="A783">
        <v>23558</v>
      </c>
      <c r="B783" t="s">
        <v>1180</v>
      </c>
      <c r="C783" t="s">
        <v>103</v>
      </c>
      <c r="D783" t="s">
        <v>573</v>
      </c>
      <c r="E783" t="s">
        <v>586</v>
      </c>
      <c r="F783" t="s">
        <v>987</v>
      </c>
    </row>
    <row r="784" spans="1:6">
      <c r="A784">
        <v>23559</v>
      </c>
      <c r="B784" t="s">
        <v>1181</v>
      </c>
      <c r="C784" t="s">
        <v>103</v>
      </c>
      <c r="D784" t="s">
        <v>573</v>
      </c>
      <c r="E784" t="s">
        <v>583</v>
      </c>
      <c r="F784" t="s">
        <v>590</v>
      </c>
    </row>
    <row r="785" spans="1:6">
      <c r="A785">
        <v>23560</v>
      </c>
      <c r="B785" t="s">
        <v>1182</v>
      </c>
      <c r="C785" t="s">
        <v>47</v>
      </c>
      <c r="D785" t="s">
        <v>573</v>
      </c>
      <c r="E785" t="s">
        <v>586</v>
      </c>
      <c r="F785" t="s">
        <v>593</v>
      </c>
    </row>
    <row r="786" spans="1:6">
      <c r="A786">
        <v>23562</v>
      </c>
      <c r="B786" t="s">
        <v>1183</v>
      </c>
      <c r="C786" t="s">
        <v>98</v>
      </c>
      <c r="D786" t="s">
        <v>573</v>
      </c>
      <c r="E786" t="s">
        <v>583</v>
      </c>
      <c r="F786" t="s">
        <v>597</v>
      </c>
    </row>
    <row r="787" spans="1:6">
      <c r="A787">
        <v>23563</v>
      </c>
      <c r="B787" t="s">
        <v>737</v>
      </c>
      <c r="C787" t="s">
        <v>47</v>
      </c>
      <c r="D787" t="s">
        <v>573</v>
      </c>
      <c r="E787" t="s">
        <v>574</v>
      </c>
      <c r="F787" t="s">
        <v>582</v>
      </c>
    </row>
    <row r="788" spans="1:6">
      <c r="A788">
        <v>23564</v>
      </c>
      <c r="B788" t="s">
        <v>738</v>
      </c>
      <c r="C788" t="s">
        <v>103</v>
      </c>
      <c r="D788" t="s">
        <v>573</v>
      </c>
      <c r="E788" t="s">
        <v>574</v>
      </c>
      <c r="F788" t="s">
        <v>582</v>
      </c>
    </row>
    <row r="789" spans="1:6">
      <c r="A789">
        <v>23565</v>
      </c>
      <c r="B789" t="s">
        <v>739</v>
      </c>
      <c r="C789" t="s">
        <v>103</v>
      </c>
      <c r="D789" t="s">
        <v>573</v>
      </c>
      <c r="E789" t="s">
        <v>574</v>
      </c>
      <c r="F789" t="s">
        <v>601</v>
      </c>
    </row>
    <row r="790" spans="1:6">
      <c r="A790">
        <v>23567</v>
      </c>
      <c r="B790" t="s">
        <v>1184</v>
      </c>
      <c r="C790" t="s">
        <v>98</v>
      </c>
      <c r="D790" t="s">
        <v>573</v>
      </c>
      <c r="E790" t="s">
        <v>586</v>
      </c>
      <c r="F790" t="s">
        <v>593</v>
      </c>
    </row>
    <row r="791" spans="1:6">
      <c r="A791">
        <v>23568</v>
      </c>
      <c r="B791" t="s">
        <v>740</v>
      </c>
      <c r="C791" t="s">
        <v>98</v>
      </c>
      <c r="D791" t="s">
        <v>573</v>
      </c>
      <c r="E791" t="s">
        <v>574</v>
      </c>
      <c r="F791" t="s">
        <v>601</v>
      </c>
    </row>
    <row r="792" spans="1:6">
      <c r="A792">
        <v>23569</v>
      </c>
      <c r="B792" t="s">
        <v>1185</v>
      </c>
      <c r="C792" t="s">
        <v>103</v>
      </c>
      <c r="D792" t="s">
        <v>573</v>
      </c>
      <c r="E792" t="s">
        <v>586</v>
      </c>
      <c r="F792" t="s">
        <v>593</v>
      </c>
    </row>
    <row r="793" spans="1:6">
      <c r="A793">
        <v>23575</v>
      </c>
      <c r="B793" t="s">
        <v>1186</v>
      </c>
      <c r="C793" t="s">
        <v>103</v>
      </c>
      <c r="D793" t="s">
        <v>573</v>
      </c>
      <c r="E793" t="s">
        <v>577</v>
      </c>
      <c r="F793" t="s">
        <v>591</v>
      </c>
    </row>
    <row r="794" spans="1:6">
      <c r="A794">
        <v>23595</v>
      </c>
      <c r="B794" t="s">
        <v>741</v>
      </c>
      <c r="C794" t="s">
        <v>103</v>
      </c>
      <c r="D794" t="s">
        <v>573</v>
      </c>
      <c r="E794" t="s">
        <v>574</v>
      </c>
      <c r="F794" t="s">
        <v>582</v>
      </c>
    </row>
    <row r="795" spans="1:6">
      <c r="A795">
        <v>23596</v>
      </c>
      <c r="B795" t="s">
        <v>1187</v>
      </c>
      <c r="C795" t="s">
        <v>103</v>
      </c>
      <c r="D795" t="s">
        <v>573</v>
      </c>
      <c r="E795" t="s">
        <v>577</v>
      </c>
      <c r="F795" t="s">
        <v>609</v>
      </c>
    </row>
    <row r="796" spans="1:6">
      <c r="A796">
        <v>23597</v>
      </c>
      <c r="B796" t="s">
        <v>742</v>
      </c>
      <c r="C796" t="s">
        <v>103</v>
      </c>
      <c r="D796" t="s">
        <v>573</v>
      </c>
      <c r="E796" t="s">
        <v>574</v>
      </c>
      <c r="F796" t="s">
        <v>582</v>
      </c>
    </row>
    <row r="797" spans="1:6">
      <c r="A797">
        <v>23601</v>
      </c>
      <c r="B797" t="s">
        <v>1188</v>
      </c>
      <c r="C797" t="s">
        <v>98</v>
      </c>
      <c r="D797" t="s">
        <v>573</v>
      </c>
      <c r="E797" t="s">
        <v>583</v>
      </c>
      <c r="F797" t="s">
        <v>597</v>
      </c>
    </row>
    <row r="798" spans="1:6">
      <c r="A798">
        <v>23636</v>
      </c>
      <c r="B798" t="s">
        <v>483</v>
      </c>
      <c r="C798" t="s">
        <v>966</v>
      </c>
      <c r="D798" t="s">
        <v>573</v>
      </c>
      <c r="E798" t="s">
        <v>577</v>
      </c>
      <c r="F798" t="s">
        <v>591</v>
      </c>
    </row>
    <row r="799" spans="1:6">
      <c r="A799">
        <v>23639</v>
      </c>
      <c r="B799" t="s">
        <v>485</v>
      </c>
      <c r="C799" t="s">
        <v>1029</v>
      </c>
      <c r="D799" t="s">
        <v>573</v>
      </c>
      <c r="E799" t="s">
        <v>576</v>
      </c>
      <c r="F799" t="s">
        <v>578</v>
      </c>
    </row>
    <row r="800" spans="1:6">
      <c r="A800">
        <v>23644</v>
      </c>
      <c r="B800" t="s">
        <v>486</v>
      </c>
      <c r="C800" t="s">
        <v>158</v>
      </c>
      <c r="D800" t="s">
        <v>573</v>
      </c>
      <c r="E800" t="s">
        <v>1012</v>
      </c>
      <c r="F800"/>
    </row>
    <row r="801" spans="1:6">
      <c r="A801">
        <v>23667</v>
      </c>
      <c r="B801" t="s">
        <v>1189</v>
      </c>
      <c r="C801" t="s">
        <v>1010</v>
      </c>
      <c r="D801" t="s">
        <v>573</v>
      </c>
      <c r="E801" t="s">
        <v>574</v>
      </c>
      <c r="F801" t="s">
        <v>601</v>
      </c>
    </row>
    <row r="802" spans="1:6">
      <c r="A802">
        <v>23672</v>
      </c>
      <c r="B802" t="s">
        <v>1190</v>
      </c>
      <c r="C802" t="s">
        <v>47</v>
      </c>
      <c r="D802" t="s">
        <v>573</v>
      </c>
      <c r="E802" t="s">
        <v>577</v>
      </c>
      <c r="F802" t="s">
        <v>591</v>
      </c>
    </row>
    <row r="803" spans="1:6">
      <c r="A803">
        <v>23677</v>
      </c>
      <c r="B803" t="s">
        <v>1191</v>
      </c>
      <c r="C803" t="s">
        <v>47</v>
      </c>
      <c r="D803" t="s">
        <v>573</v>
      </c>
      <c r="E803" t="s">
        <v>583</v>
      </c>
      <c r="F803" t="s">
        <v>588</v>
      </c>
    </row>
    <row r="804" spans="1:6">
      <c r="A804">
        <v>23690</v>
      </c>
      <c r="B804" t="s">
        <v>1192</v>
      </c>
      <c r="C804" t="s">
        <v>103</v>
      </c>
      <c r="D804" t="s">
        <v>573</v>
      </c>
      <c r="E804" t="s">
        <v>583</v>
      </c>
      <c r="F804" t="s">
        <v>590</v>
      </c>
    </row>
    <row r="805" spans="1:6">
      <c r="A805">
        <v>23703</v>
      </c>
      <c r="B805" t="s">
        <v>1193</v>
      </c>
      <c r="C805" t="s">
        <v>47</v>
      </c>
      <c r="D805" t="s">
        <v>573</v>
      </c>
      <c r="E805" t="s">
        <v>577</v>
      </c>
      <c r="F805" t="s">
        <v>591</v>
      </c>
    </row>
    <row r="806" spans="1:6">
      <c r="A806">
        <v>23704</v>
      </c>
      <c r="B806" t="s">
        <v>1194</v>
      </c>
      <c r="C806" t="s">
        <v>103</v>
      </c>
      <c r="D806" t="s">
        <v>573</v>
      </c>
      <c r="E806" t="s">
        <v>583</v>
      </c>
      <c r="F806" t="s">
        <v>588</v>
      </c>
    </row>
    <row r="807" spans="1:6">
      <c r="A807">
        <v>23706</v>
      </c>
      <c r="B807" t="s">
        <v>1195</v>
      </c>
      <c r="C807" t="s">
        <v>47</v>
      </c>
      <c r="D807" t="s">
        <v>573</v>
      </c>
      <c r="E807" t="s">
        <v>583</v>
      </c>
      <c r="F807" t="s">
        <v>597</v>
      </c>
    </row>
    <row r="808" spans="1:6">
      <c r="A808">
        <v>23707</v>
      </c>
      <c r="B808" t="s">
        <v>1196</v>
      </c>
      <c r="C808" t="s">
        <v>98</v>
      </c>
      <c r="D808" t="s">
        <v>573</v>
      </c>
      <c r="E808" t="s">
        <v>586</v>
      </c>
      <c r="F808" t="s">
        <v>593</v>
      </c>
    </row>
    <row r="809" spans="1:6">
      <c r="A809">
        <v>23708</v>
      </c>
      <c r="B809" t="s">
        <v>1197</v>
      </c>
      <c r="C809" t="s">
        <v>103</v>
      </c>
      <c r="D809" t="s">
        <v>573</v>
      </c>
      <c r="E809" t="s">
        <v>586</v>
      </c>
      <c r="F809" t="s">
        <v>595</v>
      </c>
    </row>
    <row r="810" spans="1:6">
      <c r="A810">
        <v>23710</v>
      </c>
      <c r="B810" t="s">
        <v>1198</v>
      </c>
      <c r="C810" t="s">
        <v>98</v>
      </c>
      <c r="D810" t="s">
        <v>573</v>
      </c>
      <c r="E810" t="s">
        <v>583</v>
      </c>
      <c r="F810" t="s">
        <v>597</v>
      </c>
    </row>
    <row r="811" spans="1:6">
      <c r="A811">
        <v>23711</v>
      </c>
      <c r="B811" t="s">
        <v>1199</v>
      </c>
      <c r="C811" t="s">
        <v>103</v>
      </c>
      <c r="D811" t="s">
        <v>573</v>
      </c>
      <c r="E811" t="s">
        <v>577</v>
      </c>
      <c r="F811" t="s">
        <v>591</v>
      </c>
    </row>
    <row r="812" spans="1:6">
      <c r="A812">
        <v>23712</v>
      </c>
      <c r="B812" t="s">
        <v>1200</v>
      </c>
      <c r="C812" t="s">
        <v>103</v>
      </c>
      <c r="D812" t="s">
        <v>573</v>
      </c>
      <c r="E812" t="s">
        <v>586</v>
      </c>
      <c r="F812" t="s">
        <v>987</v>
      </c>
    </row>
    <row r="813" spans="1:6">
      <c r="A813">
        <v>23713</v>
      </c>
      <c r="B813" t="s">
        <v>1201</v>
      </c>
      <c r="C813" t="s">
        <v>103</v>
      </c>
      <c r="D813" t="s">
        <v>573</v>
      </c>
      <c r="E813" t="s">
        <v>577</v>
      </c>
      <c r="F813" t="s">
        <v>609</v>
      </c>
    </row>
    <row r="814" spans="1:6">
      <c r="A814">
        <v>23715</v>
      </c>
      <c r="B814" t="s">
        <v>1202</v>
      </c>
      <c r="C814" t="s">
        <v>98</v>
      </c>
      <c r="D814" t="s">
        <v>573</v>
      </c>
      <c r="E814" t="s">
        <v>583</v>
      </c>
      <c r="F814" t="s">
        <v>588</v>
      </c>
    </row>
    <row r="815" spans="1:6">
      <c r="A815">
        <v>23717</v>
      </c>
      <c r="B815" t="s">
        <v>1203</v>
      </c>
      <c r="C815" t="s">
        <v>103</v>
      </c>
      <c r="D815" t="s">
        <v>573</v>
      </c>
      <c r="E815" t="s">
        <v>586</v>
      </c>
      <c r="F815" t="s">
        <v>593</v>
      </c>
    </row>
    <row r="816" spans="1:6">
      <c r="A816">
        <v>23718</v>
      </c>
      <c r="B816" t="s">
        <v>1204</v>
      </c>
      <c r="C816" t="s">
        <v>103</v>
      </c>
      <c r="D816" t="s">
        <v>573</v>
      </c>
      <c r="E816" t="s">
        <v>583</v>
      </c>
      <c r="F816" t="s">
        <v>597</v>
      </c>
    </row>
    <row r="817" spans="1:6">
      <c r="A817">
        <v>23766</v>
      </c>
      <c r="B817" t="s">
        <v>743</v>
      </c>
      <c r="C817" t="s">
        <v>103</v>
      </c>
      <c r="D817" t="s">
        <v>573</v>
      </c>
      <c r="E817" t="s">
        <v>574</v>
      </c>
      <c r="F817" t="s">
        <v>582</v>
      </c>
    </row>
    <row r="818" spans="1:6">
      <c r="A818">
        <v>23784</v>
      </c>
      <c r="B818" t="s">
        <v>1205</v>
      </c>
      <c r="C818" t="s">
        <v>107</v>
      </c>
      <c r="D818" t="s">
        <v>573</v>
      </c>
      <c r="E818" t="s">
        <v>576</v>
      </c>
      <c r="F818" t="s">
        <v>580</v>
      </c>
    </row>
    <row r="819" spans="1:6">
      <c r="A819">
        <v>23788</v>
      </c>
      <c r="B819" t="s">
        <v>1206</v>
      </c>
      <c r="C819" t="s">
        <v>47</v>
      </c>
      <c r="D819" t="s">
        <v>573</v>
      </c>
      <c r="E819" t="s">
        <v>583</v>
      </c>
      <c r="F819" t="s">
        <v>588</v>
      </c>
    </row>
    <row r="820" spans="1:6">
      <c r="A820">
        <v>23789</v>
      </c>
      <c r="B820" t="s">
        <v>1207</v>
      </c>
      <c r="C820" t="s">
        <v>103</v>
      </c>
      <c r="D820" t="s">
        <v>573</v>
      </c>
      <c r="E820" t="s">
        <v>586</v>
      </c>
      <c r="F820" t="s">
        <v>987</v>
      </c>
    </row>
    <row r="821" spans="1:6">
      <c r="A821">
        <v>23791</v>
      </c>
      <c r="B821" t="s">
        <v>1208</v>
      </c>
      <c r="C821" t="s">
        <v>98</v>
      </c>
      <c r="D821" t="s">
        <v>573</v>
      </c>
      <c r="E821" t="s">
        <v>583</v>
      </c>
      <c r="F821" t="s">
        <v>597</v>
      </c>
    </row>
    <row r="822" spans="1:6">
      <c r="A822">
        <v>23794</v>
      </c>
      <c r="B822" t="s">
        <v>1209</v>
      </c>
      <c r="C822" t="s">
        <v>98</v>
      </c>
      <c r="D822" t="s">
        <v>573</v>
      </c>
      <c r="E822" t="s">
        <v>577</v>
      </c>
      <c r="F822" t="s">
        <v>609</v>
      </c>
    </row>
    <row r="823" spans="1:6">
      <c r="A823">
        <v>23795</v>
      </c>
      <c r="B823" t="s">
        <v>1210</v>
      </c>
      <c r="C823" t="s">
        <v>103</v>
      </c>
      <c r="D823" t="s">
        <v>573</v>
      </c>
      <c r="E823" t="s">
        <v>586</v>
      </c>
      <c r="F823" t="s">
        <v>595</v>
      </c>
    </row>
    <row r="824" spans="1:6">
      <c r="A824">
        <v>23796</v>
      </c>
      <c r="B824" t="s">
        <v>1211</v>
      </c>
      <c r="C824" t="s">
        <v>103</v>
      </c>
      <c r="D824" t="s">
        <v>573</v>
      </c>
      <c r="E824" t="s">
        <v>586</v>
      </c>
      <c r="F824" t="s">
        <v>987</v>
      </c>
    </row>
    <row r="825" spans="1:6">
      <c r="A825">
        <v>23824</v>
      </c>
      <c r="B825" t="s">
        <v>744</v>
      </c>
      <c r="C825" t="s">
        <v>966</v>
      </c>
      <c r="D825" t="s">
        <v>573</v>
      </c>
      <c r="E825" t="s">
        <v>574</v>
      </c>
      <c r="F825" t="s">
        <v>575</v>
      </c>
    </row>
    <row r="826" spans="1:6">
      <c r="A826">
        <v>23825</v>
      </c>
      <c r="B826" t="s">
        <v>745</v>
      </c>
      <c r="C826" t="s">
        <v>103</v>
      </c>
      <c r="D826" t="s">
        <v>573</v>
      </c>
      <c r="E826" t="s">
        <v>574</v>
      </c>
      <c r="F826" t="s">
        <v>582</v>
      </c>
    </row>
    <row r="827" spans="1:6">
      <c r="A827">
        <v>23826</v>
      </c>
      <c r="B827" t="s">
        <v>746</v>
      </c>
      <c r="C827" t="s">
        <v>107</v>
      </c>
      <c r="D827" t="s">
        <v>573</v>
      </c>
      <c r="E827" t="s">
        <v>574</v>
      </c>
      <c r="F827" t="s">
        <v>582</v>
      </c>
    </row>
    <row r="828" spans="1:6">
      <c r="A828">
        <v>23827</v>
      </c>
      <c r="B828" t="s">
        <v>1212</v>
      </c>
      <c r="C828" t="s">
        <v>47</v>
      </c>
      <c r="D828" t="s">
        <v>573</v>
      </c>
      <c r="E828" t="s">
        <v>586</v>
      </c>
      <c r="F828" t="s">
        <v>987</v>
      </c>
    </row>
    <row r="829" spans="1:6">
      <c r="A829">
        <v>23830</v>
      </c>
      <c r="B829" t="s">
        <v>512</v>
      </c>
      <c r="C829" t="s">
        <v>47</v>
      </c>
      <c r="D829" t="s">
        <v>573</v>
      </c>
      <c r="E829" t="s">
        <v>574</v>
      </c>
      <c r="F829" t="s">
        <v>582</v>
      </c>
    </row>
    <row r="830" spans="1:6">
      <c r="A830">
        <v>23832</v>
      </c>
      <c r="B830" t="s">
        <v>1213</v>
      </c>
      <c r="C830" t="s">
        <v>103</v>
      </c>
      <c r="D830" t="s">
        <v>573</v>
      </c>
      <c r="E830" t="s">
        <v>577</v>
      </c>
      <c r="F830" t="s">
        <v>609</v>
      </c>
    </row>
    <row r="831" spans="1:6">
      <c r="A831">
        <v>23833</v>
      </c>
      <c r="B831" t="s">
        <v>957</v>
      </c>
      <c r="C831" t="s">
        <v>103</v>
      </c>
      <c r="D831" t="s">
        <v>573</v>
      </c>
      <c r="E831" t="s">
        <v>574</v>
      </c>
      <c r="F831" t="s">
        <v>582</v>
      </c>
    </row>
    <row r="832" spans="1:6">
      <c r="A832">
        <v>23835</v>
      </c>
      <c r="B832" t="s">
        <v>747</v>
      </c>
      <c r="C832" t="s">
        <v>103</v>
      </c>
      <c r="D832" t="s">
        <v>573</v>
      </c>
      <c r="E832" t="s">
        <v>574</v>
      </c>
      <c r="F832" t="s">
        <v>582</v>
      </c>
    </row>
    <row r="833" spans="1:6">
      <c r="A833">
        <v>23837</v>
      </c>
      <c r="B833" t="s">
        <v>674</v>
      </c>
      <c r="C833" t="s">
        <v>47</v>
      </c>
      <c r="D833" t="s">
        <v>573</v>
      </c>
      <c r="E833" t="s">
        <v>577</v>
      </c>
      <c r="F833" t="s">
        <v>591</v>
      </c>
    </row>
    <row r="834" spans="1:6">
      <c r="A834">
        <v>23839</v>
      </c>
      <c r="B834" t="s">
        <v>748</v>
      </c>
      <c r="C834" t="s">
        <v>47</v>
      </c>
      <c r="D834" t="s">
        <v>573</v>
      </c>
      <c r="E834" t="s">
        <v>586</v>
      </c>
      <c r="F834" t="s">
        <v>593</v>
      </c>
    </row>
    <row r="835" spans="1:6">
      <c r="A835">
        <v>23840</v>
      </c>
      <c r="B835" t="s">
        <v>749</v>
      </c>
      <c r="C835" t="s">
        <v>103</v>
      </c>
      <c r="D835" t="s">
        <v>573</v>
      </c>
      <c r="E835" t="s">
        <v>574</v>
      </c>
      <c r="F835" t="s">
        <v>601</v>
      </c>
    </row>
    <row r="836" spans="1:6">
      <c r="A836">
        <v>23842</v>
      </c>
      <c r="B836" t="s">
        <v>1214</v>
      </c>
      <c r="C836" t="s">
        <v>47</v>
      </c>
      <c r="D836" t="s">
        <v>573</v>
      </c>
      <c r="E836" t="s">
        <v>577</v>
      </c>
      <c r="F836" t="s">
        <v>986</v>
      </c>
    </row>
    <row r="837" spans="1:6">
      <c r="A837">
        <v>23843</v>
      </c>
      <c r="B837" t="s">
        <v>750</v>
      </c>
      <c r="C837" t="s">
        <v>103</v>
      </c>
      <c r="D837" t="s">
        <v>573</v>
      </c>
      <c r="E837" t="s">
        <v>574</v>
      </c>
      <c r="F837" t="s">
        <v>601</v>
      </c>
    </row>
    <row r="838" spans="1:6">
      <c r="A838">
        <v>23844</v>
      </c>
      <c r="B838" t="s">
        <v>751</v>
      </c>
      <c r="C838" t="s">
        <v>98</v>
      </c>
      <c r="D838" t="s">
        <v>573</v>
      </c>
      <c r="E838" t="s">
        <v>574</v>
      </c>
      <c r="F838" t="s">
        <v>601</v>
      </c>
    </row>
    <row r="839" spans="1:6">
      <c r="A839">
        <v>23846</v>
      </c>
      <c r="B839" t="s">
        <v>958</v>
      </c>
      <c r="C839" t="s">
        <v>103</v>
      </c>
      <c r="D839" t="s">
        <v>573</v>
      </c>
      <c r="E839" t="s">
        <v>574</v>
      </c>
      <c r="F839" t="s">
        <v>601</v>
      </c>
    </row>
    <row r="840" spans="1:6">
      <c r="A840">
        <v>23847</v>
      </c>
      <c r="B840" t="s">
        <v>752</v>
      </c>
      <c r="C840" t="s">
        <v>98</v>
      </c>
      <c r="D840" t="s">
        <v>573</v>
      </c>
      <c r="E840" t="s">
        <v>586</v>
      </c>
      <c r="F840" t="s">
        <v>575</v>
      </c>
    </row>
    <row r="841" spans="1:6">
      <c r="A841">
        <v>23848</v>
      </c>
      <c r="B841" t="s">
        <v>1215</v>
      </c>
      <c r="C841" t="s">
        <v>98</v>
      </c>
      <c r="D841" t="s">
        <v>573</v>
      </c>
      <c r="E841" t="s">
        <v>577</v>
      </c>
      <c r="F841" t="s">
        <v>986</v>
      </c>
    </row>
    <row r="842" spans="1:6">
      <c r="A842">
        <v>23851</v>
      </c>
      <c r="B842" t="s">
        <v>1216</v>
      </c>
      <c r="C842" t="s">
        <v>20</v>
      </c>
      <c r="D842" t="s">
        <v>573</v>
      </c>
      <c r="E842" t="s">
        <v>1001</v>
      </c>
      <c r="F842"/>
    </row>
    <row r="843" spans="1:6">
      <c r="A843">
        <v>23857</v>
      </c>
      <c r="B843" t="s">
        <v>487</v>
      </c>
      <c r="C843" t="s">
        <v>103</v>
      </c>
      <c r="D843" t="s">
        <v>573</v>
      </c>
      <c r="E843" t="s">
        <v>586</v>
      </c>
      <c r="F843" t="s">
        <v>593</v>
      </c>
    </row>
    <row r="844" spans="1:6">
      <c r="A844">
        <v>23858</v>
      </c>
      <c r="B844" t="s">
        <v>488</v>
      </c>
      <c r="C844" t="s">
        <v>47</v>
      </c>
      <c r="D844" t="s">
        <v>573</v>
      </c>
      <c r="E844" t="s">
        <v>586</v>
      </c>
      <c r="F844" t="s">
        <v>595</v>
      </c>
    </row>
    <row r="845" spans="1:6">
      <c r="A845">
        <v>23859</v>
      </c>
      <c r="B845" t="s">
        <v>489</v>
      </c>
      <c r="C845" t="s">
        <v>103</v>
      </c>
      <c r="D845" t="s">
        <v>573</v>
      </c>
      <c r="E845" t="s">
        <v>586</v>
      </c>
      <c r="F845" t="s">
        <v>595</v>
      </c>
    </row>
    <row r="846" spans="1:6">
      <c r="A846">
        <v>23862</v>
      </c>
      <c r="B846" t="s">
        <v>1217</v>
      </c>
      <c r="C846" t="s">
        <v>103</v>
      </c>
      <c r="D846" t="s">
        <v>573</v>
      </c>
      <c r="E846" t="s">
        <v>583</v>
      </c>
      <c r="F846" t="s">
        <v>588</v>
      </c>
    </row>
    <row r="847" spans="1:6">
      <c r="A847">
        <v>23863</v>
      </c>
      <c r="B847" t="s">
        <v>1218</v>
      </c>
      <c r="C847" t="s">
        <v>102</v>
      </c>
      <c r="D847" t="s">
        <v>573</v>
      </c>
      <c r="E847" t="s">
        <v>576</v>
      </c>
      <c r="F847" t="s">
        <v>1017</v>
      </c>
    </row>
    <row r="848" spans="1:6">
      <c r="A848">
        <v>23864</v>
      </c>
      <c r="B848" t="s">
        <v>1219</v>
      </c>
      <c r="C848" t="s">
        <v>103</v>
      </c>
      <c r="D848" t="s">
        <v>573</v>
      </c>
      <c r="E848" t="s">
        <v>586</v>
      </c>
      <c r="F848" t="s">
        <v>987</v>
      </c>
    </row>
    <row r="849" spans="1:6">
      <c r="A849">
        <v>23865</v>
      </c>
      <c r="B849" t="s">
        <v>753</v>
      </c>
      <c r="C849" t="s">
        <v>98</v>
      </c>
      <c r="D849" t="s">
        <v>573</v>
      </c>
      <c r="E849" t="s">
        <v>574</v>
      </c>
      <c r="F849" t="s">
        <v>582</v>
      </c>
    </row>
    <row r="850" spans="1:6">
      <c r="A850">
        <v>23867</v>
      </c>
      <c r="B850" t="s">
        <v>754</v>
      </c>
      <c r="C850" t="s">
        <v>103</v>
      </c>
      <c r="D850" t="s">
        <v>573</v>
      </c>
      <c r="E850" t="s">
        <v>574</v>
      </c>
      <c r="F850" t="s">
        <v>601</v>
      </c>
    </row>
    <row r="851" spans="1:6">
      <c r="A851">
        <v>23868</v>
      </c>
      <c r="B851" t="s">
        <v>755</v>
      </c>
      <c r="C851" t="s">
        <v>98</v>
      </c>
      <c r="D851" t="s">
        <v>573</v>
      </c>
      <c r="E851" t="s">
        <v>574</v>
      </c>
      <c r="F851" t="s">
        <v>601</v>
      </c>
    </row>
    <row r="852" spans="1:6">
      <c r="A852">
        <v>23872</v>
      </c>
      <c r="B852" t="s">
        <v>756</v>
      </c>
      <c r="C852" t="s">
        <v>103</v>
      </c>
      <c r="D852" t="s">
        <v>573</v>
      </c>
      <c r="E852" t="s">
        <v>574</v>
      </c>
      <c r="F852" t="s">
        <v>601</v>
      </c>
    </row>
    <row r="853" spans="1:6">
      <c r="A853">
        <v>23874</v>
      </c>
      <c r="B853" t="s">
        <v>757</v>
      </c>
      <c r="C853" t="s">
        <v>98</v>
      </c>
      <c r="D853" t="s">
        <v>573</v>
      </c>
      <c r="E853" t="s">
        <v>574</v>
      </c>
      <c r="F853" t="s">
        <v>601</v>
      </c>
    </row>
    <row r="854" spans="1:6">
      <c r="A854">
        <v>23875</v>
      </c>
      <c r="B854" t="s">
        <v>758</v>
      </c>
      <c r="C854" t="s">
        <v>98</v>
      </c>
      <c r="D854" t="s">
        <v>573</v>
      </c>
      <c r="E854" t="s">
        <v>586</v>
      </c>
      <c r="F854" t="s">
        <v>575</v>
      </c>
    </row>
    <row r="855" spans="1:6">
      <c r="A855">
        <v>23876</v>
      </c>
      <c r="B855" t="s">
        <v>1220</v>
      </c>
      <c r="C855" t="s">
        <v>47</v>
      </c>
      <c r="D855" t="s">
        <v>573</v>
      </c>
      <c r="E855" t="s">
        <v>586</v>
      </c>
      <c r="F855" t="s">
        <v>595</v>
      </c>
    </row>
    <row r="856" spans="1:6">
      <c r="A856">
        <v>23900</v>
      </c>
      <c r="B856" t="s">
        <v>1221</v>
      </c>
      <c r="C856" t="s">
        <v>107</v>
      </c>
      <c r="D856" t="s">
        <v>573</v>
      </c>
      <c r="E856" t="s">
        <v>576</v>
      </c>
      <c r="F856" t="s">
        <v>578</v>
      </c>
    </row>
    <row r="857" spans="1:6">
      <c r="A857">
        <v>23926</v>
      </c>
      <c r="B857" t="s">
        <v>1222</v>
      </c>
      <c r="C857" t="s">
        <v>1010</v>
      </c>
      <c r="D857" t="s">
        <v>573</v>
      </c>
      <c r="E857" t="s">
        <v>576</v>
      </c>
      <c r="F857" t="s">
        <v>1000</v>
      </c>
    </row>
    <row r="858" spans="1:6">
      <c r="A858">
        <v>23956</v>
      </c>
      <c r="B858" t="s">
        <v>1223</v>
      </c>
      <c r="C858" t="s">
        <v>103</v>
      </c>
      <c r="D858" t="s">
        <v>573</v>
      </c>
      <c r="E858" t="s">
        <v>577</v>
      </c>
      <c r="F858" t="s">
        <v>609</v>
      </c>
    </row>
    <row r="859" spans="1:6">
      <c r="A859">
        <v>23979</v>
      </c>
      <c r="B859" t="s">
        <v>1224</v>
      </c>
      <c r="C859" t="s">
        <v>103</v>
      </c>
      <c r="D859" t="s">
        <v>573</v>
      </c>
      <c r="E859" t="s">
        <v>577</v>
      </c>
      <c r="F859" t="s">
        <v>609</v>
      </c>
    </row>
    <row r="860" spans="1:6">
      <c r="A860">
        <v>23997</v>
      </c>
      <c r="B860" t="s">
        <v>490</v>
      </c>
      <c r="C860" t="s">
        <v>102</v>
      </c>
      <c r="D860" t="s">
        <v>573</v>
      </c>
      <c r="E860" t="s">
        <v>576</v>
      </c>
      <c r="F860" t="s">
        <v>578</v>
      </c>
    </row>
    <row r="861" spans="1:6">
      <c r="A861">
        <v>23998</v>
      </c>
      <c r="B861" t="s">
        <v>1225</v>
      </c>
      <c r="C861" t="s">
        <v>47</v>
      </c>
      <c r="D861" t="s">
        <v>573</v>
      </c>
      <c r="E861" t="s">
        <v>577</v>
      </c>
      <c r="F861" t="s">
        <v>591</v>
      </c>
    </row>
    <row r="862" spans="1:6">
      <c r="A862">
        <v>23999</v>
      </c>
      <c r="B862" t="s">
        <v>959</v>
      </c>
      <c r="C862" t="s">
        <v>103</v>
      </c>
      <c r="D862" t="s">
        <v>573</v>
      </c>
      <c r="E862" t="s">
        <v>574</v>
      </c>
      <c r="F862" t="s">
        <v>601</v>
      </c>
    </row>
    <row r="863" spans="1:6">
      <c r="A863">
        <v>24000</v>
      </c>
      <c r="B863" t="s">
        <v>759</v>
      </c>
      <c r="C863" t="s">
        <v>98</v>
      </c>
      <c r="D863" t="s">
        <v>573</v>
      </c>
      <c r="E863" t="s">
        <v>574</v>
      </c>
      <c r="F863" t="s">
        <v>601</v>
      </c>
    </row>
    <row r="864" spans="1:6">
      <c r="A864">
        <v>24002</v>
      </c>
      <c r="B864" t="s">
        <v>1226</v>
      </c>
      <c r="C864" t="s">
        <v>98</v>
      </c>
      <c r="D864" t="s">
        <v>573</v>
      </c>
      <c r="E864" t="s">
        <v>574</v>
      </c>
      <c r="F864" t="s">
        <v>575</v>
      </c>
    </row>
    <row r="865" spans="1:6">
      <c r="A865">
        <v>24003</v>
      </c>
      <c r="B865" t="s">
        <v>1227</v>
      </c>
      <c r="C865" t="s">
        <v>98</v>
      </c>
      <c r="D865" t="s">
        <v>573</v>
      </c>
      <c r="E865" t="s">
        <v>586</v>
      </c>
      <c r="F865" t="s">
        <v>987</v>
      </c>
    </row>
    <row r="866" spans="1:6">
      <c r="A866">
        <v>24007</v>
      </c>
      <c r="B866" t="s">
        <v>760</v>
      </c>
      <c r="C866" t="s">
        <v>98</v>
      </c>
      <c r="D866" t="s">
        <v>573</v>
      </c>
      <c r="E866" t="s">
        <v>577</v>
      </c>
      <c r="F866" t="s">
        <v>591</v>
      </c>
    </row>
    <row r="867" spans="1:6">
      <c r="A867">
        <v>24008</v>
      </c>
      <c r="B867" t="s">
        <v>1228</v>
      </c>
      <c r="C867" t="s">
        <v>98</v>
      </c>
      <c r="D867" t="s">
        <v>573</v>
      </c>
      <c r="E867" t="s">
        <v>577</v>
      </c>
      <c r="F867" t="s">
        <v>591</v>
      </c>
    </row>
    <row r="868" spans="1:6">
      <c r="A868">
        <v>24009</v>
      </c>
      <c r="B868" t="s">
        <v>761</v>
      </c>
      <c r="C868" t="s">
        <v>98</v>
      </c>
      <c r="D868" t="s">
        <v>573</v>
      </c>
      <c r="E868" t="s">
        <v>586</v>
      </c>
      <c r="F868" t="s">
        <v>575</v>
      </c>
    </row>
    <row r="869" spans="1:6">
      <c r="A869">
        <v>24012</v>
      </c>
      <c r="B869" t="s">
        <v>1229</v>
      </c>
      <c r="C869" t="s">
        <v>98</v>
      </c>
      <c r="D869" t="s">
        <v>573</v>
      </c>
      <c r="E869" t="s">
        <v>583</v>
      </c>
      <c r="F869" t="s">
        <v>590</v>
      </c>
    </row>
    <row r="870" spans="1:6">
      <c r="A870">
        <v>24013</v>
      </c>
      <c r="B870" t="s">
        <v>1230</v>
      </c>
      <c r="C870" t="s">
        <v>47</v>
      </c>
      <c r="D870" t="s">
        <v>573</v>
      </c>
      <c r="E870" t="s">
        <v>586</v>
      </c>
      <c r="F870" t="s">
        <v>987</v>
      </c>
    </row>
    <row r="871" spans="1:6">
      <c r="A871">
        <v>24015</v>
      </c>
      <c r="B871" t="s">
        <v>1231</v>
      </c>
      <c r="C871" t="s">
        <v>103</v>
      </c>
      <c r="D871" t="s">
        <v>573</v>
      </c>
      <c r="E871" t="s">
        <v>586</v>
      </c>
      <c r="F871" t="s">
        <v>595</v>
      </c>
    </row>
    <row r="872" spans="1:6">
      <c r="A872">
        <v>24016</v>
      </c>
      <c r="B872" t="s">
        <v>1232</v>
      </c>
      <c r="C872" t="s">
        <v>103</v>
      </c>
      <c r="D872" t="s">
        <v>573</v>
      </c>
      <c r="E872" t="s">
        <v>577</v>
      </c>
      <c r="F872" t="s">
        <v>609</v>
      </c>
    </row>
    <row r="873" spans="1:6">
      <c r="A873">
        <v>24018</v>
      </c>
      <c r="B873" t="s">
        <v>1233</v>
      </c>
      <c r="C873" t="s">
        <v>98</v>
      </c>
      <c r="D873" t="s">
        <v>573</v>
      </c>
      <c r="E873" t="s">
        <v>586</v>
      </c>
      <c r="F873" t="s">
        <v>595</v>
      </c>
    </row>
    <row r="874" spans="1:6">
      <c r="A874">
        <v>24019</v>
      </c>
      <c r="B874" t="s">
        <v>1234</v>
      </c>
      <c r="C874" t="s">
        <v>98</v>
      </c>
      <c r="D874" t="s">
        <v>573</v>
      </c>
      <c r="E874" t="s">
        <v>586</v>
      </c>
      <c r="F874" t="s">
        <v>987</v>
      </c>
    </row>
    <row r="875" spans="1:6">
      <c r="A875">
        <v>24029</v>
      </c>
      <c r="B875" t="s">
        <v>1235</v>
      </c>
      <c r="C875" t="s">
        <v>9</v>
      </c>
      <c r="D875" t="s">
        <v>573</v>
      </c>
      <c r="E875" t="s">
        <v>586</v>
      </c>
      <c r="F875" t="s">
        <v>987</v>
      </c>
    </row>
    <row r="876" spans="1:6">
      <c r="A876">
        <v>24061</v>
      </c>
      <c r="B876" t="s">
        <v>1236</v>
      </c>
      <c r="C876" t="s">
        <v>102</v>
      </c>
      <c r="D876" t="s">
        <v>573</v>
      </c>
      <c r="E876" t="s">
        <v>576</v>
      </c>
      <c r="F876" t="s">
        <v>580</v>
      </c>
    </row>
    <row r="877" spans="1:6">
      <c r="A877">
        <v>24069</v>
      </c>
      <c r="B877" t="s">
        <v>1237</v>
      </c>
      <c r="C877" t="s">
        <v>47</v>
      </c>
      <c r="D877" t="s">
        <v>573</v>
      </c>
      <c r="E877" t="s">
        <v>583</v>
      </c>
      <c r="F877" t="s">
        <v>597</v>
      </c>
    </row>
    <row r="878" spans="1:6">
      <c r="A878">
        <v>24073</v>
      </c>
      <c r="B878" t="s">
        <v>1238</v>
      </c>
      <c r="C878" t="s">
        <v>102</v>
      </c>
      <c r="D878" t="s">
        <v>573</v>
      </c>
      <c r="E878" t="s">
        <v>576</v>
      </c>
      <c r="F878" t="s">
        <v>579</v>
      </c>
    </row>
    <row r="879" spans="1:6">
      <c r="A879">
        <v>24083</v>
      </c>
      <c r="B879" t="s">
        <v>1239</v>
      </c>
      <c r="C879" t="s">
        <v>47</v>
      </c>
      <c r="D879" t="s">
        <v>573</v>
      </c>
      <c r="E879" t="s">
        <v>577</v>
      </c>
      <c r="F879" t="s">
        <v>591</v>
      </c>
    </row>
    <row r="880" spans="1:6">
      <c r="A880">
        <v>24101</v>
      </c>
      <c r="B880" t="s">
        <v>491</v>
      </c>
      <c r="C880" t="s">
        <v>1029</v>
      </c>
      <c r="D880" t="s">
        <v>573</v>
      </c>
      <c r="E880" t="s">
        <v>594</v>
      </c>
      <c r="F880"/>
    </row>
    <row r="881" spans="1:6">
      <c r="A881">
        <v>24115</v>
      </c>
      <c r="B881" t="s">
        <v>1240</v>
      </c>
      <c r="C881" t="s">
        <v>103</v>
      </c>
      <c r="D881" t="s">
        <v>573</v>
      </c>
      <c r="E881" t="s">
        <v>574</v>
      </c>
      <c r="F881" t="s">
        <v>601</v>
      </c>
    </row>
    <row r="882" spans="1:6">
      <c r="A882">
        <v>24129</v>
      </c>
      <c r="B882" t="s">
        <v>492</v>
      </c>
      <c r="C882" t="s">
        <v>47</v>
      </c>
      <c r="D882" t="s">
        <v>573</v>
      </c>
      <c r="E882" t="s">
        <v>586</v>
      </c>
      <c r="F882" t="s">
        <v>593</v>
      </c>
    </row>
    <row r="883" spans="1:6">
      <c r="A883">
        <v>24130</v>
      </c>
      <c r="B883" t="s">
        <v>493</v>
      </c>
      <c r="C883" t="s">
        <v>98</v>
      </c>
      <c r="D883" t="s">
        <v>573</v>
      </c>
      <c r="E883" t="s">
        <v>586</v>
      </c>
      <c r="F883" t="s">
        <v>987</v>
      </c>
    </row>
    <row r="884" spans="1:6">
      <c r="A884">
        <v>24131</v>
      </c>
      <c r="B884" t="s">
        <v>494</v>
      </c>
      <c r="C884" t="s">
        <v>103</v>
      </c>
      <c r="D884" t="s">
        <v>573</v>
      </c>
      <c r="E884" t="s">
        <v>577</v>
      </c>
      <c r="F884" t="s">
        <v>591</v>
      </c>
    </row>
    <row r="885" spans="1:6">
      <c r="A885">
        <v>24132</v>
      </c>
      <c r="B885" t="s">
        <v>495</v>
      </c>
      <c r="C885" t="s">
        <v>103</v>
      </c>
      <c r="D885" t="s">
        <v>573</v>
      </c>
      <c r="E885" t="s">
        <v>577</v>
      </c>
      <c r="F885" t="s">
        <v>609</v>
      </c>
    </row>
    <row r="886" spans="1:6">
      <c r="A886">
        <v>24152</v>
      </c>
      <c r="B886" t="s">
        <v>1241</v>
      </c>
      <c r="C886" t="s">
        <v>102</v>
      </c>
      <c r="D886" t="s">
        <v>573</v>
      </c>
      <c r="E886" t="s">
        <v>576</v>
      </c>
      <c r="F886" t="s">
        <v>1017</v>
      </c>
    </row>
    <row r="887" spans="1:6">
      <c r="A887">
        <v>24161</v>
      </c>
      <c r="B887" t="s">
        <v>1242</v>
      </c>
      <c r="C887" t="s">
        <v>103</v>
      </c>
      <c r="D887" t="s">
        <v>573</v>
      </c>
      <c r="E887" t="s">
        <v>577</v>
      </c>
      <c r="F887" t="s">
        <v>986</v>
      </c>
    </row>
    <row r="888" spans="1:6">
      <c r="A888">
        <v>24199</v>
      </c>
      <c r="B888" t="s">
        <v>1243</v>
      </c>
      <c r="C888" t="s">
        <v>102</v>
      </c>
      <c r="D888" t="s">
        <v>573</v>
      </c>
      <c r="E888" t="s">
        <v>576</v>
      </c>
      <c r="F888" t="s">
        <v>1017</v>
      </c>
    </row>
    <row r="889" spans="1:6">
      <c r="A889">
        <v>24207</v>
      </c>
      <c r="B889" t="s">
        <v>1244</v>
      </c>
      <c r="C889" t="s">
        <v>103</v>
      </c>
      <c r="D889" t="s">
        <v>573</v>
      </c>
      <c r="E889" t="s">
        <v>577</v>
      </c>
      <c r="F889" t="s">
        <v>609</v>
      </c>
    </row>
    <row r="890" spans="1:6">
      <c r="A890">
        <v>24238</v>
      </c>
      <c r="B890" t="s">
        <v>1245</v>
      </c>
      <c r="C890" t="s">
        <v>968</v>
      </c>
      <c r="D890" t="s">
        <v>573</v>
      </c>
      <c r="E890" t="s">
        <v>1001</v>
      </c>
      <c r="F890"/>
    </row>
    <row r="891" spans="1:6">
      <c r="A891">
        <v>24249</v>
      </c>
      <c r="B891" t="s">
        <v>1246</v>
      </c>
      <c r="C891" t="s">
        <v>107</v>
      </c>
      <c r="D891" t="s">
        <v>573</v>
      </c>
      <c r="E891" t="s">
        <v>576</v>
      </c>
      <c r="F891" t="s">
        <v>1000</v>
      </c>
    </row>
    <row r="892" spans="1:6">
      <c r="A892">
        <v>24251</v>
      </c>
      <c r="B892" t="s">
        <v>1247</v>
      </c>
      <c r="C892" t="s">
        <v>47</v>
      </c>
      <c r="D892" t="s">
        <v>573</v>
      </c>
      <c r="E892" t="s">
        <v>583</v>
      </c>
      <c r="F892" t="s">
        <v>588</v>
      </c>
    </row>
    <row r="893" spans="1:6">
      <c r="A893">
        <v>24253</v>
      </c>
      <c r="B893" t="s">
        <v>1248</v>
      </c>
      <c r="C893" t="s">
        <v>47</v>
      </c>
      <c r="D893" t="s">
        <v>573</v>
      </c>
      <c r="E893" t="s">
        <v>583</v>
      </c>
      <c r="F893" t="s">
        <v>588</v>
      </c>
    </row>
    <row r="894" spans="1:6">
      <c r="A894">
        <v>24254</v>
      </c>
      <c r="B894" t="s">
        <v>1249</v>
      </c>
      <c r="C894" t="s">
        <v>47</v>
      </c>
      <c r="D894" t="s">
        <v>573</v>
      </c>
      <c r="E894" t="s">
        <v>577</v>
      </c>
      <c r="F894" t="s">
        <v>986</v>
      </c>
    </row>
    <row r="895" spans="1:6">
      <c r="A895">
        <v>24255</v>
      </c>
      <c r="B895" t="s">
        <v>1250</v>
      </c>
      <c r="C895" t="s">
        <v>602</v>
      </c>
      <c r="D895" t="s">
        <v>573</v>
      </c>
      <c r="E895" t="s">
        <v>586</v>
      </c>
      <c r="F895" t="s">
        <v>595</v>
      </c>
    </row>
    <row r="896" spans="1:6">
      <c r="A896">
        <v>24256</v>
      </c>
      <c r="B896" t="s">
        <v>1251</v>
      </c>
      <c r="C896" t="s">
        <v>98</v>
      </c>
      <c r="D896" t="s">
        <v>573</v>
      </c>
      <c r="E896" t="s">
        <v>577</v>
      </c>
      <c r="F896" t="s">
        <v>591</v>
      </c>
    </row>
    <row r="897" spans="1:6">
      <c r="A897">
        <v>24257</v>
      </c>
      <c r="B897" t="s">
        <v>1252</v>
      </c>
      <c r="C897" t="s">
        <v>47</v>
      </c>
      <c r="D897" t="s">
        <v>573</v>
      </c>
      <c r="E897" t="s">
        <v>586</v>
      </c>
      <c r="F897" t="s">
        <v>987</v>
      </c>
    </row>
    <row r="898" spans="1:6">
      <c r="A898">
        <v>24258</v>
      </c>
      <c r="B898" t="s">
        <v>1253</v>
      </c>
      <c r="C898" t="s">
        <v>47</v>
      </c>
      <c r="D898" t="s">
        <v>573</v>
      </c>
      <c r="E898" t="s">
        <v>583</v>
      </c>
      <c r="F898" t="s">
        <v>597</v>
      </c>
    </row>
    <row r="899" spans="1:6">
      <c r="A899">
        <v>24259</v>
      </c>
      <c r="B899" t="s">
        <v>1254</v>
      </c>
      <c r="C899" t="s">
        <v>103</v>
      </c>
      <c r="D899" t="s">
        <v>573</v>
      </c>
      <c r="E899" t="s">
        <v>586</v>
      </c>
      <c r="F899" t="s">
        <v>593</v>
      </c>
    </row>
    <row r="900" spans="1:6">
      <c r="A900">
        <v>24262</v>
      </c>
      <c r="B900" t="s">
        <v>1255</v>
      </c>
      <c r="C900" t="s">
        <v>602</v>
      </c>
      <c r="D900" t="s">
        <v>573</v>
      </c>
      <c r="E900" t="s">
        <v>586</v>
      </c>
      <c r="F900" t="s">
        <v>593</v>
      </c>
    </row>
    <row r="901" spans="1:6">
      <c r="A901">
        <v>24265</v>
      </c>
      <c r="B901" t="s">
        <v>1256</v>
      </c>
      <c r="C901" t="s">
        <v>98</v>
      </c>
      <c r="D901" t="s">
        <v>573</v>
      </c>
      <c r="E901" t="s">
        <v>577</v>
      </c>
      <c r="F901" t="s">
        <v>986</v>
      </c>
    </row>
    <row r="902" spans="1:6">
      <c r="A902">
        <v>24266</v>
      </c>
      <c r="B902" t="s">
        <v>1257</v>
      </c>
      <c r="C902" t="s">
        <v>98</v>
      </c>
      <c r="D902" t="s">
        <v>573</v>
      </c>
      <c r="E902" t="s">
        <v>577</v>
      </c>
      <c r="F902" t="s">
        <v>609</v>
      </c>
    </row>
    <row r="903" spans="1:6">
      <c r="A903">
        <v>24268</v>
      </c>
      <c r="B903" t="s">
        <v>762</v>
      </c>
      <c r="C903" t="s">
        <v>102</v>
      </c>
      <c r="D903" t="s">
        <v>573</v>
      </c>
      <c r="E903" t="s">
        <v>576</v>
      </c>
      <c r="F903" t="s">
        <v>579</v>
      </c>
    </row>
    <row r="904" spans="1:6">
      <c r="A904">
        <v>24269</v>
      </c>
      <c r="B904" t="s">
        <v>1258</v>
      </c>
      <c r="C904" t="s">
        <v>98</v>
      </c>
      <c r="D904" t="s">
        <v>573</v>
      </c>
      <c r="E904" t="s">
        <v>586</v>
      </c>
      <c r="F904" t="s">
        <v>987</v>
      </c>
    </row>
    <row r="905" spans="1:6">
      <c r="A905">
        <v>24272</v>
      </c>
      <c r="B905" t="s">
        <v>1259</v>
      </c>
      <c r="C905" t="s">
        <v>98</v>
      </c>
      <c r="D905" t="s">
        <v>573</v>
      </c>
      <c r="E905" t="s">
        <v>577</v>
      </c>
      <c r="F905" t="s">
        <v>591</v>
      </c>
    </row>
    <row r="906" spans="1:6">
      <c r="A906">
        <v>24273</v>
      </c>
      <c r="B906" t="s">
        <v>1260</v>
      </c>
      <c r="C906" t="s">
        <v>98</v>
      </c>
      <c r="D906" t="s">
        <v>573</v>
      </c>
      <c r="E906" t="s">
        <v>577</v>
      </c>
      <c r="F906" t="s">
        <v>986</v>
      </c>
    </row>
    <row r="907" spans="1:6">
      <c r="A907">
        <v>24274</v>
      </c>
      <c r="B907" t="s">
        <v>1261</v>
      </c>
      <c r="C907" t="s">
        <v>103</v>
      </c>
      <c r="D907" t="s">
        <v>573</v>
      </c>
      <c r="E907" t="s">
        <v>586</v>
      </c>
      <c r="F907" t="s">
        <v>595</v>
      </c>
    </row>
    <row r="908" spans="1:6">
      <c r="A908">
        <v>24275</v>
      </c>
      <c r="B908" t="s">
        <v>1262</v>
      </c>
      <c r="C908" t="s">
        <v>103</v>
      </c>
      <c r="D908" t="s">
        <v>573</v>
      </c>
      <c r="E908" t="s">
        <v>583</v>
      </c>
      <c r="F908" t="s">
        <v>590</v>
      </c>
    </row>
    <row r="909" spans="1:6">
      <c r="A909">
        <v>24276</v>
      </c>
      <c r="B909" t="s">
        <v>1263</v>
      </c>
      <c r="C909" t="s">
        <v>47</v>
      </c>
      <c r="D909" t="s">
        <v>573</v>
      </c>
      <c r="E909" t="s">
        <v>583</v>
      </c>
      <c r="F909" t="s">
        <v>588</v>
      </c>
    </row>
    <row r="910" spans="1:6">
      <c r="A910">
        <v>24279</v>
      </c>
      <c r="B910" t="s">
        <v>1264</v>
      </c>
      <c r="C910" t="s">
        <v>98</v>
      </c>
      <c r="D910" t="s">
        <v>573</v>
      </c>
      <c r="E910" t="s">
        <v>583</v>
      </c>
      <c r="F910" t="s">
        <v>590</v>
      </c>
    </row>
    <row r="911" spans="1:6">
      <c r="A911">
        <v>24280</v>
      </c>
      <c r="B911" t="s">
        <v>1265</v>
      </c>
      <c r="C911" t="s">
        <v>103</v>
      </c>
      <c r="D911" t="s">
        <v>573</v>
      </c>
      <c r="E911" t="s">
        <v>577</v>
      </c>
      <c r="F911" t="s">
        <v>609</v>
      </c>
    </row>
    <row r="912" spans="1:6">
      <c r="A912">
        <v>24281</v>
      </c>
      <c r="B912" t="s">
        <v>1266</v>
      </c>
      <c r="C912" t="s">
        <v>98</v>
      </c>
      <c r="D912" t="s">
        <v>573</v>
      </c>
      <c r="E912" t="s">
        <v>583</v>
      </c>
      <c r="F912" t="s">
        <v>588</v>
      </c>
    </row>
    <row r="913" spans="1:6">
      <c r="A913">
        <v>24282</v>
      </c>
      <c r="B913" t="s">
        <v>1267</v>
      </c>
      <c r="C913" t="s">
        <v>103</v>
      </c>
      <c r="D913" t="s">
        <v>573</v>
      </c>
      <c r="E913" t="s">
        <v>583</v>
      </c>
      <c r="F913" t="s">
        <v>588</v>
      </c>
    </row>
    <row r="914" spans="1:6">
      <c r="A914">
        <v>24284</v>
      </c>
      <c r="B914" t="s">
        <v>1268</v>
      </c>
      <c r="C914" t="s">
        <v>103</v>
      </c>
      <c r="D914" t="s">
        <v>573</v>
      </c>
      <c r="E914" t="s">
        <v>586</v>
      </c>
      <c r="F914" t="s">
        <v>987</v>
      </c>
    </row>
    <row r="915" spans="1:6">
      <c r="A915">
        <v>24285</v>
      </c>
      <c r="B915" t="s">
        <v>1269</v>
      </c>
      <c r="C915" t="s">
        <v>98</v>
      </c>
      <c r="D915" t="s">
        <v>573</v>
      </c>
      <c r="E915" t="s">
        <v>577</v>
      </c>
      <c r="F915" t="s">
        <v>986</v>
      </c>
    </row>
    <row r="916" spans="1:6">
      <c r="A916">
        <v>24287</v>
      </c>
      <c r="B916" t="s">
        <v>1270</v>
      </c>
      <c r="C916" t="s">
        <v>103</v>
      </c>
      <c r="D916" t="s">
        <v>573</v>
      </c>
      <c r="E916" t="s">
        <v>586</v>
      </c>
      <c r="F916" t="s">
        <v>593</v>
      </c>
    </row>
    <row r="917" spans="1:6">
      <c r="A917">
        <v>24288</v>
      </c>
      <c r="B917" t="s">
        <v>1271</v>
      </c>
      <c r="C917" t="s">
        <v>98</v>
      </c>
      <c r="D917" t="s">
        <v>573</v>
      </c>
      <c r="E917" t="s">
        <v>586</v>
      </c>
      <c r="F917" t="s">
        <v>595</v>
      </c>
    </row>
    <row r="918" spans="1:6">
      <c r="A918">
        <v>24289</v>
      </c>
      <c r="B918" t="s">
        <v>1272</v>
      </c>
      <c r="C918" t="s">
        <v>103</v>
      </c>
      <c r="D918" t="s">
        <v>573</v>
      </c>
      <c r="E918" t="s">
        <v>586</v>
      </c>
      <c r="F918" t="s">
        <v>593</v>
      </c>
    </row>
    <row r="919" spans="1:6">
      <c r="A919">
        <v>24291</v>
      </c>
      <c r="B919" t="s">
        <v>763</v>
      </c>
      <c r="C919" t="s">
        <v>103</v>
      </c>
      <c r="D919" t="s">
        <v>573</v>
      </c>
      <c r="E919" t="s">
        <v>574</v>
      </c>
      <c r="F919" t="s">
        <v>601</v>
      </c>
    </row>
    <row r="920" spans="1:6">
      <c r="A920">
        <v>24298</v>
      </c>
      <c r="B920" t="s">
        <v>1273</v>
      </c>
      <c r="C920" t="s">
        <v>18</v>
      </c>
      <c r="D920" t="s">
        <v>573</v>
      </c>
      <c r="E920" t="s">
        <v>1001</v>
      </c>
      <c r="F920"/>
    </row>
    <row r="921" spans="1:6">
      <c r="A921">
        <v>24333</v>
      </c>
      <c r="B921" t="s">
        <v>1274</v>
      </c>
      <c r="C921" t="s">
        <v>98</v>
      </c>
      <c r="D921" t="s">
        <v>573</v>
      </c>
      <c r="E921" t="s">
        <v>586</v>
      </c>
      <c r="F921" t="s">
        <v>987</v>
      </c>
    </row>
    <row r="922" spans="1:6">
      <c r="A922">
        <v>24353</v>
      </c>
      <c r="B922" t="s">
        <v>1275</v>
      </c>
      <c r="C922" t="s">
        <v>47</v>
      </c>
      <c r="D922" t="s">
        <v>573</v>
      </c>
      <c r="E922" t="s">
        <v>586</v>
      </c>
      <c r="F922" t="s">
        <v>593</v>
      </c>
    </row>
    <row r="923" spans="1:6">
      <c r="A923">
        <v>24363</v>
      </c>
      <c r="B923" t="s">
        <v>1276</v>
      </c>
      <c r="C923" t="s">
        <v>103</v>
      </c>
      <c r="D923" t="s">
        <v>573</v>
      </c>
      <c r="E923" t="s">
        <v>577</v>
      </c>
      <c r="F923" t="s">
        <v>609</v>
      </c>
    </row>
    <row r="924" spans="1:6">
      <c r="A924">
        <v>24382</v>
      </c>
      <c r="B924" t="s">
        <v>1277</v>
      </c>
      <c r="C924" t="s">
        <v>969</v>
      </c>
      <c r="D924" t="s">
        <v>573</v>
      </c>
      <c r="E924" t="s">
        <v>576</v>
      </c>
      <c r="F924" t="s">
        <v>578</v>
      </c>
    </row>
    <row r="925" spans="1:6">
      <c r="A925">
        <v>24476</v>
      </c>
      <c r="B925" t="s">
        <v>1278</v>
      </c>
      <c r="C925" t="s">
        <v>1011</v>
      </c>
      <c r="D925" t="s">
        <v>573</v>
      </c>
      <c r="E925" t="s">
        <v>576</v>
      </c>
      <c r="F925" t="s">
        <v>578</v>
      </c>
    </row>
    <row r="926" spans="1:6">
      <c r="A926">
        <v>24489</v>
      </c>
      <c r="B926" t="s">
        <v>1279</v>
      </c>
      <c r="C926" t="s">
        <v>102</v>
      </c>
      <c r="D926" t="s">
        <v>573</v>
      </c>
      <c r="E926" t="s">
        <v>576</v>
      </c>
      <c r="F926" t="s">
        <v>1017</v>
      </c>
    </row>
    <row r="927" spans="1:6">
      <c r="A927">
        <v>24494</v>
      </c>
      <c r="B927" t="s">
        <v>1280</v>
      </c>
      <c r="C927" t="s">
        <v>103</v>
      </c>
      <c r="D927" t="s">
        <v>573</v>
      </c>
      <c r="E927" t="s">
        <v>583</v>
      </c>
      <c r="F927" t="s">
        <v>590</v>
      </c>
    </row>
    <row r="928" spans="1:6">
      <c r="A928">
        <v>24506</v>
      </c>
      <c r="B928" t="s">
        <v>989</v>
      </c>
      <c r="C928" t="s">
        <v>98</v>
      </c>
      <c r="D928" t="s">
        <v>573</v>
      </c>
      <c r="E928" t="s">
        <v>583</v>
      </c>
      <c r="F928" t="s">
        <v>597</v>
      </c>
    </row>
    <row r="929" spans="1:6">
      <c r="A929">
        <v>24546</v>
      </c>
      <c r="B929" t="s">
        <v>1281</v>
      </c>
      <c r="C929" t="s">
        <v>102</v>
      </c>
      <c r="D929" t="s">
        <v>573</v>
      </c>
      <c r="E929" t="s">
        <v>576</v>
      </c>
      <c r="F929" t="s">
        <v>1017</v>
      </c>
    </row>
    <row r="930" spans="1:6">
      <c r="A930">
        <v>24580</v>
      </c>
      <c r="B930" t="s">
        <v>1282</v>
      </c>
      <c r="C930" t="s">
        <v>102</v>
      </c>
      <c r="D930" t="s">
        <v>573</v>
      </c>
      <c r="E930" t="s">
        <v>576</v>
      </c>
      <c r="F930" t="s">
        <v>1017</v>
      </c>
    </row>
    <row r="931" spans="1:6">
      <c r="A931">
        <v>24593</v>
      </c>
      <c r="B931" t="s">
        <v>1283</v>
      </c>
      <c r="C931" t="s">
        <v>103</v>
      </c>
      <c r="D931" t="s">
        <v>573</v>
      </c>
      <c r="E931" t="s">
        <v>583</v>
      </c>
      <c r="F931" t="s">
        <v>590</v>
      </c>
    </row>
    <row r="932" spans="1:6">
      <c r="A932">
        <v>24595</v>
      </c>
      <c r="B932" t="s">
        <v>1284</v>
      </c>
      <c r="C932" t="s">
        <v>98</v>
      </c>
      <c r="D932" t="s">
        <v>573</v>
      </c>
      <c r="E932" t="s">
        <v>583</v>
      </c>
      <c r="F932" t="s">
        <v>588</v>
      </c>
    </row>
    <row r="933" spans="1:6">
      <c r="A933">
        <v>24596</v>
      </c>
      <c r="B933" t="s">
        <v>1285</v>
      </c>
      <c r="C933" t="s">
        <v>98</v>
      </c>
      <c r="D933" t="s">
        <v>573</v>
      </c>
      <c r="E933" t="s">
        <v>577</v>
      </c>
      <c r="F933" t="s">
        <v>609</v>
      </c>
    </row>
    <row r="934" spans="1:6">
      <c r="A934">
        <v>24599</v>
      </c>
      <c r="B934" t="s">
        <v>1286</v>
      </c>
      <c r="C934" t="s">
        <v>98</v>
      </c>
      <c r="D934" t="s">
        <v>573</v>
      </c>
      <c r="E934" t="s">
        <v>586</v>
      </c>
      <c r="F934" t="s">
        <v>593</v>
      </c>
    </row>
    <row r="935" spans="1:6">
      <c r="A935">
        <v>24603</v>
      </c>
      <c r="B935" t="s">
        <v>1287</v>
      </c>
      <c r="C935" t="s">
        <v>47</v>
      </c>
      <c r="D935" t="s">
        <v>573</v>
      </c>
      <c r="E935" t="s">
        <v>586</v>
      </c>
      <c r="F935" t="s">
        <v>593</v>
      </c>
    </row>
    <row r="936" spans="1:6">
      <c r="A936">
        <v>24604</v>
      </c>
      <c r="B936" t="s">
        <v>1288</v>
      </c>
      <c r="C936" t="s">
        <v>47</v>
      </c>
      <c r="D936" t="s">
        <v>573</v>
      </c>
      <c r="E936" t="s">
        <v>586</v>
      </c>
      <c r="F936" t="s">
        <v>595</v>
      </c>
    </row>
    <row r="937" spans="1:6">
      <c r="A937">
        <v>24605</v>
      </c>
      <c r="B937" t="s">
        <v>1289</v>
      </c>
      <c r="C937" t="s">
        <v>103</v>
      </c>
      <c r="D937" t="s">
        <v>573</v>
      </c>
      <c r="E937" t="s">
        <v>577</v>
      </c>
      <c r="F937" t="s">
        <v>609</v>
      </c>
    </row>
    <row r="938" spans="1:6">
      <c r="A938">
        <v>24606</v>
      </c>
      <c r="B938" t="s">
        <v>1290</v>
      </c>
      <c r="C938" t="s">
        <v>103</v>
      </c>
      <c r="D938" t="s">
        <v>573</v>
      </c>
      <c r="E938" t="s">
        <v>586</v>
      </c>
      <c r="F938" t="s">
        <v>595</v>
      </c>
    </row>
    <row r="939" spans="1:6">
      <c r="A939">
        <v>24607</v>
      </c>
      <c r="B939" t="s">
        <v>1291</v>
      </c>
      <c r="C939" t="s">
        <v>103</v>
      </c>
      <c r="D939" t="s">
        <v>573</v>
      </c>
      <c r="E939" t="s">
        <v>586</v>
      </c>
      <c r="F939" t="s">
        <v>987</v>
      </c>
    </row>
    <row r="940" spans="1:6">
      <c r="A940">
        <v>24609</v>
      </c>
      <c r="B940" t="s">
        <v>1292</v>
      </c>
      <c r="C940" t="s">
        <v>103</v>
      </c>
      <c r="D940" t="s">
        <v>573</v>
      </c>
      <c r="E940" t="s">
        <v>586</v>
      </c>
      <c r="F940" t="s">
        <v>593</v>
      </c>
    </row>
    <row r="941" spans="1:6">
      <c r="A941">
        <v>24610</v>
      </c>
      <c r="B941" t="s">
        <v>1293</v>
      </c>
      <c r="C941" t="s">
        <v>47</v>
      </c>
      <c r="D941" t="s">
        <v>573</v>
      </c>
      <c r="E941" t="s">
        <v>583</v>
      </c>
      <c r="F941" t="s">
        <v>590</v>
      </c>
    </row>
    <row r="942" spans="1:6">
      <c r="A942">
        <v>24611</v>
      </c>
      <c r="B942" t="s">
        <v>1294</v>
      </c>
      <c r="C942" t="s">
        <v>98</v>
      </c>
      <c r="D942" t="s">
        <v>573</v>
      </c>
      <c r="E942" t="s">
        <v>583</v>
      </c>
      <c r="F942" t="s">
        <v>588</v>
      </c>
    </row>
    <row r="943" spans="1:6">
      <c r="A943">
        <v>24612</v>
      </c>
      <c r="B943" t="s">
        <v>1295</v>
      </c>
      <c r="C943" t="s">
        <v>103</v>
      </c>
      <c r="D943" t="s">
        <v>573</v>
      </c>
      <c r="E943" t="s">
        <v>583</v>
      </c>
      <c r="F943" t="s">
        <v>597</v>
      </c>
    </row>
    <row r="944" spans="1:6">
      <c r="A944">
        <v>24623</v>
      </c>
      <c r="B944" t="s">
        <v>1296</v>
      </c>
      <c r="C944" t="s">
        <v>602</v>
      </c>
      <c r="D944" t="s">
        <v>573</v>
      </c>
      <c r="E944" t="s">
        <v>586</v>
      </c>
      <c r="F944" t="s">
        <v>987</v>
      </c>
    </row>
    <row r="945" spans="1:6">
      <c r="A945">
        <v>24624</v>
      </c>
      <c r="B945" t="s">
        <v>1297</v>
      </c>
      <c r="C945" t="s">
        <v>103</v>
      </c>
      <c r="D945" t="s">
        <v>573</v>
      </c>
      <c r="E945" t="s">
        <v>577</v>
      </c>
      <c r="F945" t="s">
        <v>609</v>
      </c>
    </row>
    <row r="946" spans="1:6">
      <c r="A946">
        <v>24625</v>
      </c>
      <c r="B946" t="s">
        <v>1298</v>
      </c>
      <c r="C946" t="s">
        <v>98</v>
      </c>
      <c r="D946" t="s">
        <v>573</v>
      </c>
      <c r="E946" t="s">
        <v>586</v>
      </c>
      <c r="F946" t="s">
        <v>575</v>
      </c>
    </row>
    <row r="947" spans="1:6">
      <c r="A947">
        <v>24626</v>
      </c>
      <c r="B947" t="s">
        <v>1299</v>
      </c>
      <c r="C947" t="s">
        <v>47</v>
      </c>
      <c r="D947" t="s">
        <v>573</v>
      </c>
      <c r="E947" t="s">
        <v>583</v>
      </c>
      <c r="F947" t="s">
        <v>588</v>
      </c>
    </row>
    <row r="948" spans="1:6">
      <c r="A948">
        <v>24627</v>
      </c>
      <c r="B948" t="s">
        <v>1300</v>
      </c>
      <c r="C948" t="s">
        <v>47</v>
      </c>
      <c r="D948" t="s">
        <v>573</v>
      </c>
      <c r="E948" t="s">
        <v>586</v>
      </c>
      <c r="F948" t="s">
        <v>593</v>
      </c>
    </row>
    <row r="949" spans="1:6">
      <c r="A949">
        <v>24630</v>
      </c>
      <c r="B949" t="s">
        <v>1301</v>
      </c>
      <c r="C949" t="s">
        <v>103</v>
      </c>
      <c r="D949" t="s">
        <v>573</v>
      </c>
      <c r="E949" t="s">
        <v>577</v>
      </c>
      <c r="F949" t="s">
        <v>986</v>
      </c>
    </row>
    <row r="950" spans="1:6">
      <c r="A950">
        <v>24631</v>
      </c>
      <c r="B950" t="s">
        <v>1302</v>
      </c>
      <c r="C950" t="s">
        <v>98</v>
      </c>
      <c r="D950" t="s">
        <v>573</v>
      </c>
      <c r="E950" t="s">
        <v>583</v>
      </c>
      <c r="F950" t="s">
        <v>597</v>
      </c>
    </row>
    <row r="951" spans="1:6">
      <c r="A951">
        <v>24632</v>
      </c>
      <c r="B951" t="s">
        <v>1303</v>
      </c>
      <c r="C951" t="s">
        <v>103</v>
      </c>
      <c r="D951" t="s">
        <v>573</v>
      </c>
      <c r="E951" t="s">
        <v>586</v>
      </c>
      <c r="F951" t="s">
        <v>595</v>
      </c>
    </row>
    <row r="952" spans="1:6">
      <c r="A952">
        <v>24634</v>
      </c>
      <c r="B952" t="s">
        <v>1304</v>
      </c>
      <c r="C952" t="s">
        <v>103</v>
      </c>
      <c r="D952" t="s">
        <v>573</v>
      </c>
      <c r="E952" t="s">
        <v>586</v>
      </c>
      <c r="F952" t="s">
        <v>987</v>
      </c>
    </row>
    <row r="953" spans="1:6">
      <c r="A953">
        <v>24638</v>
      </c>
      <c r="B953" t="s">
        <v>1305</v>
      </c>
      <c r="C953" t="s">
        <v>98</v>
      </c>
      <c r="D953" t="s">
        <v>573</v>
      </c>
      <c r="E953" t="s">
        <v>586</v>
      </c>
      <c r="F953" t="s">
        <v>987</v>
      </c>
    </row>
    <row r="954" spans="1:6">
      <c r="A954">
        <v>24641</v>
      </c>
      <c r="B954" t="s">
        <v>1306</v>
      </c>
      <c r="C954" t="s">
        <v>47</v>
      </c>
      <c r="D954" t="s">
        <v>573</v>
      </c>
      <c r="E954" t="s">
        <v>583</v>
      </c>
      <c r="F954" t="s">
        <v>597</v>
      </c>
    </row>
    <row r="955" spans="1:6">
      <c r="A955">
        <v>24643</v>
      </c>
      <c r="B955" t="s">
        <v>1307</v>
      </c>
      <c r="C955" t="s">
        <v>103</v>
      </c>
      <c r="D955" t="s">
        <v>573</v>
      </c>
      <c r="E955" t="s">
        <v>577</v>
      </c>
      <c r="F955" t="s">
        <v>609</v>
      </c>
    </row>
    <row r="956" spans="1:6">
      <c r="A956">
        <v>24647</v>
      </c>
      <c r="B956" t="s">
        <v>1308</v>
      </c>
      <c r="C956" t="s">
        <v>98</v>
      </c>
      <c r="D956" t="s">
        <v>573</v>
      </c>
      <c r="E956" t="s">
        <v>586</v>
      </c>
      <c r="F956" t="s">
        <v>595</v>
      </c>
    </row>
    <row r="957" spans="1:6">
      <c r="A957">
        <v>24648</v>
      </c>
      <c r="B957" t="s">
        <v>764</v>
      </c>
      <c r="C957" t="s">
        <v>47</v>
      </c>
      <c r="D957" t="s">
        <v>573</v>
      </c>
      <c r="E957" t="s">
        <v>583</v>
      </c>
      <c r="F957" t="s">
        <v>588</v>
      </c>
    </row>
    <row r="958" spans="1:6">
      <c r="A958">
        <v>24651</v>
      </c>
      <c r="B958" t="s">
        <v>1309</v>
      </c>
      <c r="C958" t="s">
        <v>103</v>
      </c>
      <c r="D958" t="s">
        <v>573</v>
      </c>
      <c r="E958" t="s">
        <v>583</v>
      </c>
      <c r="F958" t="s">
        <v>597</v>
      </c>
    </row>
    <row r="959" spans="1:6">
      <c r="A959">
        <v>24666</v>
      </c>
      <c r="B959" t="s">
        <v>1310</v>
      </c>
      <c r="C959" t="s">
        <v>98</v>
      </c>
      <c r="D959" t="s">
        <v>573</v>
      </c>
      <c r="E959" t="s">
        <v>583</v>
      </c>
      <c r="F959" t="s">
        <v>588</v>
      </c>
    </row>
    <row r="960" spans="1:6">
      <c r="A960">
        <v>24676</v>
      </c>
      <c r="B960" t="s">
        <v>1311</v>
      </c>
      <c r="C960" t="s">
        <v>47</v>
      </c>
      <c r="D960" t="s">
        <v>573</v>
      </c>
      <c r="E960" t="s">
        <v>586</v>
      </c>
      <c r="F960" t="s">
        <v>593</v>
      </c>
    </row>
    <row r="961" spans="1:6">
      <c r="A961">
        <v>24677</v>
      </c>
      <c r="B961" t="s">
        <v>1312</v>
      </c>
      <c r="C961" t="s">
        <v>98</v>
      </c>
      <c r="D961" t="s">
        <v>573</v>
      </c>
      <c r="E961" t="s">
        <v>586</v>
      </c>
      <c r="F961" t="s">
        <v>595</v>
      </c>
    </row>
    <row r="962" spans="1:6">
      <c r="A962">
        <v>24679</v>
      </c>
      <c r="B962" t="s">
        <v>765</v>
      </c>
      <c r="C962" t="s">
        <v>103</v>
      </c>
      <c r="D962" t="s">
        <v>573</v>
      </c>
      <c r="E962" t="s">
        <v>574</v>
      </c>
      <c r="F962" t="s">
        <v>601</v>
      </c>
    </row>
    <row r="963" spans="1:6">
      <c r="A963">
        <v>24681</v>
      </c>
      <c r="B963" t="s">
        <v>1313</v>
      </c>
      <c r="C963" t="s">
        <v>103</v>
      </c>
      <c r="D963" t="s">
        <v>573</v>
      </c>
      <c r="E963" t="s">
        <v>577</v>
      </c>
      <c r="F963" t="s">
        <v>609</v>
      </c>
    </row>
    <row r="964" spans="1:6">
      <c r="A964">
        <v>24682</v>
      </c>
      <c r="B964" t="s">
        <v>1314</v>
      </c>
      <c r="C964" t="s">
        <v>98</v>
      </c>
      <c r="D964" t="s">
        <v>573</v>
      </c>
      <c r="E964" t="s">
        <v>583</v>
      </c>
      <c r="F964" t="s">
        <v>597</v>
      </c>
    </row>
    <row r="965" spans="1:6">
      <c r="A965">
        <v>24683</v>
      </c>
      <c r="B965" t="s">
        <v>766</v>
      </c>
      <c r="C965" t="s">
        <v>103</v>
      </c>
      <c r="D965" t="s">
        <v>573</v>
      </c>
      <c r="E965" t="s">
        <v>574</v>
      </c>
      <c r="F965" t="s">
        <v>582</v>
      </c>
    </row>
    <row r="966" spans="1:6">
      <c r="A966">
        <v>24685</v>
      </c>
      <c r="B966" t="s">
        <v>767</v>
      </c>
      <c r="C966" t="s">
        <v>103</v>
      </c>
      <c r="D966" t="s">
        <v>573</v>
      </c>
      <c r="E966" t="s">
        <v>574</v>
      </c>
      <c r="F966" t="s">
        <v>582</v>
      </c>
    </row>
    <row r="967" spans="1:6">
      <c r="A967">
        <v>24686</v>
      </c>
      <c r="B967" t="s">
        <v>768</v>
      </c>
      <c r="C967" t="s">
        <v>98</v>
      </c>
      <c r="D967" t="s">
        <v>573</v>
      </c>
      <c r="E967" t="s">
        <v>574</v>
      </c>
      <c r="F967" t="s">
        <v>601</v>
      </c>
    </row>
    <row r="968" spans="1:6">
      <c r="A968">
        <v>24738</v>
      </c>
      <c r="B968" t="s">
        <v>769</v>
      </c>
      <c r="C968" t="s">
        <v>98</v>
      </c>
      <c r="D968" t="s">
        <v>573</v>
      </c>
      <c r="E968" t="s">
        <v>586</v>
      </c>
      <c r="F968" t="s">
        <v>593</v>
      </c>
    </row>
    <row r="969" spans="1:6">
      <c r="A969">
        <v>24748</v>
      </c>
      <c r="B969" t="s">
        <v>1315</v>
      </c>
      <c r="C969" t="s">
        <v>98</v>
      </c>
      <c r="D969" t="s">
        <v>573</v>
      </c>
      <c r="E969" t="s">
        <v>583</v>
      </c>
      <c r="F969" t="s">
        <v>597</v>
      </c>
    </row>
    <row r="970" spans="1:6">
      <c r="A970">
        <v>24750</v>
      </c>
      <c r="B970" t="s">
        <v>1316</v>
      </c>
      <c r="C970" t="s">
        <v>103</v>
      </c>
      <c r="D970" t="s">
        <v>573</v>
      </c>
      <c r="E970" t="s">
        <v>577</v>
      </c>
      <c r="F970" t="s">
        <v>986</v>
      </c>
    </row>
    <row r="971" spans="1:6">
      <c r="A971">
        <v>24752</v>
      </c>
      <c r="B971" t="s">
        <v>770</v>
      </c>
      <c r="C971" t="s">
        <v>98</v>
      </c>
      <c r="D971" t="s">
        <v>573</v>
      </c>
      <c r="E971" t="s">
        <v>574</v>
      </c>
      <c r="F971" t="s">
        <v>601</v>
      </c>
    </row>
    <row r="972" spans="1:6">
      <c r="A972">
        <v>24754</v>
      </c>
      <c r="B972" t="s">
        <v>771</v>
      </c>
      <c r="C972" t="s">
        <v>47</v>
      </c>
      <c r="D972" t="s">
        <v>573</v>
      </c>
      <c r="E972" t="s">
        <v>583</v>
      </c>
      <c r="F972" t="s">
        <v>597</v>
      </c>
    </row>
    <row r="973" spans="1:6">
      <c r="A973">
        <v>24760</v>
      </c>
      <c r="B973" t="s">
        <v>1317</v>
      </c>
      <c r="C973" t="s">
        <v>103</v>
      </c>
      <c r="D973" t="s">
        <v>573</v>
      </c>
      <c r="E973" t="s">
        <v>586</v>
      </c>
      <c r="F973" t="s">
        <v>595</v>
      </c>
    </row>
    <row r="974" spans="1:6">
      <c r="A974">
        <v>24761</v>
      </c>
      <c r="B974" t="s">
        <v>1318</v>
      </c>
      <c r="C974" t="s">
        <v>47</v>
      </c>
      <c r="D974" t="s">
        <v>573</v>
      </c>
      <c r="E974" t="s">
        <v>577</v>
      </c>
      <c r="F974" t="s">
        <v>986</v>
      </c>
    </row>
    <row r="975" spans="1:6">
      <c r="A975">
        <v>24762</v>
      </c>
      <c r="B975" t="s">
        <v>1319</v>
      </c>
      <c r="C975" t="s">
        <v>103</v>
      </c>
      <c r="D975" t="s">
        <v>573</v>
      </c>
      <c r="E975" t="s">
        <v>586</v>
      </c>
      <c r="F975" t="s">
        <v>987</v>
      </c>
    </row>
    <row r="976" spans="1:6">
      <c r="A976">
        <v>24763</v>
      </c>
      <c r="B976" t="s">
        <v>1320</v>
      </c>
      <c r="C976" t="s">
        <v>98</v>
      </c>
      <c r="D976" t="s">
        <v>573</v>
      </c>
      <c r="E976" t="s">
        <v>583</v>
      </c>
      <c r="F976" t="s">
        <v>588</v>
      </c>
    </row>
    <row r="977" spans="1:6">
      <c r="A977">
        <v>24775</v>
      </c>
      <c r="B977" t="s">
        <v>217</v>
      </c>
      <c r="C977" t="s">
        <v>103</v>
      </c>
      <c r="D977" t="s">
        <v>573</v>
      </c>
      <c r="E977" t="s">
        <v>577</v>
      </c>
      <c r="F977" t="s">
        <v>986</v>
      </c>
    </row>
    <row r="978" spans="1:6">
      <c r="A978">
        <v>24776</v>
      </c>
      <c r="B978" t="s">
        <v>1321</v>
      </c>
      <c r="C978" t="s">
        <v>47</v>
      </c>
      <c r="D978" t="s">
        <v>573</v>
      </c>
      <c r="E978" t="s">
        <v>583</v>
      </c>
      <c r="F978" t="s">
        <v>588</v>
      </c>
    </row>
    <row r="979" spans="1:6">
      <c r="A979">
        <v>24797</v>
      </c>
      <c r="B979" t="s">
        <v>1322</v>
      </c>
      <c r="C979" t="s">
        <v>102</v>
      </c>
      <c r="D979" t="s">
        <v>573</v>
      </c>
      <c r="E979" t="s">
        <v>576</v>
      </c>
      <c r="F979" t="s">
        <v>598</v>
      </c>
    </row>
    <row r="980" spans="1:6">
      <c r="A980">
        <v>24807</v>
      </c>
      <c r="B980" t="s">
        <v>1323</v>
      </c>
      <c r="C980" t="s">
        <v>1010</v>
      </c>
      <c r="D980" t="s">
        <v>573</v>
      </c>
      <c r="E980" t="s">
        <v>1001</v>
      </c>
      <c r="F980"/>
    </row>
    <row r="981" spans="1:6">
      <c r="A981">
        <v>24808</v>
      </c>
      <c r="B981" t="s">
        <v>1324</v>
      </c>
      <c r="C981" t="s">
        <v>103</v>
      </c>
      <c r="D981" t="s">
        <v>573</v>
      </c>
      <c r="E981" t="s">
        <v>586</v>
      </c>
      <c r="F981" t="s">
        <v>593</v>
      </c>
    </row>
    <row r="982" spans="1:6">
      <c r="A982">
        <v>24810</v>
      </c>
      <c r="B982" t="s">
        <v>1325</v>
      </c>
      <c r="C982" t="s">
        <v>98</v>
      </c>
      <c r="D982" t="s">
        <v>573</v>
      </c>
      <c r="E982" t="s">
        <v>586</v>
      </c>
      <c r="F982" t="s">
        <v>987</v>
      </c>
    </row>
    <row r="983" spans="1:6">
      <c r="A983">
        <v>24811</v>
      </c>
      <c r="B983" t="s">
        <v>1326</v>
      </c>
      <c r="C983" t="s">
        <v>103</v>
      </c>
      <c r="D983" t="s">
        <v>573</v>
      </c>
      <c r="E983" t="s">
        <v>583</v>
      </c>
      <c r="F983" t="s">
        <v>590</v>
      </c>
    </row>
    <row r="984" spans="1:6">
      <c r="A984">
        <v>24812</v>
      </c>
      <c r="B984" t="s">
        <v>1327</v>
      </c>
      <c r="C984" t="s">
        <v>103</v>
      </c>
      <c r="D984" t="s">
        <v>573</v>
      </c>
      <c r="E984" t="s">
        <v>577</v>
      </c>
      <c r="F984" t="s">
        <v>609</v>
      </c>
    </row>
    <row r="985" spans="1:6">
      <c r="A985">
        <v>24813</v>
      </c>
      <c r="B985" t="s">
        <v>508</v>
      </c>
      <c r="C985" t="s">
        <v>47</v>
      </c>
      <c r="D985" t="s">
        <v>573</v>
      </c>
      <c r="E985" t="s">
        <v>586</v>
      </c>
      <c r="F985" t="s">
        <v>593</v>
      </c>
    </row>
    <row r="986" spans="1:6">
      <c r="A986">
        <v>24814</v>
      </c>
      <c r="B986" t="s">
        <v>772</v>
      </c>
      <c r="C986" t="s">
        <v>103</v>
      </c>
      <c r="D986" t="s">
        <v>573</v>
      </c>
      <c r="E986" t="s">
        <v>574</v>
      </c>
      <c r="F986" t="s">
        <v>601</v>
      </c>
    </row>
    <row r="987" spans="1:6">
      <c r="A987">
        <v>24815</v>
      </c>
      <c r="B987" t="s">
        <v>1328</v>
      </c>
      <c r="C987" t="s">
        <v>98</v>
      </c>
      <c r="D987" t="s">
        <v>573</v>
      </c>
      <c r="E987" t="s">
        <v>586</v>
      </c>
      <c r="F987" t="s">
        <v>575</v>
      </c>
    </row>
    <row r="988" spans="1:6">
      <c r="A988">
        <v>24816</v>
      </c>
      <c r="B988" t="s">
        <v>1329</v>
      </c>
      <c r="C988" t="s">
        <v>103</v>
      </c>
      <c r="D988" t="s">
        <v>573</v>
      </c>
      <c r="E988" t="s">
        <v>586</v>
      </c>
      <c r="F988" t="s">
        <v>593</v>
      </c>
    </row>
    <row r="989" spans="1:6">
      <c r="A989">
        <v>24817</v>
      </c>
      <c r="B989" t="s">
        <v>1330</v>
      </c>
      <c r="C989" t="s">
        <v>103</v>
      </c>
      <c r="D989" t="s">
        <v>573</v>
      </c>
      <c r="E989" t="s">
        <v>577</v>
      </c>
      <c r="F989" t="s">
        <v>591</v>
      </c>
    </row>
    <row r="990" spans="1:6">
      <c r="A990">
        <v>24818</v>
      </c>
      <c r="B990" t="s">
        <v>1331</v>
      </c>
      <c r="C990" t="s">
        <v>103</v>
      </c>
      <c r="D990" t="s">
        <v>573</v>
      </c>
      <c r="E990" t="s">
        <v>577</v>
      </c>
      <c r="F990" t="s">
        <v>591</v>
      </c>
    </row>
    <row r="991" spans="1:6">
      <c r="A991">
        <v>24819</v>
      </c>
      <c r="B991" t="s">
        <v>1332</v>
      </c>
      <c r="C991" t="s">
        <v>98</v>
      </c>
      <c r="D991" t="s">
        <v>573</v>
      </c>
      <c r="E991" t="s">
        <v>583</v>
      </c>
      <c r="F991" t="s">
        <v>590</v>
      </c>
    </row>
    <row r="992" spans="1:6">
      <c r="A992">
        <v>24820</v>
      </c>
      <c r="B992" t="s">
        <v>1333</v>
      </c>
      <c r="C992" t="s">
        <v>98</v>
      </c>
      <c r="D992" t="s">
        <v>573</v>
      </c>
      <c r="E992" t="s">
        <v>577</v>
      </c>
      <c r="F992" t="s">
        <v>609</v>
      </c>
    </row>
    <row r="993" spans="1:6">
      <c r="A993">
        <v>24821</v>
      </c>
      <c r="B993" t="s">
        <v>1334</v>
      </c>
      <c r="C993" t="s">
        <v>47</v>
      </c>
      <c r="D993" t="s">
        <v>573</v>
      </c>
      <c r="E993" t="s">
        <v>583</v>
      </c>
      <c r="F993" t="s">
        <v>588</v>
      </c>
    </row>
    <row r="994" spans="1:6">
      <c r="A994">
        <v>24822</v>
      </c>
      <c r="B994" t="s">
        <v>1335</v>
      </c>
      <c r="C994" t="s">
        <v>103</v>
      </c>
      <c r="D994" t="s">
        <v>573</v>
      </c>
      <c r="E994" t="s">
        <v>583</v>
      </c>
      <c r="F994" t="s">
        <v>597</v>
      </c>
    </row>
    <row r="995" spans="1:6">
      <c r="A995">
        <v>24857</v>
      </c>
      <c r="B995" t="s">
        <v>1336</v>
      </c>
      <c r="C995" t="s">
        <v>103</v>
      </c>
      <c r="D995" t="s">
        <v>573</v>
      </c>
      <c r="E995" t="s">
        <v>577</v>
      </c>
      <c r="F995" t="s">
        <v>609</v>
      </c>
    </row>
    <row r="996" spans="1:6">
      <c r="A996">
        <v>24861</v>
      </c>
      <c r="B996" t="s">
        <v>1337</v>
      </c>
      <c r="C996" t="s">
        <v>602</v>
      </c>
      <c r="D996" t="s">
        <v>573</v>
      </c>
      <c r="E996" t="s">
        <v>583</v>
      </c>
      <c r="F996" t="s">
        <v>588</v>
      </c>
    </row>
    <row r="997" spans="1:6">
      <c r="A997">
        <v>24875</v>
      </c>
      <c r="B997" t="s">
        <v>1338</v>
      </c>
      <c r="C997" t="s">
        <v>98</v>
      </c>
      <c r="D997" t="s">
        <v>573</v>
      </c>
      <c r="E997" t="s">
        <v>583</v>
      </c>
      <c r="F997" t="s">
        <v>597</v>
      </c>
    </row>
    <row r="998" spans="1:6">
      <c r="A998">
        <v>24876</v>
      </c>
      <c r="B998" t="s">
        <v>1339</v>
      </c>
      <c r="C998" t="s">
        <v>103</v>
      </c>
      <c r="D998" t="s">
        <v>573</v>
      </c>
      <c r="E998" t="s">
        <v>577</v>
      </c>
      <c r="F998" t="s">
        <v>609</v>
      </c>
    </row>
    <row r="999" spans="1:6">
      <c r="A999">
        <v>24877</v>
      </c>
      <c r="B999" t="s">
        <v>773</v>
      </c>
      <c r="C999" t="s">
        <v>103</v>
      </c>
      <c r="D999" t="s">
        <v>573</v>
      </c>
      <c r="E999" t="s">
        <v>574</v>
      </c>
      <c r="F999" t="s">
        <v>601</v>
      </c>
    </row>
    <row r="1000" spans="1:6">
      <c r="A1000">
        <v>24878</v>
      </c>
      <c r="B1000" t="s">
        <v>1340</v>
      </c>
      <c r="C1000" t="s">
        <v>103</v>
      </c>
      <c r="D1000" t="s">
        <v>573</v>
      </c>
      <c r="E1000" t="s">
        <v>577</v>
      </c>
      <c r="F1000" t="s">
        <v>986</v>
      </c>
    </row>
    <row r="1001" spans="1:6">
      <c r="A1001">
        <v>24879</v>
      </c>
      <c r="B1001" t="s">
        <v>1341</v>
      </c>
      <c r="C1001" t="s">
        <v>98</v>
      </c>
      <c r="D1001" t="s">
        <v>573</v>
      </c>
      <c r="E1001" t="s">
        <v>577</v>
      </c>
      <c r="F1001" t="s">
        <v>609</v>
      </c>
    </row>
    <row r="1002" spans="1:6">
      <c r="A1002">
        <v>24906</v>
      </c>
      <c r="B1002" t="s">
        <v>1342</v>
      </c>
      <c r="C1002" t="s">
        <v>98</v>
      </c>
      <c r="D1002" t="s">
        <v>573</v>
      </c>
      <c r="E1002" t="s">
        <v>577</v>
      </c>
      <c r="F1002" t="s">
        <v>591</v>
      </c>
    </row>
    <row r="1003" spans="1:6">
      <c r="A1003">
        <v>24910</v>
      </c>
      <c r="B1003" t="s">
        <v>1343</v>
      </c>
      <c r="C1003" t="s">
        <v>98</v>
      </c>
      <c r="D1003" t="s">
        <v>573</v>
      </c>
      <c r="E1003" t="s">
        <v>577</v>
      </c>
      <c r="F1003" t="s">
        <v>986</v>
      </c>
    </row>
    <row r="1004" spans="1:6">
      <c r="A1004">
        <v>24911</v>
      </c>
      <c r="B1004" t="s">
        <v>1344</v>
      </c>
      <c r="C1004" t="s">
        <v>98</v>
      </c>
      <c r="D1004" t="s">
        <v>573</v>
      </c>
      <c r="E1004" t="s">
        <v>583</v>
      </c>
      <c r="F1004" t="s">
        <v>597</v>
      </c>
    </row>
    <row r="1005" spans="1:6">
      <c r="A1005">
        <v>24912</v>
      </c>
      <c r="B1005" t="s">
        <v>1345</v>
      </c>
      <c r="C1005" t="s">
        <v>98</v>
      </c>
      <c r="D1005" t="s">
        <v>573</v>
      </c>
      <c r="E1005" t="s">
        <v>586</v>
      </c>
      <c r="F1005" t="s">
        <v>987</v>
      </c>
    </row>
    <row r="1006" spans="1:6">
      <c r="A1006">
        <v>24913</v>
      </c>
      <c r="B1006" t="s">
        <v>1346</v>
      </c>
      <c r="C1006" t="s">
        <v>98</v>
      </c>
      <c r="D1006" t="s">
        <v>573</v>
      </c>
      <c r="E1006" t="s">
        <v>577</v>
      </c>
      <c r="F1006" t="s">
        <v>591</v>
      </c>
    </row>
    <row r="1007" spans="1:6">
      <c r="A1007">
        <v>24914</v>
      </c>
      <c r="B1007" t="s">
        <v>1347</v>
      </c>
      <c r="C1007" t="s">
        <v>103</v>
      </c>
      <c r="D1007" t="s">
        <v>573</v>
      </c>
      <c r="E1007" t="s">
        <v>577</v>
      </c>
      <c r="F1007" t="s">
        <v>591</v>
      </c>
    </row>
    <row r="1008" spans="1:6">
      <c r="A1008">
        <v>24940</v>
      </c>
      <c r="B1008" t="s">
        <v>1348</v>
      </c>
      <c r="C1008" t="s">
        <v>1029</v>
      </c>
      <c r="D1008" t="s">
        <v>573</v>
      </c>
      <c r="E1008" t="s">
        <v>586</v>
      </c>
      <c r="F1008" t="s">
        <v>575</v>
      </c>
    </row>
    <row r="1009" spans="1:6">
      <c r="A1009">
        <v>24941</v>
      </c>
      <c r="B1009" t="s">
        <v>1349</v>
      </c>
      <c r="C1009" t="s">
        <v>103</v>
      </c>
      <c r="D1009" t="s">
        <v>573</v>
      </c>
      <c r="E1009" t="s">
        <v>577</v>
      </c>
      <c r="F1009" t="s">
        <v>591</v>
      </c>
    </row>
    <row r="1010" spans="1:6">
      <c r="A1010">
        <v>24944</v>
      </c>
      <c r="B1010" t="s">
        <v>1350</v>
      </c>
      <c r="C1010" t="s">
        <v>103</v>
      </c>
      <c r="D1010" t="s">
        <v>573</v>
      </c>
      <c r="E1010" t="s">
        <v>577</v>
      </c>
      <c r="F1010" t="s">
        <v>986</v>
      </c>
    </row>
    <row r="1011" spans="1:6">
      <c r="A1011">
        <v>24945</v>
      </c>
      <c r="B1011" t="s">
        <v>1351</v>
      </c>
      <c r="C1011" t="s">
        <v>103</v>
      </c>
      <c r="D1011" t="s">
        <v>573</v>
      </c>
      <c r="E1011" t="s">
        <v>577</v>
      </c>
      <c r="F1011" t="s">
        <v>591</v>
      </c>
    </row>
    <row r="1012" spans="1:6">
      <c r="A1012">
        <v>24946</v>
      </c>
      <c r="B1012" t="s">
        <v>496</v>
      </c>
      <c r="C1012" t="s">
        <v>968</v>
      </c>
      <c r="D1012" t="s">
        <v>573</v>
      </c>
      <c r="E1012" t="s">
        <v>577</v>
      </c>
      <c r="F1012" t="s">
        <v>986</v>
      </c>
    </row>
    <row r="1013" spans="1:6">
      <c r="A1013">
        <v>24947</v>
      </c>
      <c r="B1013" t="s">
        <v>1352</v>
      </c>
      <c r="C1013" t="s">
        <v>98</v>
      </c>
      <c r="D1013" t="s">
        <v>573</v>
      </c>
      <c r="E1013" t="s">
        <v>586</v>
      </c>
      <c r="F1013" t="s">
        <v>575</v>
      </c>
    </row>
    <row r="1014" spans="1:6">
      <c r="A1014">
        <v>24948</v>
      </c>
      <c r="B1014" t="s">
        <v>1353</v>
      </c>
      <c r="C1014" t="s">
        <v>98</v>
      </c>
      <c r="D1014" t="s">
        <v>573</v>
      </c>
      <c r="E1014" t="s">
        <v>586</v>
      </c>
      <c r="F1014" t="s">
        <v>593</v>
      </c>
    </row>
    <row r="1015" spans="1:6">
      <c r="A1015">
        <v>24950</v>
      </c>
      <c r="B1015" t="s">
        <v>1354</v>
      </c>
      <c r="C1015" t="s">
        <v>98</v>
      </c>
      <c r="D1015" t="s">
        <v>573</v>
      </c>
      <c r="E1015" t="s">
        <v>583</v>
      </c>
      <c r="F1015" t="s">
        <v>597</v>
      </c>
    </row>
    <row r="1016" spans="1:6">
      <c r="A1016">
        <v>24951</v>
      </c>
      <c r="B1016" t="s">
        <v>1355</v>
      </c>
      <c r="C1016" t="s">
        <v>103</v>
      </c>
      <c r="D1016" t="s">
        <v>573</v>
      </c>
      <c r="E1016" t="s">
        <v>577</v>
      </c>
      <c r="F1016" t="s">
        <v>986</v>
      </c>
    </row>
    <row r="1017" spans="1:6">
      <c r="A1017">
        <v>24952</v>
      </c>
      <c r="B1017" t="s">
        <v>1356</v>
      </c>
      <c r="C1017" t="s">
        <v>98</v>
      </c>
      <c r="D1017" t="s">
        <v>573</v>
      </c>
      <c r="E1017" t="s">
        <v>586</v>
      </c>
      <c r="F1017" t="s">
        <v>593</v>
      </c>
    </row>
    <row r="1018" spans="1:6">
      <c r="A1018">
        <v>24953</v>
      </c>
      <c r="B1018" t="s">
        <v>1357</v>
      </c>
      <c r="C1018" t="s">
        <v>103</v>
      </c>
      <c r="D1018" t="s">
        <v>573</v>
      </c>
      <c r="E1018" t="s">
        <v>586</v>
      </c>
      <c r="F1018" t="s">
        <v>987</v>
      </c>
    </row>
    <row r="1019" spans="1:6">
      <c r="A1019">
        <v>24954</v>
      </c>
      <c r="B1019" t="s">
        <v>774</v>
      </c>
      <c r="C1019" t="s">
        <v>98</v>
      </c>
      <c r="D1019" t="s">
        <v>573</v>
      </c>
      <c r="E1019" t="s">
        <v>574</v>
      </c>
      <c r="F1019" t="s">
        <v>601</v>
      </c>
    </row>
    <row r="1020" spans="1:6">
      <c r="A1020">
        <v>24955</v>
      </c>
      <c r="B1020" t="s">
        <v>1358</v>
      </c>
      <c r="C1020" t="s">
        <v>98</v>
      </c>
      <c r="D1020" t="s">
        <v>573</v>
      </c>
      <c r="E1020" t="s">
        <v>586</v>
      </c>
      <c r="F1020" t="s">
        <v>595</v>
      </c>
    </row>
    <row r="1021" spans="1:6">
      <c r="A1021">
        <v>24956</v>
      </c>
      <c r="B1021" t="s">
        <v>1359</v>
      </c>
      <c r="C1021" t="s">
        <v>103</v>
      </c>
      <c r="D1021" t="s">
        <v>573</v>
      </c>
      <c r="E1021" t="s">
        <v>577</v>
      </c>
      <c r="F1021" t="s">
        <v>609</v>
      </c>
    </row>
    <row r="1022" spans="1:6">
      <c r="A1022">
        <v>24957</v>
      </c>
      <c r="B1022" t="s">
        <v>1360</v>
      </c>
      <c r="C1022" t="s">
        <v>103</v>
      </c>
      <c r="D1022" t="s">
        <v>573</v>
      </c>
      <c r="E1022" t="s">
        <v>577</v>
      </c>
      <c r="F1022" t="s">
        <v>986</v>
      </c>
    </row>
    <row r="1023" spans="1:6">
      <c r="A1023">
        <v>24959</v>
      </c>
      <c r="B1023" t="s">
        <v>775</v>
      </c>
      <c r="C1023" t="s">
        <v>103</v>
      </c>
      <c r="D1023" t="s">
        <v>573</v>
      </c>
      <c r="E1023" t="s">
        <v>574</v>
      </c>
      <c r="F1023" t="s">
        <v>601</v>
      </c>
    </row>
    <row r="1024" spans="1:6">
      <c r="A1024">
        <v>24966</v>
      </c>
      <c r="B1024" t="s">
        <v>970</v>
      </c>
      <c r="C1024" t="s">
        <v>103</v>
      </c>
      <c r="D1024" t="s">
        <v>573</v>
      </c>
      <c r="E1024" t="s">
        <v>586</v>
      </c>
      <c r="F1024" t="s">
        <v>987</v>
      </c>
    </row>
    <row r="1025" spans="1:6">
      <c r="A1025">
        <v>24982</v>
      </c>
      <c r="B1025" t="s">
        <v>1361</v>
      </c>
      <c r="C1025" t="s">
        <v>103</v>
      </c>
      <c r="D1025" t="s">
        <v>573</v>
      </c>
      <c r="E1025" t="s">
        <v>583</v>
      </c>
      <c r="F1025" t="s">
        <v>590</v>
      </c>
    </row>
    <row r="1026" spans="1:6">
      <c r="A1026">
        <v>24988</v>
      </c>
      <c r="B1026" t="s">
        <v>1362</v>
      </c>
      <c r="C1026" t="s">
        <v>107</v>
      </c>
      <c r="D1026" t="s">
        <v>573</v>
      </c>
      <c r="E1026" t="s">
        <v>576</v>
      </c>
      <c r="F1026" t="s">
        <v>1017</v>
      </c>
    </row>
    <row r="1027" spans="1:6">
      <c r="A1027">
        <v>25019</v>
      </c>
      <c r="B1027" t="s">
        <v>1363</v>
      </c>
      <c r="C1027" t="s">
        <v>103</v>
      </c>
      <c r="D1027" t="s">
        <v>573</v>
      </c>
      <c r="E1027" t="s">
        <v>586</v>
      </c>
      <c r="F1027" t="s">
        <v>987</v>
      </c>
    </row>
    <row r="1028" spans="1:6">
      <c r="A1028">
        <v>25026</v>
      </c>
      <c r="B1028" t="s">
        <v>1364</v>
      </c>
      <c r="C1028" t="s">
        <v>98</v>
      </c>
      <c r="D1028" t="s">
        <v>573</v>
      </c>
      <c r="E1028" t="s">
        <v>586</v>
      </c>
      <c r="F1028" t="s">
        <v>595</v>
      </c>
    </row>
    <row r="1029" spans="1:6">
      <c r="A1029">
        <v>25027</v>
      </c>
      <c r="B1029" t="s">
        <v>1365</v>
      </c>
      <c r="C1029" t="s">
        <v>98</v>
      </c>
      <c r="D1029" t="s">
        <v>573</v>
      </c>
      <c r="E1029" t="s">
        <v>583</v>
      </c>
      <c r="F1029" t="s">
        <v>590</v>
      </c>
    </row>
    <row r="1030" spans="1:6">
      <c r="A1030">
        <v>25030</v>
      </c>
      <c r="B1030" t="s">
        <v>1366</v>
      </c>
      <c r="C1030" t="s">
        <v>47</v>
      </c>
      <c r="D1030" t="s">
        <v>573</v>
      </c>
      <c r="E1030" t="s">
        <v>586</v>
      </c>
      <c r="F1030" t="s">
        <v>593</v>
      </c>
    </row>
    <row r="1031" spans="1:6">
      <c r="A1031">
        <v>25063</v>
      </c>
      <c r="B1031" t="s">
        <v>1367</v>
      </c>
      <c r="C1031" t="s">
        <v>103</v>
      </c>
      <c r="D1031" t="s">
        <v>573</v>
      </c>
      <c r="E1031" t="s">
        <v>586</v>
      </c>
      <c r="F1031" t="s">
        <v>987</v>
      </c>
    </row>
    <row r="1032" spans="1:6">
      <c r="A1032">
        <v>25064</v>
      </c>
      <c r="B1032" t="s">
        <v>1368</v>
      </c>
      <c r="C1032" t="s">
        <v>103</v>
      </c>
      <c r="D1032" t="s">
        <v>573</v>
      </c>
      <c r="E1032" t="s">
        <v>577</v>
      </c>
      <c r="F1032" t="s">
        <v>986</v>
      </c>
    </row>
    <row r="1033" spans="1:6">
      <c r="A1033">
        <v>25067</v>
      </c>
      <c r="B1033" t="s">
        <v>1369</v>
      </c>
      <c r="C1033" t="s">
        <v>103</v>
      </c>
      <c r="D1033" t="s">
        <v>573</v>
      </c>
      <c r="E1033" t="s">
        <v>586</v>
      </c>
      <c r="F1033" t="s">
        <v>987</v>
      </c>
    </row>
    <row r="1034" spans="1:6">
      <c r="A1034">
        <v>25068</v>
      </c>
      <c r="B1034" t="s">
        <v>1370</v>
      </c>
      <c r="C1034" t="s">
        <v>98</v>
      </c>
      <c r="D1034" t="s">
        <v>573</v>
      </c>
      <c r="E1034" t="s">
        <v>586</v>
      </c>
      <c r="F1034" t="s">
        <v>595</v>
      </c>
    </row>
    <row r="1035" spans="1:6">
      <c r="A1035">
        <v>25069</v>
      </c>
      <c r="B1035" t="s">
        <v>1371</v>
      </c>
      <c r="C1035" t="s">
        <v>103</v>
      </c>
      <c r="D1035" t="s">
        <v>573</v>
      </c>
      <c r="E1035" t="s">
        <v>583</v>
      </c>
      <c r="F1035" t="s">
        <v>597</v>
      </c>
    </row>
    <row r="1036" spans="1:6">
      <c r="A1036">
        <v>25070</v>
      </c>
      <c r="B1036" t="s">
        <v>1372</v>
      </c>
      <c r="C1036" t="s">
        <v>103</v>
      </c>
      <c r="D1036" t="s">
        <v>573</v>
      </c>
      <c r="E1036" t="s">
        <v>586</v>
      </c>
      <c r="F1036" t="s">
        <v>593</v>
      </c>
    </row>
    <row r="1037" spans="1:6">
      <c r="A1037">
        <v>25071</v>
      </c>
      <c r="B1037" t="s">
        <v>1373</v>
      </c>
      <c r="C1037" t="s">
        <v>98</v>
      </c>
      <c r="D1037" t="s">
        <v>573</v>
      </c>
      <c r="E1037" t="s">
        <v>586</v>
      </c>
      <c r="F1037" t="s">
        <v>595</v>
      </c>
    </row>
    <row r="1038" spans="1:6">
      <c r="A1038">
        <v>25072</v>
      </c>
      <c r="B1038" t="s">
        <v>1374</v>
      </c>
      <c r="C1038" t="s">
        <v>103</v>
      </c>
      <c r="D1038" t="s">
        <v>573</v>
      </c>
      <c r="E1038" t="s">
        <v>586</v>
      </c>
      <c r="F1038" t="s">
        <v>593</v>
      </c>
    </row>
    <row r="1039" spans="1:6">
      <c r="A1039">
        <v>25074</v>
      </c>
      <c r="B1039" t="s">
        <v>1375</v>
      </c>
      <c r="C1039" t="s">
        <v>103</v>
      </c>
      <c r="D1039" t="s">
        <v>573</v>
      </c>
      <c r="E1039" t="s">
        <v>577</v>
      </c>
      <c r="F1039" t="s">
        <v>986</v>
      </c>
    </row>
    <row r="1040" spans="1:6">
      <c r="A1040">
        <v>25075</v>
      </c>
      <c r="B1040" t="s">
        <v>1376</v>
      </c>
      <c r="C1040" t="s">
        <v>103</v>
      </c>
      <c r="D1040" t="s">
        <v>573</v>
      </c>
      <c r="E1040" t="s">
        <v>583</v>
      </c>
      <c r="F1040" t="s">
        <v>588</v>
      </c>
    </row>
    <row r="1041" spans="1:6">
      <c r="A1041">
        <v>25076</v>
      </c>
      <c r="B1041" t="s">
        <v>1377</v>
      </c>
      <c r="C1041" t="s">
        <v>98</v>
      </c>
      <c r="D1041" t="s">
        <v>573</v>
      </c>
      <c r="E1041" t="s">
        <v>586</v>
      </c>
      <c r="F1041" t="s">
        <v>593</v>
      </c>
    </row>
    <row r="1042" spans="1:6">
      <c r="A1042">
        <v>25082</v>
      </c>
      <c r="B1042" t="s">
        <v>1378</v>
      </c>
      <c r="C1042" t="s">
        <v>103</v>
      </c>
      <c r="D1042" t="s">
        <v>573</v>
      </c>
      <c r="E1042" t="s">
        <v>577</v>
      </c>
      <c r="F1042" t="s">
        <v>591</v>
      </c>
    </row>
    <row r="1043" spans="1:6">
      <c r="A1043">
        <v>25121</v>
      </c>
      <c r="B1043" t="s">
        <v>1379</v>
      </c>
      <c r="C1043" t="s">
        <v>103</v>
      </c>
      <c r="D1043" t="s">
        <v>573</v>
      </c>
      <c r="E1043" t="s">
        <v>586</v>
      </c>
      <c r="F1043" t="s">
        <v>987</v>
      </c>
    </row>
    <row r="1044" spans="1:6">
      <c r="A1044">
        <v>25181</v>
      </c>
      <c r="B1044" t="s">
        <v>1380</v>
      </c>
      <c r="C1044" t="s">
        <v>102</v>
      </c>
      <c r="D1044" t="s">
        <v>573</v>
      </c>
      <c r="E1044" t="s">
        <v>576</v>
      </c>
      <c r="F1044" t="s">
        <v>1017</v>
      </c>
    </row>
    <row r="1045" spans="1:6">
      <c r="A1045">
        <v>25182</v>
      </c>
      <c r="B1045" t="s">
        <v>1381</v>
      </c>
      <c r="C1045" t="s">
        <v>102</v>
      </c>
      <c r="D1045" t="s">
        <v>573</v>
      </c>
      <c r="E1045" t="s">
        <v>576</v>
      </c>
      <c r="F1045" t="s">
        <v>1017</v>
      </c>
    </row>
    <row r="1046" spans="1:6">
      <c r="A1046">
        <v>25183</v>
      </c>
      <c r="B1046" t="s">
        <v>1382</v>
      </c>
      <c r="C1046" t="s">
        <v>102</v>
      </c>
      <c r="D1046" t="s">
        <v>573</v>
      </c>
      <c r="E1046" t="s">
        <v>576</v>
      </c>
      <c r="F1046" t="s">
        <v>1017</v>
      </c>
    </row>
    <row r="1047" spans="1:6">
      <c r="A1047">
        <v>25184</v>
      </c>
      <c r="B1047" t="s">
        <v>1383</v>
      </c>
      <c r="C1047" t="s">
        <v>107</v>
      </c>
      <c r="D1047" t="s">
        <v>573</v>
      </c>
      <c r="E1047" t="s">
        <v>576</v>
      </c>
      <c r="F1047" t="s">
        <v>598</v>
      </c>
    </row>
    <row r="1048" spans="1:6">
      <c r="A1048">
        <v>25185</v>
      </c>
      <c r="B1048" t="s">
        <v>1384</v>
      </c>
      <c r="C1048" t="s">
        <v>102</v>
      </c>
      <c r="D1048" t="s">
        <v>573</v>
      </c>
      <c r="E1048" t="s">
        <v>576</v>
      </c>
      <c r="F1048" t="s">
        <v>598</v>
      </c>
    </row>
    <row r="1049" spans="1:6">
      <c r="A1049">
        <v>25222</v>
      </c>
      <c r="B1049" t="s">
        <v>1385</v>
      </c>
      <c r="C1049" t="s">
        <v>103</v>
      </c>
      <c r="D1049" t="s">
        <v>573</v>
      </c>
      <c r="E1049" t="s">
        <v>583</v>
      </c>
      <c r="F1049" t="s">
        <v>590</v>
      </c>
    </row>
    <row r="1050" spans="1:6">
      <c r="A1050">
        <v>25223</v>
      </c>
      <c r="B1050" t="s">
        <v>1386</v>
      </c>
      <c r="C1050" t="s">
        <v>47</v>
      </c>
      <c r="D1050" t="s">
        <v>573</v>
      </c>
      <c r="E1050" t="s">
        <v>583</v>
      </c>
      <c r="F1050" t="s">
        <v>588</v>
      </c>
    </row>
    <row r="1051" spans="1:6">
      <c r="A1051">
        <v>25224</v>
      </c>
      <c r="B1051" t="s">
        <v>1387</v>
      </c>
      <c r="C1051" t="s">
        <v>103</v>
      </c>
      <c r="D1051" t="s">
        <v>573</v>
      </c>
      <c r="E1051" t="s">
        <v>586</v>
      </c>
      <c r="F1051" t="s">
        <v>595</v>
      </c>
    </row>
    <row r="1052" spans="1:6">
      <c r="A1052">
        <v>25225</v>
      </c>
      <c r="B1052" t="s">
        <v>1388</v>
      </c>
      <c r="C1052" t="s">
        <v>103</v>
      </c>
      <c r="D1052" t="s">
        <v>573</v>
      </c>
      <c r="E1052" t="s">
        <v>577</v>
      </c>
      <c r="F1052" t="s">
        <v>591</v>
      </c>
    </row>
    <row r="1053" spans="1:6">
      <c r="A1053">
        <v>25227</v>
      </c>
      <c r="B1053" t="s">
        <v>1389</v>
      </c>
      <c r="C1053" t="s">
        <v>98</v>
      </c>
      <c r="D1053" t="s">
        <v>573</v>
      </c>
      <c r="E1053" t="s">
        <v>577</v>
      </c>
      <c r="F1053" t="s">
        <v>591</v>
      </c>
    </row>
    <row r="1054" spans="1:6">
      <c r="A1054">
        <v>25228</v>
      </c>
      <c r="B1054" t="s">
        <v>1390</v>
      </c>
      <c r="C1054" t="s">
        <v>98</v>
      </c>
      <c r="D1054" t="s">
        <v>573</v>
      </c>
      <c r="E1054" t="s">
        <v>577</v>
      </c>
      <c r="F1054" t="s">
        <v>591</v>
      </c>
    </row>
    <row r="1055" spans="1:6">
      <c r="A1055">
        <v>25229</v>
      </c>
      <c r="B1055" t="s">
        <v>1391</v>
      </c>
      <c r="C1055" t="s">
        <v>103</v>
      </c>
      <c r="D1055" t="s">
        <v>573</v>
      </c>
      <c r="E1055" t="s">
        <v>586</v>
      </c>
      <c r="F1055" t="s">
        <v>593</v>
      </c>
    </row>
    <row r="1056" spans="1:6">
      <c r="A1056">
        <v>25230</v>
      </c>
      <c r="B1056" t="s">
        <v>1392</v>
      </c>
      <c r="C1056" t="s">
        <v>103</v>
      </c>
      <c r="D1056" t="s">
        <v>573</v>
      </c>
      <c r="E1056" t="s">
        <v>586</v>
      </c>
      <c r="F1056" t="s">
        <v>593</v>
      </c>
    </row>
    <row r="1057" spans="1:6">
      <c r="A1057">
        <v>25232</v>
      </c>
      <c r="B1057" t="s">
        <v>1393</v>
      </c>
      <c r="C1057" t="s">
        <v>98</v>
      </c>
      <c r="D1057" t="s">
        <v>573</v>
      </c>
      <c r="E1057" t="s">
        <v>583</v>
      </c>
      <c r="F1057" t="s">
        <v>597</v>
      </c>
    </row>
    <row r="1058" spans="1:6">
      <c r="A1058">
        <v>25233</v>
      </c>
      <c r="B1058" t="s">
        <v>1394</v>
      </c>
      <c r="C1058" t="s">
        <v>98</v>
      </c>
      <c r="D1058" t="s">
        <v>573</v>
      </c>
      <c r="E1058" t="s">
        <v>574</v>
      </c>
      <c r="F1058" t="s">
        <v>582</v>
      </c>
    </row>
    <row r="1059" spans="1:6">
      <c r="A1059">
        <v>25234</v>
      </c>
      <c r="B1059" t="s">
        <v>1395</v>
      </c>
      <c r="C1059" t="s">
        <v>98</v>
      </c>
      <c r="D1059" t="s">
        <v>573</v>
      </c>
      <c r="E1059" t="s">
        <v>577</v>
      </c>
      <c r="F1059" t="s">
        <v>609</v>
      </c>
    </row>
    <row r="1060" spans="1:6">
      <c r="A1060">
        <v>25235</v>
      </c>
      <c r="B1060" t="s">
        <v>1396</v>
      </c>
      <c r="C1060" t="s">
        <v>103</v>
      </c>
      <c r="D1060" t="s">
        <v>573</v>
      </c>
      <c r="E1060" t="s">
        <v>583</v>
      </c>
      <c r="F1060" t="s">
        <v>597</v>
      </c>
    </row>
    <row r="1061" spans="1:6">
      <c r="A1061">
        <v>25237</v>
      </c>
      <c r="B1061" t="s">
        <v>1397</v>
      </c>
      <c r="C1061" t="s">
        <v>103</v>
      </c>
      <c r="D1061" t="s">
        <v>573</v>
      </c>
      <c r="E1061" t="s">
        <v>586</v>
      </c>
      <c r="F1061" t="s">
        <v>595</v>
      </c>
    </row>
    <row r="1062" spans="1:6">
      <c r="A1062">
        <v>25238</v>
      </c>
      <c r="B1062" t="s">
        <v>1398</v>
      </c>
      <c r="C1062" t="s">
        <v>103</v>
      </c>
      <c r="D1062" t="s">
        <v>573</v>
      </c>
      <c r="E1062" t="s">
        <v>577</v>
      </c>
      <c r="F1062" t="s">
        <v>591</v>
      </c>
    </row>
    <row r="1063" spans="1:6">
      <c r="A1063">
        <v>25268</v>
      </c>
      <c r="B1063" t="s">
        <v>776</v>
      </c>
      <c r="C1063" t="s">
        <v>103</v>
      </c>
      <c r="D1063" t="s">
        <v>573</v>
      </c>
      <c r="E1063" t="s">
        <v>574</v>
      </c>
      <c r="F1063" t="s">
        <v>601</v>
      </c>
    </row>
    <row r="1064" spans="1:6">
      <c r="A1064">
        <v>25269</v>
      </c>
      <c r="B1064" t="s">
        <v>1399</v>
      </c>
      <c r="C1064" t="s">
        <v>98</v>
      </c>
      <c r="D1064" t="s">
        <v>573</v>
      </c>
      <c r="E1064" t="s">
        <v>577</v>
      </c>
      <c r="F1064" t="s">
        <v>986</v>
      </c>
    </row>
    <row r="1065" spans="1:6">
      <c r="A1065">
        <v>25270</v>
      </c>
      <c r="B1065" t="s">
        <v>1400</v>
      </c>
      <c r="C1065" t="s">
        <v>98</v>
      </c>
      <c r="D1065" t="s">
        <v>573</v>
      </c>
      <c r="E1065" t="s">
        <v>577</v>
      </c>
      <c r="F1065" t="s">
        <v>591</v>
      </c>
    </row>
    <row r="1066" spans="1:6">
      <c r="A1066">
        <v>25271</v>
      </c>
      <c r="B1066" t="s">
        <v>1401</v>
      </c>
      <c r="C1066" t="s">
        <v>98</v>
      </c>
      <c r="D1066" t="s">
        <v>573</v>
      </c>
      <c r="E1066" t="s">
        <v>577</v>
      </c>
      <c r="F1066" t="s">
        <v>609</v>
      </c>
    </row>
    <row r="1067" spans="1:6">
      <c r="A1067">
        <v>25272</v>
      </c>
      <c r="B1067" t="s">
        <v>1402</v>
      </c>
      <c r="C1067" t="s">
        <v>98</v>
      </c>
      <c r="D1067" t="s">
        <v>573</v>
      </c>
      <c r="E1067" t="s">
        <v>586</v>
      </c>
      <c r="F1067" t="s">
        <v>595</v>
      </c>
    </row>
    <row r="1068" spans="1:6">
      <c r="A1068">
        <v>25292</v>
      </c>
      <c r="B1068" t="s">
        <v>1403</v>
      </c>
      <c r="C1068" t="s">
        <v>47</v>
      </c>
      <c r="D1068" t="s">
        <v>573</v>
      </c>
      <c r="E1068" t="s">
        <v>586</v>
      </c>
      <c r="F1068" t="s">
        <v>593</v>
      </c>
    </row>
    <row r="1069" spans="1:6">
      <c r="A1069">
        <v>25294</v>
      </c>
      <c r="B1069" t="s">
        <v>1404</v>
      </c>
      <c r="C1069" t="s">
        <v>103</v>
      </c>
      <c r="D1069" t="s">
        <v>573</v>
      </c>
      <c r="E1069" t="s">
        <v>577</v>
      </c>
      <c r="F1069" t="s">
        <v>609</v>
      </c>
    </row>
    <row r="1070" spans="1:6">
      <c r="A1070">
        <v>25295</v>
      </c>
      <c r="B1070" t="s">
        <v>1405</v>
      </c>
      <c r="C1070" t="s">
        <v>103</v>
      </c>
      <c r="D1070" t="s">
        <v>573</v>
      </c>
      <c r="E1070" t="s">
        <v>577</v>
      </c>
      <c r="F1070" t="s">
        <v>591</v>
      </c>
    </row>
    <row r="1071" spans="1:6">
      <c r="A1071">
        <v>25296</v>
      </c>
      <c r="B1071" t="s">
        <v>1406</v>
      </c>
      <c r="C1071" t="s">
        <v>103</v>
      </c>
      <c r="D1071" t="s">
        <v>573</v>
      </c>
      <c r="E1071" t="s">
        <v>583</v>
      </c>
      <c r="F1071" t="s">
        <v>597</v>
      </c>
    </row>
    <row r="1072" spans="1:6">
      <c r="A1072">
        <v>25299</v>
      </c>
      <c r="B1072" t="s">
        <v>777</v>
      </c>
      <c r="C1072" t="s">
        <v>103</v>
      </c>
      <c r="D1072" t="s">
        <v>573</v>
      </c>
      <c r="E1072" t="s">
        <v>574</v>
      </c>
      <c r="F1072" t="s">
        <v>601</v>
      </c>
    </row>
    <row r="1073" spans="1:6">
      <c r="A1073">
        <v>25300</v>
      </c>
      <c r="B1073" t="s">
        <v>778</v>
      </c>
      <c r="C1073" t="s">
        <v>98</v>
      </c>
      <c r="D1073" t="s">
        <v>573</v>
      </c>
      <c r="E1073" t="s">
        <v>586</v>
      </c>
      <c r="F1073" t="s">
        <v>987</v>
      </c>
    </row>
    <row r="1074" spans="1:6">
      <c r="A1074">
        <v>25303</v>
      </c>
      <c r="B1074" t="s">
        <v>1407</v>
      </c>
      <c r="C1074" t="s">
        <v>98</v>
      </c>
      <c r="D1074" t="s">
        <v>573</v>
      </c>
      <c r="E1074" t="s">
        <v>577</v>
      </c>
      <c r="F1074" t="s">
        <v>591</v>
      </c>
    </row>
    <row r="1075" spans="1:6">
      <c r="A1075">
        <v>25304</v>
      </c>
      <c r="B1075" t="s">
        <v>1408</v>
      </c>
      <c r="C1075" t="s">
        <v>103</v>
      </c>
      <c r="D1075" t="s">
        <v>573</v>
      </c>
      <c r="E1075" t="s">
        <v>586</v>
      </c>
      <c r="F1075" t="s">
        <v>987</v>
      </c>
    </row>
    <row r="1076" spans="1:6">
      <c r="A1076">
        <v>25305</v>
      </c>
      <c r="B1076" t="s">
        <v>1409</v>
      </c>
      <c r="C1076" t="s">
        <v>98</v>
      </c>
      <c r="D1076" t="s">
        <v>573</v>
      </c>
      <c r="E1076" t="s">
        <v>577</v>
      </c>
      <c r="F1076" t="s">
        <v>986</v>
      </c>
    </row>
    <row r="1077" spans="1:6">
      <c r="A1077">
        <v>25306</v>
      </c>
      <c r="B1077" t="s">
        <v>1410</v>
      </c>
      <c r="C1077" t="s">
        <v>103</v>
      </c>
      <c r="D1077" t="s">
        <v>573</v>
      </c>
      <c r="E1077" t="s">
        <v>583</v>
      </c>
      <c r="F1077" t="s">
        <v>597</v>
      </c>
    </row>
    <row r="1078" spans="1:6">
      <c r="A1078">
        <v>25307</v>
      </c>
      <c r="B1078" t="s">
        <v>1411</v>
      </c>
      <c r="C1078" t="s">
        <v>103</v>
      </c>
      <c r="D1078" t="s">
        <v>573</v>
      </c>
      <c r="E1078" t="s">
        <v>586</v>
      </c>
      <c r="F1078" t="s">
        <v>987</v>
      </c>
    </row>
    <row r="1079" spans="1:6">
      <c r="A1079">
        <v>25308</v>
      </c>
      <c r="B1079" t="s">
        <v>1412</v>
      </c>
      <c r="C1079" t="s">
        <v>103</v>
      </c>
      <c r="D1079" t="s">
        <v>573</v>
      </c>
      <c r="E1079" t="s">
        <v>586</v>
      </c>
      <c r="F1079" t="s">
        <v>595</v>
      </c>
    </row>
    <row r="1080" spans="1:6">
      <c r="A1080">
        <v>25313</v>
      </c>
      <c r="B1080" t="s">
        <v>960</v>
      </c>
      <c r="C1080" t="s">
        <v>103</v>
      </c>
      <c r="D1080" t="s">
        <v>573</v>
      </c>
      <c r="E1080" t="s">
        <v>574</v>
      </c>
      <c r="F1080" t="s">
        <v>582</v>
      </c>
    </row>
    <row r="1081" spans="1:6">
      <c r="A1081">
        <v>25314</v>
      </c>
      <c r="B1081" t="s">
        <v>1413</v>
      </c>
      <c r="C1081" t="s">
        <v>47</v>
      </c>
      <c r="D1081" t="s">
        <v>573</v>
      </c>
      <c r="E1081" t="s">
        <v>583</v>
      </c>
      <c r="F1081" t="s">
        <v>588</v>
      </c>
    </row>
    <row r="1082" spans="1:6">
      <c r="A1082">
        <v>25315</v>
      </c>
      <c r="B1082" t="s">
        <v>1414</v>
      </c>
      <c r="C1082" t="s">
        <v>103</v>
      </c>
      <c r="D1082" t="s">
        <v>573</v>
      </c>
      <c r="E1082" t="s">
        <v>583</v>
      </c>
      <c r="F1082" t="s">
        <v>590</v>
      </c>
    </row>
    <row r="1083" spans="1:6">
      <c r="A1083">
        <v>25316</v>
      </c>
      <c r="B1083" t="s">
        <v>1415</v>
      </c>
      <c r="C1083" t="s">
        <v>103</v>
      </c>
      <c r="D1083" t="s">
        <v>573</v>
      </c>
      <c r="E1083" t="s">
        <v>577</v>
      </c>
      <c r="F1083" t="s">
        <v>591</v>
      </c>
    </row>
    <row r="1084" spans="1:6">
      <c r="A1084">
        <v>25317</v>
      </c>
      <c r="B1084" t="s">
        <v>1416</v>
      </c>
      <c r="C1084" t="s">
        <v>47</v>
      </c>
      <c r="D1084" t="s">
        <v>573</v>
      </c>
      <c r="E1084" t="s">
        <v>586</v>
      </c>
      <c r="F1084" t="s">
        <v>593</v>
      </c>
    </row>
    <row r="1085" spans="1:6">
      <c r="A1085">
        <v>25318</v>
      </c>
      <c r="B1085" t="s">
        <v>1417</v>
      </c>
      <c r="C1085" t="s">
        <v>103</v>
      </c>
      <c r="D1085" t="s">
        <v>573</v>
      </c>
      <c r="E1085" t="s">
        <v>586</v>
      </c>
      <c r="F1085" t="s">
        <v>595</v>
      </c>
    </row>
    <row r="1086" spans="1:6">
      <c r="A1086">
        <v>25319</v>
      </c>
      <c r="B1086" t="s">
        <v>1418</v>
      </c>
      <c r="C1086" t="s">
        <v>103</v>
      </c>
      <c r="D1086" t="s">
        <v>573</v>
      </c>
      <c r="E1086" t="s">
        <v>586</v>
      </c>
      <c r="F1086" t="s">
        <v>593</v>
      </c>
    </row>
    <row r="1087" spans="1:6">
      <c r="A1087">
        <v>25320</v>
      </c>
      <c r="B1087" t="s">
        <v>1419</v>
      </c>
      <c r="C1087" t="s">
        <v>102</v>
      </c>
      <c r="D1087" t="s">
        <v>573</v>
      </c>
      <c r="E1087" t="s">
        <v>576</v>
      </c>
      <c r="F1087" t="s">
        <v>598</v>
      </c>
    </row>
    <row r="1088" spans="1:6">
      <c r="A1088">
        <v>25367</v>
      </c>
      <c r="B1088" t="s">
        <v>971</v>
      </c>
      <c r="C1088" t="s">
        <v>103</v>
      </c>
      <c r="D1088" t="s">
        <v>573</v>
      </c>
      <c r="E1088" t="s">
        <v>583</v>
      </c>
      <c r="F1088" t="s">
        <v>588</v>
      </c>
    </row>
    <row r="1089" spans="1:6">
      <c r="A1089">
        <v>25378</v>
      </c>
      <c r="B1089" t="s">
        <v>779</v>
      </c>
      <c r="C1089" t="s">
        <v>103</v>
      </c>
      <c r="D1089" t="s">
        <v>573</v>
      </c>
      <c r="E1089" t="s">
        <v>577</v>
      </c>
      <c r="F1089" t="s">
        <v>986</v>
      </c>
    </row>
    <row r="1090" spans="1:6">
      <c r="A1090">
        <v>25467</v>
      </c>
      <c r="B1090" t="s">
        <v>1420</v>
      </c>
      <c r="C1090" t="s">
        <v>103</v>
      </c>
      <c r="D1090" t="s">
        <v>573</v>
      </c>
      <c r="E1090" t="s">
        <v>586</v>
      </c>
      <c r="F1090" t="s">
        <v>593</v>
      </c>
    </row>
    <row r="1091" spans="1:6">
      <c r="A1091">
        <v>25470</v>
      </c>
      <c r="B1091" t="s">
        <v>780</v>
      </c>
      <c r="C1091" t="s">
        <v>98</v>
      </c>
      <c r="D1091" t="s">
        <v>573</v>
      </c>
      <c r="E1091" t="s">
        <v>574</v>
      </c>
      <c r="F1091" t="s">
        <v>582</v>
      </c>
    </row>
    <row r="1092" spans="1:6">
      <c r="A1092">
        <v>25471</v>
      </c>
      <c r="B1092" t="s">
        <v>1421</v>
      </c>
      <c r="C1092" t="s">
        <v>103</v>
      </c>
      <c r="D1092" t="s">
        <v>573</v>
      </c>
      <c r="E1092" t="s">
        <v>577</v>
      </c>
      <c r="F1092" t="s">
        <v>591</v>
      </c>
    </row>
    <row r="1093" spans="1:6">
      <c r="A1093">
        <v>25474</v>
      </c>
      <c r="B1093" t="s">
        <v>1422</v>
      </c>
      <c r="C1093" t="s">
        <v>98</v>
      </c>
      <c r="D1093" t="s">
        <v>573</v>
      </c>
      <c r="E1093" t="s">
        <v>583</v>
      </c>
      <c r="F1093" t="s">
        <v>597</v>
      </c>
    </row>
    <row r="1094" spans="1:6">
      <c r="A1094">
        <v>25478</v>
      </c>
      <c r="B1094" t="s">
        <v>1423</v>
      </c>
      <c r="C1094" t="s">
        <v>98</v>
      </c>
      <c r="D1094" t="s">
        <v>573</v>
      </c>
      <c r="E1094" t="s">
        <v>586</v>
      </c>
      <c r="F1094" t="s">
        <v>593</v>
      </c>
    </row>
    <row r="1095" spans="1:6">
      <c r="A1095">
        <v>25479</v>
      </c>
      <c r="B1095" t="s">
        <v>1424</v>
      </c>
      <c r="C1095" t="s">
        <v>98</v>
      </c>
      <c r="D1095" t="s">
        <v>573</v>
      </c>
      <c r="E1095" t="s">
        <v>577</v>
      </c>
      <c r="F1095" t="s">
        <v>986</v>
      </c>
    </row>
    <row r="1096" spans="1:6">
      <c r="A1096">
        <v>25480</v>
      </c>
      <c r="B1096" t="s">
        <v>1425</v>
      </c>
      <c r="C1096" t="s">
        <v>103</v>
      </c>
      <c r="D1096" t="s">
        <v>573</v>
      </c>
      <c r="E1096" t="s">
        <v>577</v>
      </c>
      <c r="F1096" t="s">
        <v>986</v>
      </c>
    </row>
    <row r="1097" spans="1:6">
      <c r="A1097">
        <v>25481</v>
      </c>
      <c r="B1097" t="s">
        <v>1426</v>
      </c>
      <c r="C1097" t="s">
        <v>103</v>
      </c>
      <c r="D1097" t="s">
        <v>573</v>
      </c>
      <c r="E1097" t="s">
        <v>577</v>
      </c>
      <c r="F1097" t="s">
        <v>986</v>
      </c>
    </row>
    <row r="1098" spans="1:6">
      <c r="A1098">
        <v>25482</v>
      </c>
      <c r="B1098" t="s">
        <v>1427</v>
      </c>
      <c r="C1098" t="s">
        <v>98</v>
      </c>
      <c r="D1098" t="s">
        <v>573</v>
      </c>
      <c r="E1098" t="s">
        <v>577</v>
      </c>
      <c r="F1098" t="s">
        <v>609</v>
      </c>
    </row>
    <row r="1099" spans="1:6">
      <c r="A1099">
        <v>25483</v>
      </c>
      <c r="B1099" t="s">
        <v>1428</v>
      </c>
      <c r="C1099" t="s">
        <v>98</v>
      </c>
      <c r="D1099" t="s">
        <v>573</v>
      </c>
      <c r="E1099" t="s">
        <v>577</v>
      </c>
      <c r="F1099" t="s">
        <v>986</v>
      </c>
    </row>
    <row r="1100" spans="1:6">
      <c r="A1100">
        <v>25485</v>
      </c>
      <c r="B1100" t="s">
        <v>1429</v>
      </c>
      <c r="C1100" t="s">
        <v>103</v>
      </c>
      <c r="D1100" t="s">
        <v>573</v>
      </c>
      <c r="E1100" t="s">
        <v>586</v>
      </c>
      <c r="F1100" t="s">
        <v>987</v>
      </c>
    </row>
    <row r="1101" spans="1:6">
      <c r="A1101">
        <v>25487</v>
      </c>
      <c r="B1101" t="s">
        <v>1430</v>
      </c>
      <c r="C1101" t="s">
        <v>47</v>
      </c>
      <c r="D1101" t="s">
        <v>573</v>
      </c>
      <c r="E1101" t="s">
        <v>586</v>
      </c>
      <c r="F1101" t="s">
        <v>593</v>
      </c>
    </row>
    <row r="1102" spans="1:6">
      <c r="A1102">
        <v>25490</v>
      </c>
      <c r="B1102" t="s">
        <v>1431</v>
      </c>
      <c r="C1102" t="s">
        <v>103</v>
      </c>
      <c r="D1102" t="s">
        <v>573</v>
      </c>
      <c r="E1102" t="s">
        <v>586</v>
      </c>
      <c r="F1102" t="s">
        <v>593</v>
      </c>
    </row>
    <row r="1103" spans="1:6">
      <c r="A1103">
        <v>25494</v>
      </c>
      <c r="B1103" t="s">
        <v>1432</v>
      </c>
      <c r="C1103" t="s">
        <v>98</v>
      </c>
      <c r="D1103" t="s">
        <v>573</v>
      </c>
      <c r="E1103" t="s">
        <v>583</v>
      </c>
      <c r="F1103" t="s">
        <v>588</v>
      </c>
    </row>
    <row r="1104" spans="1:6">
      <c r="A1104">
        <v>25495</v>
      </c>
      <c r="B1104" t="s">
        <v>1433</v>
      </c>
      <c r="C1104" t="s">
        <v>98</v>
      </c>
      <c r="D1104" t="s">
        <v>573</v>
      </c>
      <c r="E1104" t="s">
        <v>577</v>
      </c>
      <c r="F1104" t="s">
        <v>609</v>
      </c>
    </row>
    <row r="1105" spans="1:6">
      <c r="A1105">
        <v>25549</v>
      </c>
      <c r="B1105" t="s">
        <v>1434</v>
      </c>
      <c r="C1105" t="s">
        <v>103</v>
      </c>
      <c r="D1105" t="s">
        <v>573</v>
      </c>
      <c r="E1105" t="s">
        <v>583</v>
      </c>
      <c r="F1105" t="s">
        <v>597</v>
      </c>
    </row>
    <row r="1106" spans="1:6">
      <c r="A1106">
        <v>25551</v>
      </c>
      <c r="B1106" t="s">
        <v>781</v>
      </c>
      <c r="C1106" t="s">
        <v>103</v>
      </c>
      <c r="D1106" t="s">
        <v>573</v>
      </c>
      <c r="E1106" t="s">
        <v>574</v>
      </c>
      <c r="F1106" t="s">
        <v>582</v>
      </c>
    </row>
    <row r="1107" spans="1:6">
      <c r="A1107">
        <v>25554</v>
      </c>
      <c r="B1107" t="s">
        <v>961</v>
      </c>
      <c r="C1107" t="s">
        <v>98</v>
      </c>
      <c r="D1107" t="s">
        <v>573</v>
      </c>
      <c r="E1107" t="s">
        <v>574</v>
      </c>
      <c r="F1107" t="s">
        <v>601</v>
      </c>
    </row>
    <row r="1108" spans="1:6">
      <c r="A1108">
        <v>25556</v>
      </c>
      <c r="B1108" t="s">
        <v>1435</v>
      </c>
      <c r="C1108" t="s">
        <v>103</v>
      </c>
      <c r="D1108" t="s">
        <v>573</v>
      </c>
      <c r="E1108" t="s">
        <v>577</v>
      </c>
      <c r="F1108" t="s">
        <v>609</v>
      </c>
    </row>
    <row r="1109" spans="1:6">
      <c r="A1109">
        <v>25557</v>
      </c>
      <c r="B1109" t="s">
        <v>1436</v>
      </c>
      <c r="C1109" t="s">
        <v>98</v>
      </c>
      <c r="D1109" t="s">
        <v>573</v>
      </c>
      <c r="E1109" t="s">
        <v>577</v>
      </c>
      <c r="F1109" t="s">
        <v>609</v>
      </c>
    </row>
    <row r="1110" spans="1:6">
      <c r="A1110">
        <v>25558</v>
      </c>
      <c r="B1110" t="s">
        <v>1437</v>
      </c>
      <c r="C1110" t="s">
        <v>103</v>
      </c>
      <c r="D1110" t="s">
        <v>573</v>
      </c>
      <c r="E1110" t="s">
        <v>583</v>
      </c>
      <c r="F1110" t="s">
        <v>597</v>
      </c>
    </row>
    <row r="1111" spans="1:6">
      <c r="A1111">
        <v>25559</v>
      </c>
      <c r="B1111" t="s">
        <v>1438</v>
      </c>
      <c r="C1111" t="s">
        <v>98</v>
      </c>
      <c r="D1111" t="s">
        <v>573</v>
      </c>
      <c r="E1111" t="s">
        <v>586</v>
      </c>
      <c r="F1111" t="s">
        <v>575</v>
      </c>
    </row>
    <row r="1112" spans="1:6">
      <c r="A1112">
        <v>25561</v>
      </c>
      <c r="B1112" t="s">
        <v>1439</v>
      </c>
      <c r="C1112" t="s">
        <v>98</v>
      </c>
      <c r="D1112" t="s">
        <v>573</v>
      </c>
      <c r="E1112" t="s">
        <v>577</v>
      </c>
      <c r="F1112" t="s">
        <v>609</v>
      </c>
    </row>
    <row r="1113" spans="1:6">
      <c r="A1113">
        <v>25563</v>
      </c>
      <c r="B1113" t="s">
        <v>1440</v>
      </c>
      <c r="C1113" t="s">
        <v>103</v>
      </c>
      <c r="D1113" t="s">
        <v>573</v>
      </c>
      <c r="E1113" t="s">
        <v>586</v>
      </c>
      <c r="F1113" t="s">
        <v>595</v>
      </c>
    </row>
    <row r="1114" spans="1:6">
      <c r="A1114">
        <v>25564</v>
      </c>
      <c r="B1114" t="s">
        <v>1441</v>
      </c>
      <c r="C1114" t="s">
        <v>103</v>
      </c>
      <c r="D1114" t="s">
        <v>573</v>
      </c>
      <c r="E1114" t="s">
        <v>577</v>
      </c>
      <c r="F1114" t="s">
        <v>591</v>
      </c>
    </row>
    <row r="1115" spans="1:6">
      <c r="A1115">
        <v>25565</v>
      </c>
      <c r="B1115" t="s">
        <v>1442</v>
      </c>
      <c r="C1115" t="s">
        <v>47</v>
      </c>
      <c r="D1115" t="s">
        <v>573</v>
      </c>
      <c r="E1115" t="s">
        <v>586</v>
      </c>
      <c r="F1115" t="s">
        <v>593</v>
      </c>
    </row>
    <row r="1116" spans="1:6">
      <c r="A1116">
        <v>25566</v>
      </c>
      <c r="B1116" t="s">
        <v>1443</v>
      </c>
      <c r="C1116" t="s">
        <v>98</v>
      </c>
      <c r="D1116" t="s">
        <v>573</v>
      </c>
      <c r="E1116" t="s">
        <v>583</v>
      </c>
      <c r="F1116" t="s">
        <v>597</v>
      </c>
    </row>
    <row r="1117" spans="1:6">
      <c r="A1117">
        <v>25568</v>
      </c>
      <c r="B1117" t="s">
        <v>1444</v>
      </c>
      <c r="C1117" t="s">
        <v>103</v>
      </c>
      <c r="D1117" t="s">
        <v>573</v>
      </c>
      <c r="E1117" t="s">
        <v>577</v>
      </c>
      <c r="F1117" t="s">
        <v>591</v>
      </c>
    </row>
    <row r="1118" spans="1:6">
      <c r="A1118">
        <v>25569</v>
      </c>
      <c r="B1118" t="s">
        <v>1445</v>
      </c>
      <c r="C1118" t="s">
        <v>98</v>
      </c>
      <c r="D1118" t="s">
        <v>573</v>
      </c>
      <c r="E1118" t="s">
        <v>586</v>
      </c>
      <c r="F1118" t="s">
        <v>593</v>
      </c>
    </row>
    <row r="1119" spans="1:6">
      <c r="A1119">
        <v>25570</v>
      </c>
      <c r="B1119" t="s">
        <v>1446</v>
      </c>
      <c r="C1119" t="s">
        <v>98</v>
      </c>
      <c r="D1119" t="s">
        <v>573</v>
      </c>
      <c r="E1119" t="s">
        <v>583</v>
      </c>
      <c r="F1119" t="s">
        <v>597</v>
      </c>
    </row>
    <row r="1120" spans="1:6">
      <c r="A1120">
        <v>25571</v>
      </c>
      <c r="B1120" t="s">
        <v>1447</v>
      </c>
      <c r="C1120" t="s">
        <v>103</v>
      </c>
      <c r="D1120" t="s">
        <v>573</v>
      </c>
      <c r="E1120" t="s">
        <v>586</v>
      </c>
      <c r="F1120" t="s">
        <v>987</v>
      </c>
    </row>
    <row r="1121" spans="1:6">
      <c r="A1121">
        <v>25574</v>
      </c>
      <c r="B1121" t="s">
        <v>1448</v>
      </c>
      <c r="C1121" t="s">
        <v>103</v>
      </c>
      <c r="D1121" t="s">
        <v>573</v>
      </c>
      <c r="E1121" t="s">
        <v>577</v>
      </c>
      <c r="F1121" t="s">
        <v>591</v>
      </c>
    </row>
    <row r="1122" spans="1:6">
      <c r="A1122">
        <v>25576</v>
      </c>
      <c r="B1122" t="s">
        <v>782</v>
      </c>
      <c r="C1122" t="s">
        <v>98</v>
      </c>
      <c r="D1122" t="s">
        <v>573</v>
      </c>
      <c r="E1122" t="s">
        <v>577</v>
      </c>
      <c r="F1122" t="s">
        <v>986</v>
      </c>
    </row>
    <row r="1123" spans="1:6">
      <c r="A1123">
        <v>25595</v>
      </c>
      <c r="B1123" t="s">
        <v>1449</v>
      </c>
      <c r="C1123" t="s">
        <v>98</v>
      </c>
      <c r="D1123" t="s">
        <v>573</v>
      </c>
      <c r="E1123" t="s">
        <v>586</v>
      </c>
      <c r="F1123" t="s">
        <v>593</v>
      </c>
    </row>
    <row r="1124" spans="1:6">
      <c r="A1124">
        <v>25601</v>
      </c>
      <c r="B1124" t="s">
        <v>1450</v>
      </c>
      <c r="C1124" t="s">
        <v>102</v>
      </c>
      <c r="D1124" t="s">
        <v>573</v>
      </c>
      <c r="E1124" t="s">
        <v>586</v>
      </c>
      <c r="F1124" t="s">
        <v>575</v>
      </c>
    </row>
    <row r="1125" spans="1:6">
      <c r="A1125">
        <v>25659</v>
      </c>
      <c r="B1125" t="s">
        <v>1451</v>
      </c>
      <c r="C1125" t="s">
        <v>103</v>
      </c>
      <c r="D1125" t="s">
        <v>573</v>
      </c>
      <c r="E1125" t="s">
        <v>577</v>
      </c>
      <c r="F1125" t="s">
        <v>609</v>
      </c>
    </row>
    <row r="1126" spans="1:6">
      <c r="A1126">
        <v>25665</v>
      </c>
      <c r="B1126" t="s">
        <v>1452</v>
      </c>
      <c r="C1126" t="s">
        <v>107</v>
      </c>
      <c r="D1126" t="s">
        <v>573</v>
      </c>
      <c r="E1126" t="s">
        <v>576</v>
      </c>
      <c r="F1126" t="s">
        <v>1000</v>
      </c>
    </row>
    <row r="1127" spans="1:6">
      <c r="A1127">
        <v>25691</v>
      </c>
      <c r="B1127" t="s">
        <v>1453</v>
      </c>
      <c r="C1127" t="s">
        <v>103</v>
      </c>
      <c r="D1127" t="s">
        <v>573</v>
      </c>
      <c r="E1127" t="s">
        <v>583</v>
      </c>
      <c r="F1127" t="s">
        <v>597</v>
      </c>
    </row>
    <row r="1128" spans="1:6">
      <c r="A1128">
        <v>25692</v>
      </c>
      <c r="B1128" t="s">
        <v>1454</v>
      </c>
      <c r="C1128" t="s">
        <v>103</v>
      </c>
      <c r="D1128" t="s">
        <v>573</v>
      </c>
      <c r="E1128" t="s">
        <v>574</v>
      </c>
      <c r="F1128" t="s">
        <v>601</v>
      </c>
    </row>
    <row r="1129" spans="1:6">
      <c r="A1129">
        <v>25693</v>
      </c>
      <c r="B1129" t="s">
        <v>1455</v>
      </c>
      <c r="C1129" t="s">
        <v>103</v>
      </c>
      <c r="D1129" t="s">
        <v>573</v>
      </c>
      <c r="E1129" t="s">
        <v>583</v>
      </c>
      <c r="F1129" t="s">
        <v>588</v>
      </c>
    </row>
    <row r="1130" spans="1:6">
      <c r="A1130">
        <v>25694</v>
      </c>
      <c r="B1130" t="s">
        <v>1456</v>
      </c>
      <c r="C1130" t="s">
        <v>103</v>
      </c>
      <c r="D1130" t="s">
        <v>573</v>
      </c>
      <c r="E1130" t="s">
        <v>577</v>
      </c>
      <c r="F1130" t="s">
        <v>609</v>
      </c>
    </row>
    <row r="1131" spans="1:6">
      <c r="A1131">
        <v>25695</v>
      </c>
      <c r="B1131" t="s">
        <v>1457</v>
      </c>
      <c r="C1131" t="s">
        <v>98</v>
      </c>
      <c r="D1131" t="s">
        <v>573</v>
      </c>
      <c r="E1131" t="s">
        <v>577</v>
      </c>
      <c r="F1131" t="s">
        <v>591</v>
      </c>
    </row>
    <row r="1132" spans="1:6">
      <c r="A1132">
        <v>25698</v>
      </c>
      <c r="B1132" t="s">
        <v>1458</v>
      </c>
      <c r="C1132" t="s">
        <v>98</v>
      </c>
      <c r="D1132" t="s">
        <v>573</v>
      </c>
      <c r="E1132" t="s">
        <v>586</v>
      </c>
      <c r="F1132" t="s">
        <v>595</v>
      </c>
    </row>
    <row r="1133" spans="1:6">
      <c r="A1133">
        <v>25699</v>
      </c>
      <c r="B1133" t="s">
        <v>783</v>
      </c>
      <c r="C1133" t="s">
        <v>47</v>
      </c>
      <c r="D1133" t="s">
        <v>573</v>
      </c>
      <c r="E1133" t="s">
        <v>583</v>
      </c>
      <c r="F1133" t="s">
        <v>597</v>
      </c>
    </row>
    <row r="1134" spans="1:6">
      <c r="A1134">
        <v>25700</v>
      </c>
      <c r="B1134" t="s">
        <v>784</v>
      </c>
      <c r="C1134" t="s">
        <v>103</v>
      </c>
      <c r="D1134" t="s">
        <v>573</v>
      </c>
      <c r="E1134" t="s">
        <v>574</v>
      </c>
      <c r="F1134" t="s">
        <v>582</v>
      </c>
    </row>
    <row r="1135" spans="1:6">
      <c r="A1135">
        <v>25701</v>
      </c>
      <c r="B1135" t="s">
        <v>1459</v>
      </c>
      <c r="C1135" t="s">
        <v>98</v>
      </c>
      <c r="D1135" t="s">
        <v>573</v>
      </c>
      <c r="E1135" t="s">
        <v>577</v>
      </c>
      <c r="F1135" t="s">
        <v>986</v>
      </c>
    </row>
    <row r="1136" spans="1:6">
      <c r="A1136">
        <v>25702</v>
      </c>
      <c r="B1136" t="s">
        <v>1460</v>
      </c>
      <c r="C1136" t="s">
        <v>98</v>
      </c>
      <c r="D1136" t="s">
        <v>573</v>
      </c>
      <c r="E1136" t="s">
        <v>577</v>
      </c>
      <c r="F1136" t="s">
        <v>609</v>
      </c>
    </row>
    <row r="1137" spans="1:6">
      <c r="A1137">
        <v>25713</v>
      </c>
      <c r="B1137" t="s">
        <v>785</v>
      </c>
      <c r="C1137" t="s">
        <v>98</v>
      </c>
      <c r="D1137" t="s">
        <v>573</v>
      </c>
      <c r="E1137" t="s">
        <v>574</v>
      </c>
      <c r="F1137" t="s">
        <v>601</v>
      </c>
    </row>
    <row r="1138" spans="1:6">
      <c r="A1138">
        <v>25715</v>
      </c>
      <c r="B1138" t="s">
        <v>1461</v>
      </c>
      <c r="C1138" t="s">
        <v>98</v>
      </c>
      <c r="D1138" t="s">
        <v>573</v>
      </c>
      <c r="E1138" t="s">
        <v>577</v>
      </c>
      <c r="F1138" t="s">
        <v>591</v>
      </c>
    </row>
    <row r="1139" spans="1:6">
      <c r="A1139">
        <v>25716</v>
      </c>
      <c r="B1139" t="s">
        <v>786</v>
      </c>
      <c r="C1139" t="s">
        <v>98</v>
      </c>
      <c r="D1139" t="s">
        <v>573</v>
      </c>
      <c r="E1139" t="s">
        <v>574</v>
      </c>
      <c r="F1139" t="s">
        <v>601</v>
      </c>
    </row>
    <row r="1140" spans="1:6">
      <c r="A1140">
        <v>25717</v>
      </c>
      <c r="B1140" t="s">
        <v>1462</v>
      </c>
      <c r="C1140" t="s">
        <v>98</v>
      </c>
      <c r="D1140" t="s">
        <v>573</v>
      </c>
      <c r="E1140" t="s">
        <v>577</v>
      </c>
      <c r="F1140" t="s">
        <v>609</v>
      </c>
    </row>
    <row r="1141" spans="1:6">
      <c r="A1141">
        <v>25718</v>
      </c>
      <c r="B1141" t="s">
        <v>1463</v>
      </c>
      <c r="C1141" t="s">
        <v>98</v>
      </c>
      <c r="D1141" t="s">
        <v>573</v>
      </c>
      <c r="E1141" t="s">
        <v>577</v>
      </c>
      <c r="F1141" t="s">
        <v>986</v>
      </c>
    </row>
    <row r="1142" spans="1:6">
      <c r="A1142">
        <v>25730</v>
      </c>
      <c r="B1142" t="s">
        <v>1464</v>
      </c>
      <c r="C1142" t="s">
        <v>102</v>
      </c>
      <c r="D1142" t="s">
        <v>573</v>
      </c>
      <c r="E1142" t="s">
        <v>586</v>
      </c>
      <c r="F1142" t="s">
        <v>575</v>
      </c>
    </row>
    <row r="1143" spans="1:6">
      <c r="A1143">
        <v>25749</v>
      </c>
      <c r="B1143" t="s">
        <v>1465</v>
      </c>
      <c r="C1143" t="s">
        <v>102</v>
      </c>
      <c r="D1143" t="s">
        <v>573</v>
      </c>
      <c r="E1143" t="s">
        <v>576</v>
      </c>
      <c r="F1143" t="s">
        <v>598</v>
      </c>
    </row>
    <row r="1144" spans="1:6">
      <c r="A1144">
        <v>25757</v>
      </c>
      <c r="B1144" t="s">
        <v>1466</v>
      </c>
      <c r="C1144" t="s">
        <v>102</v>
      </c>
      <c r="D1144" t="s">
        <v>573</v>
      </c>
      <c r="E1144" t="s">
        <v>576</v>
      </c>
      <c r="F1144" t="s">
        <v>578</v>
      </c>
    </row>
    <row r="1145" spans="1:6">
      <c r="A1145">
        <v>25762</v>
      </c>
      <c r="B1145" t="s">
        <v>1467</v>
      </c>
      <c r="C1145" t="s">
        <v>103</v>
      </c>
      <c r="D1145" t="s">
        <v>573</v>
      </c>
      <c r="E1145" t="s">
        <v>586</v>
      </c>
      <c r="F1145" t="s">
        <v>593</v>
      </c>
    </row>
    <row r="1146" spans="1:6">
      <c r="A1146">
        <v>25763</v>
      </c>
      <c r="B1146" t="s">
        <v>1468</v>
      </c>
      <c r="C1146" t="s">
        <v>98</v>
      </c>
      <c r="D1146" t="s">
        <v>573</v>
      </c>
      <c r="E1146" t="s">
        <v>583</v>
      </c>
      <c r="F1146" t="s">
        <v>588</v>
      </c>
    </row>
    <row r="1147" spans="1:6">
      <c r="A1147">
        <v>25775</v>
      </c>
      <c r="B1147" t="s">
        <v>787</v>
      </c>
      <c r="C1147" t="s">
        <v>103</v>
      </c>
      <c r="D1147" t="s">
        <v>573</v>
      </c>
      <c r="E1147" t="s">
        <v>574</v>
      </c>
      <c r="F1147" t="s">
        <v>601</v>
      </c>
    </row>
    <row r="1148" spans="1:6">
      <c r="A1148">
        <v>25776</v>
      </c>
      <c r="B1148" t="s">
        <v>788</v>
      </c>
      <c r="C1148" t="s">
        <v>103</v>
      </c>
      <c r="D1148" t="s">
        <v>573</v>
      </c>
      <c r="E1148" t="s">
        <v>583</v>
      </c>
      <c r="F1148" t="s">
        <v>597</v>
      </c>
    </row>
    <row r="1149" spans="1:6">
      <c r="A1149">
        <v>25778</v>
      </c>
      <c r="B1149" t="s">
        <v>789</v>
      </c>
      <c r="C1149" t="s">
        <v>103</v>
      </c>
      <c r="D1149" t="s">
        <v>573</v>
      </c>
      <c r="E1149" t="s">
        <v>574</v>
      </c>
      <c r="F1149" t="s">
        <v>601</v>
      </c>
    </row>
    <row r="1150" spans="1:6">
      <c r="A1150">
        <v>25782</v>
      </c>
      <c r="B1150" t="s">
        <v>790</v>
      </c>
      <c r="C1150" t="s">
        <v>98</v>
      </c>
      <c r="D1150" t="s">
        <v>573</v>
      </c>
      <c r="E1150" t="s">
        <v>574</v>
      </c>
      <c r="F1150" t="s">
        <v>582</v>
      </c>
    </row>
    <row r="1151" spans="1:6">
      <c r="A1151">
        <v>25783</v>
      </c>
      <c r="B1151" t="s">
        <v>1469</v>
      </c>
      <c r="C1151" t="s">
        <v>103</v>
      </c>
      <c r="D1151" t="s">
        <v>573</v>
      </c>
      <c r="E1151" t="s">
        <v>577</v>
      </c>
      <c r="F1151" t="s">
        <v>609</v>
      </c>
    </row>
    <row r="1152" spans="1:6">
      <c r="A1152">
        <v>25784</v>
      </c>
      <c r="B1152" t="s">
        <v>791</v>
      </c>
      <c r="C1152" t="s">
        <v>98</v>
      </c>
      <c r="D1152" t="s">
        <v>573</v>
      </c>
      <c r="E1152" t="s">
        <v>574</v>
      </c>
      <c r="F1152" t="s">
        <v>601</v>
      </c>
    </row>
    <row r="1153" spans="1:6">
      <c r="A1153">
        <v>25785</v>
      </c>
      <c r="B1153" t="s">
        <v>1470</v>
      </c>
      <c r="C1153" t="s">
        <v>98</v>
      </c>
      <c r="D1153" t="s">
        <v>573</v>
      </c>
      <c r="E1153" t="s">
        <v>586</v>
      </c>
      <c r="F1153" t="s">
        <v>595</v>
      </c>
    </row>
    <row r="1154" spans="1:6">
      <c r="A1154">
        <v>25786</v>
      </c>
      <c r="B1154" t="s">
        <v>1471</v>
      </c>
      <c r="C1154" t="s">
        <v>103</v>
      </c>
      <c r="D1154" t="s">
        <v>573</v>
      </c>
      <c r="E1154" t="s">
        <v>577</v>
      </c>
      <c r="F1154" t="s">
        <v>986</v>
      </c>
    </row>
    <row r="1155" spans="1:6">
      <c r="A1155">
        <v>25787</v>
      </c>
      <c r="B1155" t="s">
        <v>1472</v>
      </c>
      <c r="C1155" t="s">
        <v>98</v>
      </c>
      <c r="D1155" t="s">
        <v>573</v>
      </c>
      <c r="E1155" t="s">
        <v>577</v>
      </c>
      <c r="F1155" t="s">
        <v>986</v>
      </c>
    </row>
    <row r="1156" spans="1:6">
      <c r="A1156">
        <v>25788</v>
      </c>
      <c r="B1156" t="s">
        <v>1473</v>
      </c>
      <c r="C1156" t="s">
        <v>98</v>
      </c>
      <c r="D1156" t="s">
        <v>573</v>
      </c>
      <c r="E1156" t="s">
        <v>586</v>
      </c>
      <c r="F1156" t="s">
        <v>593</v>
      </c>
    </row>
    <row r="1157" spans="1:6">
      <c r="A1157">
        <v>25789</v>
      </c>
      <c r="B1157" t="s">
        <v>1474</v>
      </c>
      <c r="C1157" t="s">
        <v>98</v>
      </c>
      <c r="D1157" t="s">
        <v>573</v>
      </c>
      <c r="E1157" t="s">
        <v>586</v>
      </c>
      <c r="F1157" t="s">
        <v>595</v>
      </c>
    </row>
    <row r="1158" spans="1:6">
      <c r="A1158">
        <v>25790</v>
      </c>
      <c r="B1158" t="s">
        <v>792</v>
      </c>
      <c r="C1158" t="s">
        <v>98</v>
      </c>
      <c r="D1158" t="s">
        <v>573</v>
      </c>
      <c r="E1158" t="s">
        <v>574</v>
      </c>
      <c r="F1158" t="s">
        <v>601</v>
      </c>
    </row>
    <row r="1159" spans="1:6">
      <c r="A1159">
        <v>25791</v>
      </c>
      <c r="B1159" t="s">
        <v>1475</v>
      </c>
      <c r="C1159" t="s">
        <v>98</v>
      </c>
      <c r="D1159" t="s">
        <v>573</v>
      </c>
      <c r="E1159" t="s">
        <v>586</v>
      </c>
      <c r="F1159" t="s">
        <v>593</v>
      </c>
    </row>
    <row r="1160" spans="1:6">
      <c r="A1160">
        <v>25792</v>
      </c>
      <c r="B1160" t="s">
        <v>1476</v>
      </c>
      <c r="C1160" t="s">
        <v>98</v>
      </c>
      <c r="D1160" t="s">
        <v>573</v>
      </c>
      <c r="E1160" t="s">
        <v>577</v>
      </c>
      <c r="F1160" t="s">
        <v>591</v>
      </c>
    </row>
    <row r="1161" spans="1:6">
      <c r="A1161">
        <v>25794</v>
      </c>
      <c r="B1161" t="s">
        <v>793</v>
      </c>
      <c r="C1161" t="s">
        <v>103</v>
      </c>
      <c r="D1161" t="s">
        <v>573</v>
      </c>
      <c r="E1161" t="s">
        <v>574</v>
      </c>
      <c r="F1161" t="s">
        <v>582</v>
      </c>
    </row>
    <row r="1162" spans="1:6">
      <c r="A1162">
        <v>25795</v>
      </c>
      <c r="B1162" t="s">
        <v>1477</v>
      </c>
      <c r="C1162" t="s">
        <v>98</v>
      </c>
      <c r="D1162" t="s">
        <v>573</v>
      </c>
      <c r="E1162" t="s">
        <v>583</v>
      </c>
      <c r="F1162" t="s">
        <v>588</v>
      </c>
    </row>
    <row r="1163" spans="1:6">
      <c r="A1163">
        <v>25796</v>
      </c>
      <c r="B1163" t="s">
        <v>1478</v>
      </c>
      <c r="C1163" t="s">
        <v>98</v>
      </c>
      <c r="D1163" t="s">
        <v>573</v>
      </c>
      <c r="E1163" t="s">
        <v>583</v>
      </c>
      <c r="F1163" t="s">
        <v>597</v>
      </c>
    </row>
    <row r="1164" spans="1:6">
      <c r="A1164">
        <v>25798</v>
      </c>
      <c r="B1164" t="s">
        <v>1479</v>
      </c>
      <c r="C1164" t="s">
        <v>98</v>
      </c>
      <c r="D1164" t="s">
        <v>573</v>
      </c>
      <c r="E1164" t="s">
        <v>583</v>
      </c>
      <c r="F1164" t="s">
        <v>588</v>
      </c>
    </row>
    <row r="1165" spans="1:6">
      <c r="A1165">
        <v>25799</v>
      </c>
      <c r="B1165" t="s">
        <v>1480</v>
      </c>
      <c r="C1165" t="s">
        <v>98</v>
      </c>
      <c r="D1165" t="s">
        <v>573</v>
      </c>
      <c r="E1165" t="s">
        <v>583</v>
      </c>
      <c r="F1165" t="s">
        <v>588</v>
      </c>
    </row>
    <row r="1166" spans="1:6">
      <c r="A1166">
        <v>25800</v>
      </c>
      <c r="B1166" t="s">
        <v>794</v>
      </c>
      <c r="C1166" t="s">
        <v>103</v>
      </c>
      <c r="D1166" t="s">
        <v>573</v>
      </c>
      <c r="E1166" t="s">
        <v>574</v>
      </c>
      <c r="F1166" t="s">
        <v>582</v>
      </c>
    </row>
    <row r="1167" spans="1:6">
      <c r="A1167">
        <v>25803</v>
      </c>
      <c r="B1167" t="s">
        <v>1481</v>
      </c>
      <c r="C1167" t="s">
        <v>103</v>
      </c>
      <c r="D1167" t="s">
        <v>573</v>
      </c>
      <c r="E1167" t="s">
        <v>586</v>
      </c>
      <c r="F1167" t="s">
        <v>595</v>
      </c>
    </row>
    <row r="1168" spans="1:6">
      <c r="A1168">
        <v>25804</v>
      </c>
      <c r="B1168" t="s">
        <v>1482</v>
      </c>
      <c r="C1168" t="s">
        <v>103</v>
      </c>
      <c r="D1168" t="s">
        <v>573</v>
      </c>
      <c r="E1168" t="s">
        <v>586</v>
      </c>
      <c r="F1168" t="s">
        <v>987</v>
      </c>
    </row>
    <row r="1169" spans="1:6">
      <c r="A1169">
        <v>25805</v>
      </c>
      <c r="B1169" t="s">
        <v>1483</v>
      </c>
      <c r="C1169" t="s">
        <v>103</v>
      </c>
      <c r="D1169" t="s">
        <v>573</v>
      </c>
      <c r="E1169" t="s">
        <v>583</v>
      </c>
      <c r="F1169" t="s">
        <v>588</v>
      </c>
    </row>
    <row r="1170" spans="1:6">
      <c r="A1170">
        <v>25806</v>
      </c>
      <c r="B1170" t="s">
        <v>1484</v>
      </c>
      <c r="C1170" t="s">
        <v>103</v>
      </c>
      <c r="D1170" t="s">
        <v>573</v>
      </c>
      <c r="E1170" t="s">
        <v>583</v>
      </c>
      <c r="F1170" t="s">
        <v>597</v>
      </c>
    </row>
    <row r="1171" spans="1:6">
      <c r="A1171">
        <v>25818</v>
      </c>
      <c r="B1171" t="s">
        <v>1485</v>
      </c>
      <c r="C1171" t="s">
        <v>103</v>
      </c>
      <c r="D1171" t="s">
        <v>573</v>
      </c>
      <c r="E1171" t="s">
        <v>586</v>
      </c>
      <c r="F1171" t="s">
        <v>595</v>
      </c>
    </row>
    <row r="1172" spans="1:6">
      <c r="A1172">
        <v>25833</v>
      </c>
      <c r="B1172" t="s">
        <v>972</v>
      </c>
      <c r="C1172" t="s">
        <v>103</v>
      </c>
      <c r="D1172" t="s">
        <v>573</v>
      </c>
      <c r="E1172" t="s">
        <v>586</v>
      </c>
      <c r="F1172" t="s">
        <v>593</v>
      </c>
    </row>
    <row r="1173" spans="1:6">
      <c r="A1173">
        <v>25920</v>
      </c>
      <c r="B1173" t="s">
        <v>795</v>
      </c>
      <c r="C1173" t="s">
        <v>103</v>
      </c>
      <c r="D1173" t="s">
        <v>573</v>
      </c>
      <c r="E1173" t="s">
        <v>574</v>
      </c>
      <c r="F1173" t="s">
        <v>601</v>
      </c>
    </row>
    <row r="1174" spans="1:6">
      <c r="A1174">
        <v>25956</v>
      </c>
      <c r="B1174" t="s">
        <v>796</v>
      </c>
      <c r="C1174" t="s">
        <v>98</v>
      </c>
      <c r="D1174" t="s">
        <v>573</v>
      </c>
      <c r="E1174" t="s">
        <v>574</v>
      </c>
      <c r="F1174" t="s">
        <v>601</v>
      </c>
    </row>
    <row r="1175" spans="1:6">
      <c r="A1175">
        <v>25957</v>
      </c>
      <c r="B1175" t="s">
        <v>797</v>
      </c>
      <c r="C1175" t="s">
        <v>103</v>
      </c>
      <c r="D1175" t="s">
        <v>573</v>
      </c>
      <c r="E1175" t="s">
        <v>574</v>
      </c>
      <c r="F1175" t="s">
        <v>601</v>
      </c>
    </row>
    <row r="1176" spans="1:6">
      <c r="A1176">
        <v>25958</v>
      </c>
      <c r="B1176" t="s">
        <v>1486</v>
      </c>
      <c r="C1176" t="s">
        <v>98</v>
      </c>
      <c r="D1176" t="s">
        <v>573</v>
      </c>
      <c r="E1176" t="s">
        <v>583</v>
      </c>
      <c r="F1176" t="s">
        <v>588</v>
      </c>
    </row>
    <row r="1177" spans="1:6">
      <c r="A1177">
        <v>25961</v>
      </c>
      <c r="B1177" t="s">
        <v>1487</v>
      </c>
      <c r="C1177" t="s">
        <v>98</v>
      </c>
      <c r="D1177" t="s">
        <v>573</v>
      </c>
      <c r="E1177" t="s">
        <v>583</v>
      </c>
      <c r="F1177" t="s">
        <v>597</v>
      </c>
    </row>
    <row r="1178" spans="1:6">
      <c r="A1178">
        <v>25962</v>
      </c>
      <c r="B1178" t="s">
        <v>1488</v>
      </c>
      <c r="C1178" t="s">
        <v>98</v>
      </c>
      <c r="D1178" t="s">
        <v>573</v>
      </c>
      <c r="E1178" t="s">
        <v>586</v>
      </c>
      <c r="F1178" t="s">
        <v>595</v>
      </c>
    </row>
    <row r="1179" spans="1:6">
      <c r="A1179">
        <v>25964</v>
      </c>
      <c r="B1179" t="s">
        <v>1489</v>
      </c>
      <c r="C1179" t="s">
        <v>103</v>
      </c>
      <c r="D1179" t="s">
        <v>573</v>
      </c>
      <c r="E1179" t="s">
        <v>586</v>
      </c>
      <c r="F1179" t="s">
        <v>987</v>
      </c>
    </row>
    <row r="1180" spans="1:6">
      <c r="A1180">
        <v>25965</v>
      </c>
      <c r="B1180" t="s">
        <v>798</v>
      </c>
      <c r="C1180" t="s">
        <v>103</v>
      </c>
      <c r="D1180" t="s">
        <v>573</v>
      </c>
      <c r="E1180" t="s">
        <v>574</v>
      </c>
      <c r="F1180" t="s">
        <v>601</v>
      </c>
    </row>
    <row r="1181" spans="1:6">
      <c r="A1181">
        <v>25966</v>
      </c>
      <c r="B1181" t="s">
        <v>1490</v>
      </c>
      <c r="C1181" t="s">
        <v>103</v>
      </c>
      <c r="D1181" t="s">
        <v>573</v>
      </c>
      <c r="E1181" t="s">
        <v>577</v>
      </c>
      <c r="F1181" t="s">
        <v>986</v>
      </c>
    </row>
    <row r="1182" spans="1:6">
      <c r="A1182">
        <v>25969</v>
      </c>
      <c r="B1182" t="s">
        <v>1491</v>
      </c>
      <c r="C1182" t="s">
        <v>98</v>
      </c>
      <c r="D1182" t="s">
        <v>573</v>
      </c>
      <c r="E1182" t="s">
        <v>586</v>
      </c>
      <c r="F1182" t="s">
        <v>987</v>
      </c>
    </row>
    <row r="1183" spans="1:6">
      <c r="A1183">
        <v>25971</v>
      </c>
      <c r="B1183" t="s">
        <v>1492</v>
      </c>
      <c r="C1183" t="s">
        <v>103</v>
      </c>
      <c r="D1183" t="s">
        <v>573</v>
      </c>
      <c r="E1183" t="s">
        <v>586</v>
      </c>
      <c r="F1183" t="s">
        <v>593</v>
      </c>
    </row>
    <row r="1184" spans="1:6">
      <c r="A1184">
        <v>25975</v>
      </c>
      <c r="B1184" t="s">
        <v>1493</v>
      </c>
      <c r="C1184" t="s">
        <v>103</v>
      </c>
      <c r="D1184" t="s">
        <v>573</v>
      </c>
      <c r="E1184" t="s">
        <v>586</v>
      </c>
      <c r="F1184" t="s">
        <v>595</v>
      </c>
    </row>
    <row r="1185" spans="1:6">
      <c r="A1185">
        <v>25980</v>
      </c>
      <c r="B1185" t="s">
        <v>1494</v>
      </c>
      <c r="C1185" t="s">
        <v>98</v>
      </c>
      <c r="D1185" t="s">
        <v>573</v>
      </c>
      <c r="E1185" t="s">
        <v>583</v>
      </c>
      <c r="F1185" t="s">
        <v>575</v>
      </c>
    </row>
    <row r="1186" spans="1:6">
      <c r="A1186">
        <v>25982</v>
      </c>
      <c r="B1186" t="s">
        <v>1495</v>
      </c>
      <c r="C1186" t="s">
        <v>103</v>
      </c>
      <c r="D1186" t="s">
        <v>573</v>
      </c>
      <c r="E1186" t="s">
        <v>577</v>
      </c>
      <c r="F1186" t="s">
        <v>986</v>
      </c>
    </row>
    <row r="1187" spans="1:6">
      <c r="A1187">
        <v>25985</v>
      </c>
      <c r="B1187" t="s">
        <v>1496</v>
      </c>
      <c r="C1187" t="s">
        <v>98</v>
      </c>
      <c r="D1187" t="s">
        <v>573</v>
      </c>
      <c r="E1187" t="s">
        <v>586</v>
      </c>
      <c r="F1187" t="s">
        <v>575</v>
      </c>
    </row>
    <row r="1188" spans="1:6">
      <c r="A1188">
        <v>25986</v>
      </c>
      <c r="B1188" t="s">
        <v>1497</v>
      </c>
      <c r="C1188" t="s">
        <v>98</v>
      </c>
      <c r="D1188" t="s">
        <v>573</v>
      </c>
      <c r="E1188" t="s">
        <v>586</v>
      </c>
      <c r="F1188" t="s">
        <v>593</v>
      </c>
    </row>
    <row r="1189" spans="1:6">
      <c r="A1189">
        <v>25992</v>
      </c>
      <c r="B1189" t="s">
        <v>973</v>
      </c>
      <c r="C1189" t="s">
        <v>103</v>
      </c>
      <c r="D1189" t="s">
        <v>573</v>
      </c>
      <c r="E1189" t="s">
        <v>586</v>
      </c>
      <c r="F1189" t="s">
        <v>595</v>
      </c>
    </row>
    <row r="1190" spans="1:6">
      <c r="A1190">
        <v>26006</v>
      </c>
      <c r="B1190" t="s">
        <v>1498</v>
      </c>
      <c r="C1190" t="s">
        <v>102</v>
      </c>
      <c r="D1190" t="s">
        <v>573</v>
      </c>
      <c r="E1190" t="s">
        <v>576</v>
      </c>
      <c r="F1190" t="s">
        <v>598</v>
      </c>
    </row>
    <row r="1191" spans="1:6">
      <c r="A1191">
        <v>26008</v>
      </c>
      <c r="B1191" t="s">
        <v>1499</v>
      </c>
      <c r="C1191" t="s">
        <v>102</v>
      </c>
      <c r="D1191" t="s">
        <v>573</v>
      </c>
      <c r="E1191" t="s">
        <v>576</v>
      </c>
      <c r="F1191" t="s">
        <v>579</v>
      </c>
    </row>
    <row r="1192" spans="1:6">
      <c r="A1192">
        <v>26097</v>
      </c>
      <c r="B1192" t="s">
        <v>1500</v>
      </c>
      <c r="C1192" t="s">
        <v>103</v>
      </c>
      <c r="D1192" t="s">
        <v>573</v>
      </c>
      <c r="E1192" t="s">
        <v>586</v>
      </c>
      <c r="F1192" t="s">
        <v>593</v>
      </c>
    </row>
    <row r="1193" spans="1:6">
      <c r="A1193">
        <v>26126</v>
      </c>
      <c r="B1193" t="s">
        <v>1501</v>
      </c>
      <c r="C1193" t="s">
        <v>103</v>
      </c>
      <c r="D1193" t="s">
        <v>573</v>
      </c>
      <c r="E1193" t="s">
        <v>583</v>
      </c>
      <c r="F1193" t="s">
        <v>597</v>
      </c>
    </row>
    <row r="1194" spans="1:6">
      <c r="A1194">
        <v>26128</v>
      </c>
      <c r="B1194" t="s">
        <v>1502</v>
      </c>
      <c r="C1194" t="s">
        <v>103</v>
      </c>
      <c r="D1194" t="s">
        <v>573</v>
      </c>
      <c r="E1194" t="s">
        <v>586</v>
      </c>
      <c r="F1194" t="s">
        <v>593</v>
      </c>
    </row>
    <row r="1195" spans="1:6">
      <c r="A1195">
        <v>26130</v>
      </c>
      <c r="B1195" t="s">
        <v>1503</v>
      </c>
      <c r="C1195" t="s">
        <v>103</v>
      </c>
      <c r="D1195" t="s">
        <v>573</v>
      </c>
      <c r="E1195" t="s">
        <v>574</v>
      </c>
      <c r="F1195" t="s">
        <v>601</v>
      </c>
    </row>
    <row r="1196" spans="1:6">
      <c r="A1196">
        <v>26131</v>
      </c>
      <c r="B1196" t="s">
        <v>799</v>
      </c>
      <c r="C1196" t="s">
        <v>98</v>
      </c>
      <c r="D1196" t="s">
        <v>573</v>
      </c>
      <c r="E1196" t="s">
        <v>574</v>
      </c>
      <c r="F1196" t="s">
        <v>601</v>
      </c>
    </row>
    <row r="1197" spans="1:6">
      <c r="A1197">
        <v>26132</v>
      </c>
      <c r="B1197" t="s">
        <v>800</v>
      </c>
      <c r="C1197" t="s">
        <v>98</v>
      </c>
      <c r="D1197" t="s">
        <v>573</v>
      </c>
      <c r="E1197" t="s">
        <v>574</v>
      </c>
      <c r="F1197" t="s">
        <v>601</v>
      </c>
    </row>
    <row r="1198" spans="1:6">
      <c r="A1198">
        <v>26133</v>
      </c>
      <c r="B1198" t="s">
        <v>801</v>
      </c>
      <c r="C1198" t="s">
        <v>98</v>
      </c>
      <c r="D1198" t="s">
        <v>573</v>
      </c>
      <c r="E1198" t="s">
        <v>574</v>
      </c>
      <c r="F1198" t="s">
        <v>582</v>
      </c>
    </row>
    <row r="1199" spans="1:6">
      <c r="A1199">
        <v>26135</v>
      </c>
      <c r="B1199" t="s">
        <v>1504</v>
      </c>
      <c r="C1199" t="s">
        <v>98</v>
      </c>
      <c r="D1199" t="s">
        <v>573</v>
      </c>
      <c r="E1199" t="s">
        <v>586</v>
      </c>
      <c r="F1199" t="s">
        <v>593</v>
      </c>
    </row>
    <row r="1200" spans="1:6">
      <c r="A1200">
        <v>26136</v>
      </c>
      <c r="B1200" t="s">
        <v>1505</v>
      </c>
      <c r="C1200" t="s">
        <v>98</v>
      </c>
      <c r="D1200" t="s">
        <v>573</v>
      </c>
      <c r="E1200" t="s">
        <v>586</v>
      </c>
      <c r="F1200" t="s">
        <v>593</v>
      </c>
    </row>
    <row r="1201" spans="1:6">
      <c r="A1201">
        <v>26137</v>
      </c>
      <c r="B1201" t="s">
        <v>1506</v>
      </c>
      <c r="C1201" t="s">
        <v>98</v>
      </c>
      <c r="D1201" t="s">
        <v>573</v>
      </c>
      <c r="E1201" t="s">
        <v>586</v>
      </c>
      <c r="F1201" t="s">
        <v>987</v>
      </c>
    </row>
    <row r="1202" spans="1:6">
      <c r="A1202">
        <v>26169</v>
      </c>
      <c r="B1202" t="s">
        <v>974</v>
      </c>
      <c r="C1202" t="s">
        <v>103</v>
      </c>
      <c r="D1202" t="s">
        <v>573</v>
      </c>
      <c r="E1202" t="s">
        <v>574</v>
      </c>
      <c r="F1202" t="s">
        <v>601</v>
      </c>
    </row>
    <row r="1203" spans="1:6">
      <c r="A1203">
        <v>26193</v>
      </c>
      <c r="B1203" t="s">
        <v>802</v>
      </c>
      <c r="C1203" t="s">
        <v>98</v>
      </c>
      <c r="D1203" t="s">
        <v>573</v>
      </c>
      <c r="E1203" t="s">
        <v>574</v>
      </c>
      <c r="F1203" t="s">
        <v>601</v>
      </c>
    </row>
    <row r="1204" spans="1:6">
      <c r="A1204">
        <v>26195</v>
      </c>
      <c r="B1204" t="s">
        <v>803</v>
      </c>
      <c r="C1204" t="s">
        <v>98</v>
      </c>
      <c r="D1204" t="s">
        <v>573</v>
      </c>
      <c r="E1204" t="s">
        <v>574</v>
      </c>
      <c r="F1204" t="s">
        <v>601</v>
      </c>
    </row>
    <row r="1205" spans="1:6">
      <c r="A1205">
        <v>26196</v>
      </c>
      <c r="B1205" t="s">
        <v>804</v>
      </c>
      <c r="C1205" t="s">
        <v>98</v>
      </c>
      <c r="D1205" t="s">
        <v>573</v>
      </c>
      <c r="E1205" t="s">
        <v>574</v>
      </c>
      <c r="F1205" t="s">
        <v>601</v>
      </c>
    </row>
    <row r="1206" spans="1:6">
      <c r="A1206">
        <v>26197</v>
      </c>
      <c r="B1206" t="s">
        <v>805</v>
      </c>
      <c r="C1206" t="s">
        <v>98</v>
      </c>
      <c r="D1206" t="s">
        <v>573</v>
      </c>
      <c r="E1206" t="s">
        <v>574</v>
      </c>
      <c r="F1206" t="s">
        <v>601</v>
      </c>
    </row>
    <row r="1207" spans="1:6">
      <c r="A1207">
        <v>26198</v>
      </c>
      <c r="B1207" t="s">
        <v>1507</v>
      </c>
      <c r="C1207" t="s">
        <v>98</v>
      </c>
      <c r="D1207" t="s">
        <v>573</v>
      </c>
      <c r="E1207" t="s">
        <v>583</v>
      </c>
      <c r="F1207" t="s">
        <v>588</v>
      </c>
    </row>
    <row r="1208" spans="1:6">
      <c r="A1208">
        <v>26199</v>
      </c>
      <c r="B1208" t="s">
        <v>1508</v>
      </c>
      <c r="C1208" t="s">
        <v>98</v>
      </c>
      <c r="D1208" t="s">
        <v>573</v>
      </c>
      <c r="E1208" t="s">
        <v>583</v>
      </c>
      <c r="F1208" t="s">
        <v>597</v>
      </c>
    </row>
    <row r="1209" spans="1:6">
      <c r="A1209">
        <v>26200</v>
      </c>
      <c r="B1209" t="s">
        <v>1509</v>
      </c>
      <c r="C1209" t="s">
        <v>98</v>
      </c>
      <c r="D1209" t="s">
        <v>573</v>
      </c>
      <c r="E1209" t="s">
        <v>586</v>
      </c>
      <c r="F1209" t="s">
        <v>595</v>
      </c>
    </row>
    <row r="1210" spans="1:6">
      <c r="A1210">
        <v>26201</v>
      </c>
      <c r="B1210" t="s">
        <v>1510</v>
      </c>
      <c r="C1210" t="s">
        <v>98</v>
      </c>
      <c r="D1210" t="s">
        <v>573</v>
      </c>
      <c r="E1210" t="s">
        <v>583</v>
      </c>
      <c r="F1210" t="s">
        <v>597</v>
      </c>
    </row>
    <row r="1211" spans="1:6">
      <c r="A1211">
        <v>26202</v>
      </c>
      <c r="B1211" t="s">
        <v>806</v>
      </c>
      <c r="C1211" t="s">
        <v>103</v>
      </c>
      <c r="D1211" t="s">
        <v>573</v>
      </c>
      <c r="E1211" t="s">
        <v>574</v>
      </c>
      <c r="F1211" t="s">
        <v>582</v>
      </c>
    </row>
    <row r="1212" spans="1:6">
      <c r="A1212">
        <v>26203</v>
      </c>
      <c r="B1212" t="s">
        <v>807</v>
      </c>
      <c r="C1212" t="s">
        <v>98</v>
      </c>
      <c r="D1212" t="s">
        <v>573</v>
      </c>
      <c r="E1212" t="s">
        <v>574</v>
      </c>
      <c r="F1212" t="s">
        <v>601</v>
      </c>
    </row>
    <row r="1213" spans="1:6">
      <c r="A1213">
        <v>26204</v>
      </c>
      <c r="B1213" t="s">
        <v>808</v>
      </c>
      <c r="C1213" t="s">
        <v>98</v>
      </c>
      <c r="D1213" t="s">
        <v>573</v>
      </c>
      <c r="E1213" t="s">
        <v>574</v>
      </c>
      <c r="F1213" t="s">
        <v>601</v>
      </c>
    </row>
    <row r="1214" spans="1:6">
      <c r="A1214">
        <v>26205</v>
      </c>
      <c r="B1214" t="s">
        <v>1511</v>
      </c>
      <c r="C1214" t="s">
        <v>98</v>
      </c>
      <c r="D1214" t="s">
        <v>573</v>
      </c>
      <c r="E1214" t="s">
        <v>583</v>
      </c>
      <c r="F1214" t="s">
        <v>597</v>
      </c>
    </row>
    <row r="1215" spans="1:6">
      <c r="A1215">
        <v>26206</v>
      </c>
      <c r="B1215" t="s">
        <v>1512</v>
      </c>
      <c r="C1215" t="s">
        <v>103</v>
      </c>
      <c r="D1215" t="s">
        <v>573</v>
      </c>
      <c r="E1215" t="s">
        <v>583</v>
      </c>
      <c r="F1215" t="s">
        <v>597</v>
      </c>
    </row>
    <row r="1216" spans="1:6">
      <c r="A1216">
        <v>26207</v>
      </c>
      <c r="B1216" t="s">
        <v>1513</v>
      </c>
      <c r="C1216" t="s">
        <v>98</v>
      </c>
      <c r="D1216" t="s">
        <v>573</v>
      </c>
      <c r="E1216" t="s">
        <v>586</v>
      </c>
      <c r="F1216" t="s">
        <v>987</v>
      </c>
    </row>
    <row r="1217" spans="1:6">
      <c r="A1217">
        <v>26209</v>
      </c>
      <c r="B1217" t="s">
        <v>1514</v>
      </c>
      <c r="C1217" t="s">
        <v>98</v>
      </c>
      <c r="D1217" t="s">
        <v>573</v>
      </c>
      <c r="E1217" t="s">
        <v>586</v>
      </c>
      <c r="F1217" t="s">
        <v>593</v>
      </c>
    </row>
    <row r="1218" spans="1:6">
      <c r="A1218">
        <v>26210</v>
      </c>
      <c r="B1218" t="s">
        <v>809</v>
      </c>
      <c r="C1218" t="s">
        <v>98</v>
      </c>
      <c r="D1218" t="s">
        <v>573</v>
      </c>
      <c r="E1218" t="s">
        <v>586</v>
      </c>
      <c r="F1218" t="s">
        <v>575</v>
      </c>
    </row>
    <row r="1219" spans="1:6">
      <c r="A1219">
        <v>26211</v>
      </c>
      <c r="B1219" t="s">
        <v>810</v>
      </c>
      <c r="C1219" t="s">
        <v>98</v>
      </c>
      <c r="D1219" t="s">
        <v>573</v>
      </c>
      <c r="E1219" t="s">
        <v>574</v>
      </c>
      <c r="F1219" t="s">
        <v>582</v>
      </c>
    </row>
    <row r="1220" spans="1:6">
      <c r="A1220">
        <v>26213</v>
      </c>
      <c r="B1220" t="s">
        <v>811</v>
      </c>
      <c r="C1220" t="s">
        <v>98</v>
      </c>
      <c r="D1220" t="s">
        <v>573</v>
      </c>
      <c r="E1220" t="s">
        <v>574</v>
      </c>
      <c r="F1220" t="s">
        <v>601</v>
      </c>
    </row>
    <row r="1221" spans="1:6">
      <c r="A1221">
        <v>26214</v>
      </c>
      <c r="B1221" t="s">
        <v>812</v>
      </c>
      <c r="C1221" t="s">
        <v>98</v>
      </c>
      <c r="D1221" t="s">
        <v>573</v>
      </c>
      <c r="E1221" t="s">
        <v>574</v>
      </c>
      <c r="F1221" t="s">
        <v>582</v>
      </c>
    </row>
    <row r="1222" spans="1:6">
      <c r="A1222">
        <v>26215</v>
      </c>
      <c r="B1222" t="s">
        <v>1515</v>
      </c>
      <c r="C1222" t="s">
        <v>103</v>
      </c>
      <c r="D1222" t="s">
        <v>573</v>
      </c>
      <c r="E1222" t="s">
        <v>574</v>
      </c>
      <c r="F1222" t="s">
        <v>601</v>
      </c>
    </row>
    <row r="1223" spans="1:6">
      <c r="A1223">
        <v>26217</v>
      </c>
      <c r="B1223" t="s">
        <v>1516</v>
      </c>
      <c r="C1223" t="s">
        <v>98</v>
      </c>
      <c r="D1223" t="s">
        <v>573</v>
      </c>
      <c r="E1223" t="s">
        <v>586</v>
      </c>
      <c r="F1223" t="s">
        <v>593</v>
      </c>
    </row>
    <row r="1224" spans="1:6">
      <c r="A1224">
        <v>26218</v>
      </c>
      <c r="B1224" t="s">
        <v>1517</v>
      </c>
      <c r="C1224" t="s">
        <v>98</v>
      </c>
      <c r="D1224" t="s">
        <v>573</v>
      </c>
      <c r="E1224" t="s">
        <v>583</v>
      </c>
      <c r="F1224" t="s">
        <v>588</v>
      </c>
    </row>
    <row r="1225" spans="1:6">
      <c r="A1225">
        <v>26220</v>
      </c>
      <c r="B1225" t="s">
        <v>1518</v>
      </c>
      <c r="C1225" t="s">
        <v>103</v>
      </c>
      <c r="D1225" t="s">
        <v>573</v>
      </c>
      <c r="E1225" t="s">
        <v>586</v>
      </c>
      <c r="F1225" t="s">
        <v>595</v>
      </c>
    </row>
    <row r="1226" spans="1:6">
      <c r="A1226">
        <v>26357</v>
      </c>
      <c r="B1226" t="s">
        <v>975</v>
      </c>
      <c r="C1226" t="s">
        <v>103</v>
      </c>
      <c r="D1226" t="s">
        <v>573</v>
      </c>
      <c r="E1226" t="s">
        <v>583</v>
      </c>
      <c r="F1226" t="s">
        <v>588</v>
      </c>
    </row>
    <row r="1227" spans="1:6">
      <c r="A1227">
        <v>26358</v>
      </c>
      <c r="B1227" t="s">
        <v>976</v>
      </c>
      <c r="C1227" t="s">
        <v>103</v>
      </c>
      <c r="D1227" t="s">
        <v>573</v>
      </c>
      <c r="E1227" t="s">
        <v>586</v>
      </c>
      <c r="F1227" t="s">
        <v>593</v>
      </c>
    </row>
    <row r="1228" spans="1:6">
      <c r="A1228">
        <v>26412</v>
      </c>
      <c r="B1228" t="s">
        <v>813</v>
      </c>
      <c r="C1228" t="s">
        <v>98</v>
      </c>
      <c r="D1228" t="s">
        <v>573</v>
      </c>
      <c r="E1228" t="s">
        <v>574</v>
      </c>
      <c r="F1228" t="s">
        <v>582</v>
      </c>
    </row>
    <row r="1229" spans="1:6">
      <c r="A1229">
        <v>26416</v>
      </c>
      <c r="B1229" t="s">
        <v>1519</v>
      </c>
      <c r="C1229" t="s">
        <v>98</v>
      </c>
      <c r="D1229" t="s">
        <v>573</v>
      </c>
      <c r="E1229" t="s">
        <v>577</v>
      </c>
      <c r="F1229" t="s">
        <v>609</v>
      </c>
    </row>
    <row r="1230" spans="1:6">
      <c r="A1230">
        <v>26417</v>
      </c>
      <c r="B1230" t="s">
        <v>814</v>
      </c>
      <c r="C1230" t="s">
        <v>98</v>
      </c>
      <c r="D1230" t="s">
        <v>573</v>
      </c>
      <c r="E1230" t="s">
        <v>574</v>
      </c>
      <c r="F1230" t="s">
        <v>582</v>
      </c>
    </row>
    <row r="1231" spans="1:6">
      <c r="A1231">
        <v>26420</v>
      </c>
      <c r="B1231" t="s">
        <v>815</v>
      </c>
      <c r="C1231" t="s">
        <v>98</v>
      </c>
      <c r="D1231" t="s">
        <v>573</v>
      </c>
      <c r="E1231" t="s">
        <v>574</v>
      </c>
      <c r="F1231" t="s">
        <v>601</v>
      </c>
    </row>
    <row r="1232" spans="1:6">
      <c r="A1232">
        <v>26421</v>
      </c>
      <c r="B1232" t="s">
        <v>1520</v>
      </c>
      <c r="C1232" t="s">
        <v>98</v>
      </c>
      <c r="D1232" t="s">
        <v>573</v>
      </c>
      <c r="E1232" t="s">
        <v>586</v>
      </c>
      <c r="F1232" t="s">
        <v>595</v>
      </c>
    </row>
    <row r="1233" spans="1:6">
      <c r="A1233">
        <v>26424</v>
      </c>
      <c r="B1233" t="s">
        <v>1521</v>
      </c>
      <c r="C1233" t="s">
        <v>103</v>
      </c>
      <c r="D1233" t="s">
        <v>573</v>
      </c>
      <c r="E1233" t="s">
        <v>583</v>
      </c>
      <c r="F1233" t="s">
        <v>588</v>
      </c>
    </row>
    <row r="1234" spans="1:6">
      <c r="A1234">
        <v>26425</v>
      </c>
      <c r="B1234" t="s">
        <v>816</v>
      </c>
      <c r="C1234" t="s">
        <v>98</v>
      </c>
      <c r="D1234" t="s">
        <v>573</v>
      </c>
      <c r="E1234" t="s">
        <v>574</v>
      </c>
      <c r="F1234" t="s">
        <v>601</v>
      </c>
    </row>
    <row r="1235" spans="1:6">
      <c r="A1235">
        <v>26426</v>
      </c>
      <c r="B1235" t="s">
        <v>1522</v>
      </c>
      <c r="C1235" t="s">
        <v>98</v>
      </c>
      <c r="D1235" t="s">
        <v>573</v>
      </c>
      <c r="E1235" t="s">
        <v>577</v>
      </c>
      <c r="F1235" t="s">
        <v>986</v>
      </c>
    </row>
    <row r="1236" spans="1:6">
      <c r="A1236">
        <v>26427</v>
      </c>
      <c r="B1236" t="s">
        <v>817</v>
      </c>
      <c r="C1236" t="s">
        <v>98</v>
      </c>
      <c r="D1236" t="s">
        <v>573</v>
      </c>
      <c r="E1236" t="s">
        <v>574</v>
      </c>
      <c r="F1236" t="s">
        <v>582</v>
      </c>
    </row>
    <row r="1237" spans="1:6">
      <c r="A1237">
        <v>26428</v>
      </c>
      <c r="B1237" t="s">
        <v>818</v>
      </c>
      <c r="C1237" t="s">
        <v>98</v>
      </c>
      <c r="D1237" t="s">
        <v>573</v>
      </c>
      <c r="E1237" t="s">
        <v>574</v>
      </c>
      <c r="F1237" t="s">
        <v>601</v>
      </c>
    </row>
    <row r="1238" spans="1:6">
      <c r="A1238">
        <v>26429</v>
      </c>
      <c r="B1238" t="s">
        <v>819</v>
      </c>
      <c r="C1238" t="s">
        <v>103</v>
      </c>
      <c r="D1238" t="s">
        <v>573</v>
      </c>
      <c r="E1238" t="s">
        <v>586</v>
      </c>
      <c r="F1238" t="s">
        <v>987</v>
      </c>
    </row>
    <row r="1239" spans="1:6">
      <c r="A1239">
        <v>26430</v>
      </c>
      <c r="B1239" t="s">
        <v>1523</v>
      </c>
      <c r="C1239" t="s">
        <v>98</v>
      </c>
      <c r="D1239" t="s">
        <v>573</v>
      </c>
      <c r="E1239" t="s">
        <v>583</v>
      </c>
      <c r="F1239" t="s">
        <v>597</v>
      </c>
    </row>
    <row r="1240" spans="1:6">
      <c r="A1240">
        <v>26447</v>
      </c>
      <c r="B1240" t="s">
        <v>820</v>
      </c>
      <c r="C1240" t="s">
        <v>98</v>
      </c>
      <c r="D1240" t="s">
        <v>573</v>
      </c>
      <c r="E1240" t="s">
        <v>574</v>
      </c>
      <c r="F1240" t="s">
        <v>601</v>
      </c>
    </row>
    <row r="1241" spans="1:6">
      <c r="A1241">
        <v>26483</v>
      </c>
      <c r="B1241" t="s">
        <v>977</v>
      </c>
      <c r="C1241" t="s">
        <v>103</v>
      </c>
      <c r="D1241" t="s">
        <v>573</v>
      </c>
      <c r="E1241" t="s">
        <v>586</v>
      </c>
      <c r="F1241" t="s">
        <v>593</v>
      </c>
    </row>
    <row r="1242" spans="1:6">
      <c r="A1242">
        <v>26495</v>
      </c>
      <c r="B1242" t="s">
        <v>1524</v>
      </c>
      <c r="C1242" t="s">
        <v>102</v>
      </c>
      <c r="D1242" t="s">
        <v>573</v>
      </c>
      <c r="E1242" t="s">
        <v>576</v>
      </c>
      <c r="F1242" t="s">
        <v>1000</v>
      </c>
    </row>
    <row r="1243" spans="1:6">
      <c r="A1243">
        <v>26496</v>
      </c>
      <c r="B1243" t="s">
        <v>1525</v>
      </c>
      <c r="C1243" t="s">
        <v>102</v>
      </c>
      <c r="D1243" t="s">
        <v>573</v>
      </c>
      <c r="E1243" t="s">
        <v>576</v>
      </c>
      <c r="F1243" t="s">
        <v>1017</v>
      </c>
    </row>
    <row r="1244" spans="1:6">
      <c r="A1244">
        <v>26498</v>
      </c>
      <c r="B1244" t="s">
        <v>1526</v>
      </c>
      <c r="C1244" t="s">
        <v>102</v>
      </c>
      <c r="D1244" t="s">
        <v>573</v>
      </c>
      <c r="E1244" t="s">
        <v>576</v>
      </c>
      <c r="F1244" t="s">
        <v>1017</v>
      </c>
    </row>
    <row r="1245" spans="1:6">
      <c r="A1245">
        <v>26504</v>
      </c>
      <c r="B1245" t="s">
        <v>962</v>
      </c>
      <c r="C1245" t="s">
        <v>98</v>
      </c>
      <c r="D1245" t="s">
        <v>573</v>
      </c>
      <c r="E1245" t="s">
        <v>574</v>
      </c>
      <c r="F1245" t="s">
        <v>601</v>
      </c>
    </row>
    <row r="1246" spans="1:6">
      <c r="A1246">
        <v>26505</v>
      </c>
      <c r="B1246" t="s">
        <v>821</v>
      </c>
      <c r="C1246" t="s">
        <v>98</v>
      </c>
      <c r="D1246" t="s">
        <v>573</v>
      </c>
      <c r="E1246" t="s">
        <v>574</v>
      </c>
      <c r="F1246" t="s">
        <v>601</v>
      </c>
    </row>
    <row r="1247" spans="1:6">
      <c r="A1247">
        <v>26506</v>
      </c>
      <c r="B1247" t="s">
        <v>822</v>
      </c>
      <c r="C1247" t="s">
        <v>98</v>
      </c>
      <c r="D1247" t="s">
        <v>573</v>
      </c>
      <c r="E1247" t="s">
        <v>586</v>
      </c>
      <c r="F1247" t="s">
        <v>575</v>
      </c>
    </row>
    <row r="1248" spans="1:6">
      <c r="A1248">
        <v>26517</v>
      </c>
      <c r="B1248" t="s">
        <v>1527</v>
      </c>
      <c r="C1248" t="s">
        <v>102</v>
      </c>
      <c r="D1248" t="s">
        <v>573</v>
      </c>
      <c r="E1248" t="s">
        <v>576</v>
      </c>
      <c r="F1248" t="s">
        <v>1017</v>
      </c>
    </row>
    <row r="1249" spans="1:6">
      <c r="A1249">
        <v>26523</v>
      </c>
      <c r="B1249" t="s">
        <v>1528</v>
      </c>
      <c r="C1249" t="s">
        <v>98</v>
      </c>
      <c r="D1249" t="s">
        <v>573</v>
      </c>
      <c r="E1249" t="s">
        <v>574</v>
      </c>
      <c r="F1249" t="s">
        <v>601</v>
      </c>
    </row>
    <row r="1250" spans="1:6">
      <c r="A1250">
        <v>26527</v>
      </c>
      <c r="B1250" t="s">
        <v>1529</v>
      </c>
      <c r="C1250" t="s">
        <v>98</v>
      </c>
      <c r="D1250" t="s">
        <v>573</v>
      </c>
      <c r="E1250" t="s">
        <v>583</v>
      </c>
      <c r="F1250" t="s">
        <v>588</v>
      </c>
    </row>
    <row r="1251" spans="1:6">
      <c r="A1251">
        <v>26538</v>
      </c>
      <c r="B1251" t="s">
        <v>1530</v>
      </c>
      <c r="C1251" t="s">
        <v>98</v>
      </c>
      <c r="D1251" t="s">
        <v>573</v>
      </c>
      <c r="E1251" t="s">
        <v>583</v>
      </c>
      <c r="F1251" t="s">
        <v>588</v>
      </c>
    </row>
    <row r="1252" spans="1:6">
      <c r="A1252">
        <v>26540</v>
      </c>
      <c r="B1252" t="s">
        <v>823</v>
      </c>
      <c r="C1252" t="s">
        <v>98</v>
      </c>
      <c r="D1252" t="s">
        <v>573</v>
      </c>
      <c r="E1252" t="s">
        <v>574</v>
      </c>
      <c r="F1252" t="s">
        <v>601</v>
      </c>
    </row>
    <row r="1253" spans="1:6">
      <c r="A1253">
        <v>26542</v>
      </c>
      <c r="B1253" t="s">
        <v>824</v>
      </c>
      <c r="C1253" t="s">
        <v>103</v>
      </c>
      <c r="D1253" t="s">
        <v>573</v>
      </c>
      <c r="E1253" t="s">
        <v>574</v>
      </c>
      <c r="F1253" t="s">
        <v>582</v>
      </c>
    </row>
    <row r="1254" spans="1:6">
      <c r="A1254">
        <v>26544</v>
      </c>
      <c r="B1254" t="s">
        <v>825</v>
      </c>
      <c r="C1254" t="s">
        <v>98</v>
      </c>
      <c r="D1254" t="s">
        <v>573</v>
      </c>
      <c r="E1254" t="s">
        <v>574</v>
      </c>
      <c r="F1254" t="s">
        <v>582</v>
      </c>
    </row>
    <row r="1255" spans="1:6">
      <c r="A1255">
        <v>26545</v>
      </c>
      <c r="B1255" t="s">
        <v>826</v>
      </c>
      <c r="C1255" t="s">
        <v>98</v>
      </c>
      <c r="D1255" t="s">
        <v>573</v>
      </c>
      <c r="E1255" t="s">
        <v>574</v>
      </c>
      <c r="F1255" t="s">
        <v>582</v>
      </c>
    </row>
    <row r="1256" spans="1:6">
      <c r="A1256">
        <v>26546</v>
      </c>
      <c r="B1256" t="s">
        <v>827</v>
      </c>
      <c r="C1256" t="s">
        <v>103</v>
      </c>
      <c r="D1256" t="s">
        <v>573</v>
      </c>
      <c r="E1256" t="s">
        <v>574</v>
      </c>
      <c r="F1256" t="s">
        <v>601</v>
      </c>
    </row>
    <row r="1257" spans="1:6">
      <c r="A1257">
        <v>26550</v>
      </c>
      <c r="B1257" t="s">
        <v>1531</v>
      </c>
      <c r="C1257" t="s">
        <v>102</v>
      </c>
      <c r="D1257" t="s">
        <v>573</v>
      </c>
      <c r="E1257" t="s">
        <v>576</v>
      </c>
      <c r="F1257" t="s">
        <v>1017</v>
      </c>
    </row>
    <row r="1258" spans="1:6">
      <c r="A1258">
        <v>26561</v>
      </c>
      <c r="B1258" t="s">
        <v>828</v>
      </c>
      <c r="C1258" t="s">
        <v>98</v>
      </c>
      <c r="D1258" t="s">
        <v>573</v>
      </c>
      <c r="E1258" t="s">
        <v>586</v>
      </c>
      <c r="F1258" t="s">
        <v>575</v>
      </c>
    </row>
    <row r="1259" spans="1:6">
      <c r="A1259">
        <v>26562</v>
      </c>
      <c r="B1259" t="s">
        <v>829</v>
      </c>
      <c r="C1259" t="s">
        <v>98</v>
      </c>
      <c r="D1259" t="s">
        <v>573</v>
      </c>
      <c r="E1259" t="s">
        <v>574</v>
      </c>
      <c r="F1259" t="s">
        <v>582</v>
      </c>
    </row>
    <row r="1260" spans="1:6">
      <c r="A1260">
        <v>26598</v>
      </c>
      <c r="B1260" t="s">
        <v>830</v>
      </c>
      <c r="C1260" t="s">
        <v>98</v>
      </c>
      <c r="D1260" t="s">
        <v>573</v>
      </c>
      <c r="E1260" t="s">
        <v>574</v>
      </c>
      <c r="F1260" t="s">
        <v>582</v>
      </c>
    </row>
    <row r="1261" spans="1:6">
      <c r="A1261">
        <v>26599</v>
      </c>
      <c r="B1261" t="s">
        <v>831</v>
      </c>
      <c r="C1261" t="s">
        <v>98</v>
      </c>
      <c r="D1261" t="s">
        <v>573</v>
      </c>
      <c r="E1261" t="s">
        <v>574</v>
      </c>
      <c r="F1261" t="s">
        <v>601</v>
      </c>
    </row>
    <row r="1262" spans="1:6">
      <c r="A1262">
        <v>26600</v>
      </c>
      <c r="B1262" t="s">
        <v>1532</v>
      </c>
      <c r="C1262" t="s">
        <v>98</v>
      </c>
      <c r="D1262" t="s">
        <v>573</v>
      </c>
      <c r="E1262" t="s">
        <v>586</v>
      </c>
      <c r="F1262" t="s">
        <v>593</v>
      </c>
    </row>
    <row r="1263" spans="1:6">
      <c r="A1263">
        <v>26601</v>
      </c>
      <c r="B1263" t="s">
        <v>832</v>
      </c>
      <c r="C1263" t="s">
        <v>98</v>
      </c>
      <c r="D1263" t="s">
        <v>573</v>
      </c>
      <c r="E1263" t="s">
        <v>586</v>
      </c>
      <c r="F1263" t="s">
        <v>595</v>
      </c>
    </row>
    <row r="1264" spans="1:6">
      <c r="A1264">
        <v>26602</v>
      </c>
      <c r="B1264" t="s">
        <v>833</v>
      </c>
      <c r="C1264" t="s">
        <v>98</v>
      </c>
      <c r="D1264" t="s">
        <v>573</v>
      </c>
      <c r="E1264" t="s">
        <v>574</v>
      </c>
      <c r="F1264" t="s">
        <v>582</v>
      </c>
    </row>
    <row r="1265" spans="1:6">
      <c r="A1265">
        <v>26604</v>
      </c>
      <c r="B1265" t="s">
        <v>963</v>
      </c>
      <c r="C1265" t="s">
        <v>98</v>
      </c>
      <c r="D1265" t="s">
        <v>573</v>
      </c>
      <c r="E1265" t="s">
        <v>574</v>
      </c>
      <c r="F1265" t="s">
        <v>582</v>
      </c>
    </row>
    <row r="1266" spans="1:6">
      <c r="A1266">
        <v>26606</v>
      </c>
      <c r="B1266" t="s">
        <v>834</v>
      </c>
      <c r="C1266" t="s">
        <v>98</v>
      </c>
      <c r="D1266" t="s">
        <v>573</v>
      </c>
      <c r="E1266" t="s">
        <v>586</v>
      </c>
      <c r="F1266" t="s">
        <v>575</v>
      </c>
    </row>
    <row r="1267" spans="1:6">
      <c r="A1267">
        <v>26607</v>
      </c>
      <c r="B1267" t="s">
        <v>835</v>
      </c>
      <c r="C1267" t="s">
        <v>98</v>
      </c>
      <c r="D1267" t="s">
        <v>573</v>
      </c>
      <c r="E1267" t="s">
        <v>574</v>
      </c>
      <c r="F1267" t="s">
        <v>601</v>
      </c>
    </row>
    <row r="1268" spans="1:6">
      <c r="A1268">
        <v>26608</v>
      </c>
      <c r="B1268" t="s">
        <v>836</v>
      </c>
      <c r="C1268" t="s">
        <v>98</v>
      </c>
      <c r="D1268" t="s">
        <v>573</v>
      </c>
      <c r="E1268" t="s">
        <v>574</v>
      </c>
      <c r="F1268" t="s">
        <v>582</v>
      </c>
    </row>
    <row r="1269" spans="1:6">
      <c r="A1269">
        <v>26609</v>
      </c>
      <c r="B1269" t="s">
        <v>837</v>
      </c>
      <c r="C1269" t="s">
        <v>98</v>
      </c>
      <c r="D1269" t="s">
        <v>573</v>
      </c>
      <c r="E1269" t="s">
        <v>586</v>
      </c>
      <c r="F1269" t="s">
        <v>575</v>
      </c>
    </row>
    <row r="1270" spans="1:6">
      <c r="A1270">
        <v>26611</v>
      </c>
      <c r="B1270" t="s">
        <v>838</v>
      </c>
      <c r="C1270" t="s">
        <v>98</v>
      </c>
      <c r="D1270" t="s">
        <v>573</v>
      </c>
      <c r="E1270" t="s">
        <v>574</v>
      </c>
      <c r="F1270" t="s">
        <v>582</v>
      </c>
    </row>
    <row r="1271" spans="1:6">
      <c r="A1271">
        <v>26612</v>
      </c>
      <c r="B1271" t="s">
        <v>1533</v>
      </c>
      <c r="C1271" t="s">
        <v>98</v>
      </c>
      <c r="D1271" t="s">
        <v>573</v>
      </c>
      <c r="E1271" t="s">
        <v>586</v>
      </c>
      <c r="F1271" t="s">
        <v>593</v>
      </c>
    </row>
    <row r="1272" spans="1:6">
      <c r="A1272">
        <v>26613</v>
      </c>
      <c r="B1272" t="s">
        <v>1534</v>
      </c>
      <c r="C1272" t="s">
        <v>98</v>
      </c>
      <c r="D1272" t="s">
        <v>573</v>
      </c>
      <c r="E1272" t="s">
        <v>586</v>
      </c>
      <c r="F1272" t="s">
        <v>575</v>
      </c>
    </row>
    <row r="1273" spans="1:6">
      <c r="A1273">
        <v>26621</v>
      </c>
      <c r="B1273" t="s">
        <v>839</v>
      </c>
      <c r="C1273" t="s">
        <v>98</v>
      </c>
      <c r="D1273" t="s">
        <v>573</v>
      </c>
      <c r="E1273" t="s">
        <v>574</v>
      </c>
      <c r="F1273" t="s">
        <v>601</v>
      </c>
    </row>
    <row r="1274" spans="1:6">
      <c r="A1274">
        <v>26655</v>
      </c>
      <c r="B1274" t="s">
        <v>1535</v>
      </c>
      <c r="C1274" t="s">
        <v>102</v>
      </c>
      <c r="D1274" t="s">
        <v>573</v>
      </c>
      <c r="E1274" t="s">
        <v>576</v>
      </c>
      <c r="F1274" t="s">
        <v>578</v>
      </c>
    </row>
    <row r="1275" spans="1:6">
      <c r="A1275">
        <v>26659</v>
      </c>
      <c r="B1275" t="s">
        <v>840</v>
      </c>
      <c r="C1275" t="s">
        <v>103</v>
      </c>
      <c r="D1275" t="s">
        <v>573</v>
      </c>
      <c r="E1275" t="s">
        <v>574</v>
      </c>
      <c r="F1275" t="s">
        <v>601</v>
      </c>
    </row>
    <row r="1276" spans="1:6">
      <c r="A1276">
        <v>26660</v>
      </c>
      <c r="B1276" t="s">
        <v>841</v>
      </c>
      <c r="C1276" t="s">
        <v>103</v>
      </c>
      <c r="D1276" t="s">
        <v>573</v>
      </c>
      <c r="E1276" t="s">
        <v>583</v>
      </c>
      <c r="F1276" t="s">
        <v>588</v>
      </c>
    </row>
    <row r="1277" spans="1:6">
      <c r="A1277">
        <v>26661</v>
      </c>
      <c r="B1277" t="s">
        <v>842</v>
      </c>
      <c r="C1277" t="s">
        <v>103</v>
      </c>
      <c r="D1277" t="s">
        <v>573</v>
      </c>
      <c r="E1277" t="s">
        <v>574</v>
      </c>
      <c r="F1277" t="s">
        <v>601</v>
      </c>
    </row>
    <row r="1278" spans="1:6">
      <c r="A1278">
        <v>26662</v>
      </c>
      <c r="B1278" t="s">
        <v>1536</v>
      </c>
      <c r="C1278" t="s">
        <v>98</v>
      </c>
      <c r="D1278" t="s">
        <v>573</v>
      </c>
      <c r="E1278" t="s">
        <v>583</v>
      </c>
      <c r="F1278" t="s">
        <v>588</v>
      </c>
    </row>
    <row r="1279" spans="1:6">
      <c r="A1279">
        <v>26664</v>
      </c>
      <c r="B1279" t="s">
        <v>1537</v>
      </c>
      <c r="C1279" t="s">
        <v>98</v>
      </c>
      <c r="D1279" t="s">
        <v>573</v>
      </c>
      <c r="E1279" t="s">
        <v>583</v>
      </c>
      <c r="F1279" t="s">
        <v>588</v>
      </c>
    </row>
    <row r="1280" spans="1:6">
      <c r="A1280">
        <v>26665</v>
      </c>
      <c r="B1280" t="s">
        <v>1538</v>
      </c>
      <c r="C1280" t="s">
        <v>98</v>
      </c>
      <c r="D1280" t="s">
        <v>573</v>
      </c>
      <c r="E1280" t="s">
        <v>586</v>
      </c>
      <c r="F1280" t="s">
        <v>593</v>
      </c>
    </row>
    <row r="1281" spans="1:6">
      <c r="A1281">
        <v>26666</v>
      </c>
      <c r="B1281" t="s">
        <v>1539</v>
      </c>
      <c r="C1281" t="s">
        <v>98</v>
      </c>
      <c r="D1281" t="s">
        <v>573</v>
      </c>
      <c r="E1281" t="s">
        <v>583</v>
      </c>
      <c r="F1281" t="s">
        <v>597</v>
      </c>
    </row>
    <row r="1282" spans="1:6">
      <c r="A1282">
        <v>26668</v>
      </c>
      <c r="B1282" t="s">
        <v>843</v>
      </c>
      <c r="C1282" t="s">
        <v>98</v>
      </c>
      <c r="D1282" t="s">
        <v>573</v>
      </c>
      <c r="E1282" t="s">
        <v>574</v>
      </c>
      <c r="F1282" t="s">
        <v>582</v>
      </c>
    </row>
    <row r="1283" spans="1:6">
      <c r="A1283">
        <v>26672</v>
      </c>
      <c r="B1283" t="s">
        <v>978</v>
      </c>
      <c r="C1283" t="s">
        <v>103</v>
      </c>
      <c r="D1283" t="s">
        <v>573</v>
      </c>
      <c r="E1283" t="s">
        <v>574</v>
      </c>
      <c r="F1283" t="s">
        <v>601</v>
      </c>
    </row>
    <row r="1284" spans="1:6">
      <c r="A1284">
        <v>26703</v>
      </c>
      <c r="B1284" t="s">
        <v>1540</v>
      </c>
      <c r="C1284" t="s">
        <v>102</v>
      </c>
      <c r="D1284" t="s">
        <v>573</v>
      </c>
      <c r="E1284" t="s">
        <v>576</v>
      </c>
      <c r="F1284" t="s">
        <v>598</v>
      </c>
    </row>
    <row r="1285" spans="1:6">
      <c r="A1285">
        <v>26704</v>
      </c>
      <c r="B1285" t="s">
        <v>1541</v>
      </c>
      <c r="C1285" t="s">
        <v>102</v>
      </c>
      <c r="D1285" t="s">
        <v>573</v>
      </c>
      <c r="E1285" t="s">
        <v>576</v>
      </c>
      <c r="F1285" t="s">
        <v>1017</v>
      </c>
    </row>
    <row r="1286" spans="1:6">
      <c r="A1286">
        <v>26705</v>
      </c>
      <c r="B1286" t="s">
        <v>1542</v>
      </c>
      <c r="C1286" t="s">
        <v>102</v>
      </c>
      <c r="D1286" t="s">
        <v>573</v>
      </c>
      <c r="E1286" t="s">
        <v>576</v>
      </c>
      <c r="F1286" t="s">
        <v>579</v>
      </c>
    </row>
    <row r="1287" spans="1:6">
      <c r="A1287">
        <v>26720</v>
      </c>
      <c r="B1287" t="s">
        <v>1543</v>
      </c>
      <c r="C1287" t="s">
        <v>102</v>
      </c>
      <c r="D1287" t="s">
        <v>573</v>
      </c>
      <c r="E1287" t="s">
        <v>576</v>
      </c>
      <c r="F1287" t="s">
        <v>598</v>
      </c>
    </row>
    <row r="1288" spans="1:6">
      <c r="A1288">
        <v>26751</v>
      </c>
      <c r="B1288" t="s">
        <v>844</v>
      </c>
      <c r="C1288" t="s">
        <v>103</v>
      </c>
      <c r="D1288" t="s">
        <v>573</v>
      </c>
      <c r="E1288" t="s">
        <v>574</v>
      </c>
      <c r="F1288" t="s">
        <v>601</v>
      </c>
    </row>
    <row r="1289" spans="1:6">
      <c r="A1289">
        <v>26754</v>
      </c>
      <c r="B1289" t="s">
        <v>845</v>
      </c>
      <c r="C1289" t="s">
        <v>98</v>
      </c>
      <c r="D1289" t="s">
        <v>573</v>
      </c>
      <c r="E1289" t="s">
        <v>574</v>
      </c>
      <c r="F1289" t="s">
        <v>582</v>
      </c>
    </row>
    <row r="1290" spans="1:6">
      <c r="A1290">
        <v>26756</v>
      </c>
      <c r="B1290" t="s">
        <v>846</v>
      </c>
      <c r="C1290" t="s">
        <v>98</v>
      </c>
      <c r="D1290" t="s">
        <v>573</v>
      </c>
      <c r="E1290" t="s">
        <v>586</v>
      </c>
      <c r="F1290" t="s">
        <v>575</v>
      </c>
    </row>
    <row r="1291" spans="1:6">
      <c r="A1291">
        <v>26757</v>
      </c>
      <c r="B1291" t="s">
        <v>847</v>
      </c>
      <c r="C1291" t="s">
        <v>98</v>
      </c>
      <c r="D1291" t="s">
        <v>573</v>
      </c>
      <c r="E1291" t="s">
        <v>574</v>
      </c>
      <c r="F1291" t="s">
        <v>582</v>
      </c>
    </row>
    <row r="1292" spans="1:6">
      <c r="A1292">
        <v>26758</v>
      </c>
      <c r="B1292" t="s">
        <v>848</v>
      </c>
      <c r="C1292" t="s">
        <v>98</v>
      </c>
      <c r="D1292" t="s">
        <v>573</v>
      </c>
      <c r="E1292" t="s">
        <v>574</v>
      </c>
      <c r="F1292" t="s">
        <v>582</v>
      </c>
    </row>
    <row r="1293" spans="1:6">
      <c r="A1293">
        <v>26759</v>
      </c>
      <c r="B1293" t="s">
        <v>849</v>
      </c>
      <c r="C1293" t="s">
        <v>98</v>
      </c>
      <c r="D1293" t="s">
        <v>573</v>
      </c>
      <c r="E1293" t="s">
        <v>574</v>
      </c>
      <c r="F1293" t="s">
        <v>601</v>
      </c>
    </row>
    <row r="1294" spans="1:6">
      <c r="A1294">
        <v>26761</v>
      </c>
      <c r="B1294" t="s">
        <v>850</v>
      </c>
      <c r="C1294" t="s">
        <v>98</v>
      </c>
      <c r="D1294" t="s">
        <v>573</v>
      </c>
      <c r="E1294" t="s">
        <v>574</v>
      </c>
      <c r="F1294" t="s">
        <v>601</v>
      </c>
    </row>
    <row r="1295" spans="1:6">
      <c r="A1295">
        <v>26762</v>
      </c>
      <c r="B1295" t="s">
        <v>851</v>
      </c>
      <c r="C1295" t="s">
        <v>98</v>
      </c>
      <c r="D1295" t="s">
        <v>573</v>
      </c>
      <c r="E1295" t="s">
        <v>574</v>
      </c>
      <c r="F1295" t="s">
        <v>601</v>
      </c>
    </row>
    <row r="1296" spans="1:6">
      <c r="A1296">
        <v>26764</v>
      </c>
      <c r="B1296" t="s">
        <v>852</v>
      </c>
      <c r="C1296" t="s">
        <v>98</v>
      </c>
      <c r="D1296" t="s">
        <v>573</v>
      </c>
      <c r="E1296" t="s">
        <v>574</v>
      </c>
      <c r="F1296" t="s">
        <v>601</v>
      </c>
    </row>
    <row r="1297" spans="1:6">
      <c r="A1297">
        <v>26765</v>
      </c>
      <c r="B1297" t="s">
        <v>853</v>
      </c>
      <c r="C1297" t="s">
        <v>98</v>
      </c>
      <c r="D1297" t="s">
        <v>573</v>
      </c>
      <c r="E1297" t="s">
        <v>574</v>
      </c>
      <c r="F1297" t="s">
        <v>582</v>
      </c>
    </row>
    <row r="1298" spans="1:6">
      <c r="A1298">
        <v>26766</v>
      </c>
      <c r="B1298" t="s">
        <v>854</v>
      </c>
      <c r="C1298" t="s">
        <v>98</v>
      </c>
      <c r="D1298" t="s">
        <v>573</v>
      </c>
      <c r="E1298" t="s">
        <v>574</v>
      </c>
      <c r="F1298" t="s">
        <v>601</v>
      </c>
    </row>
    <row r="1299" spans="1:6">
      <c r="A1299">
        <v>26767</v>
      </c>
      <c r="B1299" t="s">
        <v>855</v>
      </c>
      <c r="C1299" t="s">
        <v>98</v>
      </c>
      <c r="D1299" t="s">
        <v>573</v>
      </c>
      <c r="E1299" t="s">
        <v>574</v>
      </c>
      <c r="F1299" t="s">
        <v>582</v>
      </c>
    </row>
    <row r="1300" spans="1:6">
      <c r="A1300">
        <v>26768</v>
      </c>
      <c r="B1300" t="s">
        <v>856</v>
      </c>
      <c r="C1300" t="s">
        <v>98</v>
      </c>
      <c r="D1300" t="s">
        <v>573</v>
      </c>
      <c r="E1300" t="s">
        <v>574</v>
      </c>
      <c r="F1300" t="s">
        <v>582</v>
      </c>
    </row>
    <row r="1301" spans="1:6">
      <c r="A1301">
        <v>26769</v>
      </c>
      <c r="B1301" t="s">
        <v>857</v>
      </c>
      <c r="C1301" t="s">
        <v>98</v>
      </c>
      <c r="D1301" t="s">
        <v>573</v>
      </c>
      <c r="E1301" t="s">
        <v>574</v>
      </c>
      <c r="F1301" t="s">
        <v>601</v>
      </c>
    </row>
    <row r="1302" spans="1:6">
      <c r="A1302">
        <v>26770</v>
      </c>
      <c r="B1302" t="s">
        <v>858</v>
      </c>
      <c r="C1302" t="s">
        <v>98</v>
      </c>
      <c r="D1302" t="s">
        <v>573</v>
      </c>
      <c r="E1302" t="s">
        <v>574</v>
      </c>
      <c r="F1302" t="s">
        <v>601</v>
      </c>
    </row>
    <row r="1303" spans="1:6">
      <c r="A1303">
        <v>26771</v>
      </c>
      <c r="B1303" t="s">
        <v>859</v>
      </c>
      <c r="C1303" t="s">
        <v>103</v>
      </c>
      <c r="D1303" t="s">
        <v>573</v>
      </c>
      <c r="E1303" t="s">
        <v>574</v>
      </c>
      <c r="F1303" t="s">
        <v>601</v>
      </c>
    </row>
    <row r="1304" spans="1:6">
      <c r="A1304">
        <v>26772</v>
      </c>
      <c r="B1304" t="s">
        <v>964</v>
      </c>
      <c r="C1304" t="s">
        <v>98</v>
      </c>
      <c r="D1304" t="s">
        <v>573</v>
      </c>
      <c r="E1304" t="s">
        <v>574</v>
      </c>
      <c r="F1304" t="s">
        <v>582</v>
      </c>
    </row>
    <row r="1305" spans="1:6">
      <c r="A1305">
        <v>26775</v>
      </c>
      <c r="B1305" t="s">
        <v>860</v>
      </c>
      <c r="C1305" t="s">
        <v>98</v>
      </c>
      <c r="D1305" t="s">
        <v>573</v>
      </c>
      <c r="E1305" t="s">
        <v>574</v>
      </c>
      <c r="F1305" t="s">
        <v>601</v>
      </c>
    </row>
    <row r="1306" spans="1:6">
      <c r="A1306">
        <v>26776</v>
      </c>
      <c r="B1306" t="s">
        <v>861</v>
      </c>
      <c r="C1306" t="s">
        <v>98</v>
      </c>
      <c r="D1306" t="s">
        <v>573</v>
      </c>
      <c r="E1306" t="s">
        <v>574</v>
      </c>
      <c r="F1306" t="s">
        <v>601</v>
      </c>
    </row>
    <row r="1307" spans="1:6">
      <c r="A1307">
        <v>26778</v>
      </c>
      <c r="B1307" t="s">
        <v>862</v>
      </c>
      <c r="C1307" t="s">
        <v>98</v>
      </c>
      <c r="D1307" t="s">
        <v>573</v>
      </c>
      <c r="E1307" t="s">
        <v>574</v>
      </c>
      <c r="F1307" t="s">
        <v>582</v>
      </c>
    </row>
    <row r="1308" spans="1:6">
      <c r="A1308">
        <v>26779</v>
      </c>
      <c r="B1308" t="s">
        <v>863</v>
      </c>
      <c r="C1308" t="s">
        <v>98</v>
      </c>
      <c r="D1308" t="s">
        <v>573</v>
      </c>
      <c r="E1308" t="s">
        <v>574</v>
      </c>
      <c r="F1308" t="s">
        <v>601</v>
      </c>
    </row>
    <row r="1309" spans="1:6">
      <c r="A1309">
        <v>26925</v>
      </c>
      <c r="B1309" t="s">
        <v>864</v>
      </c>
      <c r="C1309" t="s">
        <v>98</v>
      </c>
      <c r="D1309" t="s">
        <v>573</v>
      </c>
      <c r="E1309" t="s">
        <v>574</v>
      </c>
      <c r="F1309" t="s">
        <v>582</v>
      </c>
    </row>
    <row r="1310" spans="1:6">
      <c r="A1310">
        <v>26926</v>
      </c>
      <c r="B1310" t="s">
        <v>865</v>
      </c>
      <c r="C1310" t="s">
        <v>98</v>
      </c>
      <c r="D1310" t="s">
        <v>573</v>
      </c>
      <c r="E1310" t="s">
        <v>574</v>
      </c>
      <c r="F1310" t="s">
        <v>582</v>
      </c>
    </row>
    <row r="1311" spans="1:6">
      <c r="A1311">
        <v>26927</v>
      </c>
      <c r="B1311" t="s">
        <v>866</v>
      </c>
      <c r="C1311" t="s">
        <v>98</v>
      </c>
      <c r="D1311" t="s">
        <v>573</v>
      </c>
      <c r="E1311" t="s">
        <v>574</v>
      </c>
      <c r="F1311" t="s">
        <v>582</v>
      </c>
    </row>
    <row r="1312" spans="1:6">
      <c r="A1312">
        <v>26928</v>
      </c>
      <c r="B1312" t="s">
        <v>867</v>
      </c>
      <c r="C1312" t="s">
        <v>98</v>
      </c>
      <c r="D1312" t="s">
        <v>573</v>
      </c>
      <c r="E1312" t="s">
        <v>574</v>
      </c>
      <c r="F1312" t="s">
        <v>601</v>
      </c>
    </row>
    <row r="1313" spans="1:6">
      <c r="A1313">
        <v>26929</v>
      </c>
      <c r="B1313" t="s">
        <v>868</v>
      </c>
      <c r="C1313" t="s">
        <v>98</v>
      </c>
      <c r="D1313" t="s">
        <v>573</v>
      </c>
      <c r="E1313" t="s">
        <v>574</v>
      </c>
      <c r="F1313" t="s">
        <v>601</v>
      </c>
    </row>
    <row r="1314" spans="1:6">
      <c r="A1314">
        <v>26930</v>
      </c>
      <c r="B1314" t="s">
        <v>869</v>
      </c>
      <c r="C1314" t="s">
        <v>98</v>
      </c>
      <c r="D1314" t="s">
        <v>573</v>
      </c>
      <c r="E1314" t="s">
        <v>574</v>
      </c>
      <c r="F1314" t="s">
        <v>582</v>
      </c>
    </row>
    <row r="1315" spans="1:6">
      <c r="A1315">
        <v>26931</v>
      </c>
      <c r="B1315" t="s">
        <v>870</v>
      </c>
      <c r="C1315" t="s">
        <v>98</v>
      </c>
      <c r="D1315" t="s">
        <v>573</v>
      </c>
      <c r="E1315" t="s">
        <v>574</v>
      </c>
      <c r="F1315" t="s">
        <v>582</v>
      </c>
    </row>
    <row r="1316" spans="1:6">
      <c r="A1316">
        <v>26932</v>
      </c>
      <c r="B1316" t="s">
        <v>871</v>
      </c>
      <c r="C1316" t="s">
        <v>98</v>
      </c>
      <c r="D1316" t="s">
        <v>573</v>
      </c>
      <c r="E1316" t="s">
        <v>574</v>
      </c>
      <c r="F1316" t="s">
        <v>582</v>
      </c>
    </row>
    <row r="1317" spans="1:6">
      <c r="A1317">
        <v>26933</v>
      </c>
      <c r="B1317" t="s">
        <v>872</v>
      </c>
      <c r="C1317" t="s">
        <v>98</v>
      </c>
      <c r="D1317" t="s">
        <v>573</v>
      </c>
      <c r="E1317" t="s">
        <v>574</v>
      </c>
      <c r="F1317" t="s">
        <v>601</v>
      </c>
    </row>
    <row r="1318" spans="1:6">
      <c r="A1318">
        <v>26934</v>
      </c>
      <c r="B1318" t="s">
        <v>873</v>
      </c>
      <c r="C1318" t="s">
        <v>98</v>
      </c>
      <c r="D1318" t="s">
        <v>573</v>
      </c>
      <c r="E1318" t="s">
        <v>574</v>
      </c>
      <c r="F1318" t="s">
        <v>601</v>
      </c>
    </row>
    <row r="1319" spans="1:6">
      <c r="A1319">
        <v>26935</v>
      </c>
      <c r="B1319" t="s">
        <v>874</v>
      </c>
      <c r="C1319" t="s">
        <v>98</v>
      </c>
      <c r="D1319" t="s">
        <v>573</v>
      </c>
      <c r="E1319" t="s">
        <v>574</v>
      </c>
      <c r="F1319" t="s">
        <v>582</v>
      </c>
    </row>
    <row r="1320" spans="1:6">
      <c r="A1320">
        <v>26936</v>
      </c>
      <c r="B1320" t="s">
        <v>875</v>
      </c>
      <c r="C1320" t="s">
        <v>98</v>
      </c>
      <c r="D1320" t="s">
        <v>573</v>
      </c>
      <c r="E1320" t="s">
        <v>574</v>
      </c>
      <c r="F1320" t="s">
        <v>601</v>
      </c>
    </row>
    <row r="1321" spans="1:6">
      <c r="A1321">
        <v>26938</v>
      </c>
      <c r="B1321" t="s">
        <v>876</v>
      </c>
      <c r="C1321" t="s">
        <v>98</v>
      </c>
      <c r="D1321" t="s">
        <v>573</v>
      </c>
      <c r="E1321" t="s">
        <v>574</v>
      </c>
      <c r="F1321" t="s">
        <v>582</v>
      </c>
    </row>
    <row r="1322" spans="1:6">
      <c r="A1322">
        <v>26939</v>
      </c>
      <c r="B1322" t="s">
        <v>877</v>
      </c>
      <c r="C1322" t="s">
        <v>98</v>
      </c>
      <c r="D1322" t="s">
        <v>573</v>
      </c>
      <c r="E1322" t="s">
        <v>574</v>
      </c>
      <c r="F1322" t="s">
        <v>582</v>
      </c>
    </row>
    <row r="1323" spans="1:6">
      <c r="A1323">
        <v>26940</v>
      </c>
      <c r="B1323" t="s">
        <v>878</v>
      </c>
      <c r="C1323" t="s">
        <v>98</v>
      </c>
      <c r="D1323" t="s">
        <v>573</v>
      </c>
      <c r="E1323" t="s">
        <v>574</v>
      </c>
      <c r="F1323" t="s">
        <v>582</v>
      </c>
    </row>
    <row r="1324" spans="1:6">
      <c r="A1324">
        <v>26941</v>
      </c>
      <c r="B1324" t="s">
        <v>879</v>
      </c>
      <c r="C1324" t="s">
        <v>98</v>
      </c>
      <c r="D1324" t="s">
        <v>573</v>
      </c>
      <c r="E1324" t="s">
        <v>574</v>
      </c>
      <c r="F1324" t="s">
        <v>601</v>
      </c>
    </row>
    <row r="1325" spans="1:6">
      <c r="A1325">
        <v>26942</v>
      </c>
      <c r="B1325" t="s">
        <v>880</v>
      </c>
      <c r="C1325" t="s">
        <v>98</v>
      </c>
      <c r="D1325" t="s">
        <v>573</v>
      </c>
      <c r="E1325" t="s">
        <v>574</v>
      </c>
      <c r="F1325" t="s">
        <v>582</v>
      </c>
    </row>
    <row r="1326" spans="1:6">
      <c r="A1326">
        <v>26943</v>
      </c>
      <c r="B1326" t="s">
        <v>881</v>
      </c>
      <c r="C1326" t="s">
        <v>98</v>
      </c>
      <c r="D1326" t="s">
        <v>573</v>
      </c>
      <c r="E1326" t="s">
        <v>574</v>
      </c>
      <c r="F1326" t="s">
        <v>582</v>
      </c>
    </row>
    <row r="1327" spans="1:6">
      <c r="A1327">
        <v>26944</v>
      </c>
      <c r="B1327" t="s">
        <v>882</v>
      </c>
      <c r="C1327" t="s">
        <v>98</v>
      </c>
      <c r="D1327" t="s">
        <v>573</v>
      </c>
      <c r="E1327" t="s">
        <v>574</v>
      </c>
      <c r="F1327" t="s">
        <v>582</v>
      </c>
    </row>
    <row r="1328" spans="1:6">
      <c r="A1328">
        <v>26945</v>
      </c>
      <c r="B1328" t="s">
        <v>883</v>
      </c>
      <c r="C1328" t="s">
        <v>98</v>
      </c>
      <c r="D1328" t="s">
        <v>573</v>
      </c>
      <c r="E1328" t="s">
        <v>574</v>
      </c>
      <c r="F1328" t="s">
        <v>601</v>
      </c>
    </row>
    <row r="1329" spans="1:6">
      <c r="A1329">
        <v>26949</v>
      </c>
      <c r="B1329" t="s">
        <v>884</v>
      </c>
      <c r="C1329" t="s">
        <v>98</v>
      </c>
      <c r="D1329" t="s">
        <v>573</v>
      </c>
      <c r="E1329" t="s">
        <v>574</v>
      </c>
      <c r="F1329" t="s">
        <v>582</v>
      </c>
    </row>
    <row r="1330" spans="1:6">
      <c r="A1330">
        <v>26950</v>
      </c>
      <c r="B1330" t="s">
        <v>885</v>
      </c>
      <c r="C1330" t="s">
        <v>98</v>
      </c>
      <c r="D1330" t="s">
        <v>573</v>
      </c>
      <c r="E1330" t="s">
        <v>574</v>
      </c>
      <c r="F1330" t="s">
        <v>601</v>
      </c>
    </row>
    <row r="1331" spans="1:6">
      <c r="A1331">
        <v>26951</v>
      </c>
      <c r="B1331" t="s">
        <v>886</v>
      </c>
      <c r="C1331" t="s">
        <v>98</v>
      </c>
      <c r="D1331" t="s">
        <v>573</v>
      </c>
      <c r="E1331" t="s">
        <v>574</v>
      </c>
      <c r="F1331" t="s">
        <v>582</v>
      </c>
    </row>
    <row r="1332" spans="1:6">
      <c r="A1332">
        <v>26953</v>
      </c>
      <c r="B1332" t="s">
        <v>887</v>
      </c>
      <c r="C1332" t="s">
        <v>98</v>
      </c>
      <c r="D1332" t="s">
        <v>573</v>
      </c>
      <c r="E1332" t="s">
        <v>574</v>
      </c>
      <c r="F1332" t="s">
        <v>582</v>
      </c>
    </row>
    <row r="1333" spans="1:6">
      <c r="A1333">
        <v>26954</v>
      </c>
      <c r="B1333" t="s">
        <v>888</v>
      </c>
      <c r="C1333" t="s">
        <v>98</v>
      </c>
      <c r="D1333" t="s">
        <v>573</v>
      </c>
      <c r="E1333" t="s">
        <v>574</v>
      </c>
      <c r="F1333" t="s">
        <v>601</v>
      </c>
    </row>
    <row r="1334" spans="1:6">
      <c r="A1334">
        <v>26955</v>
      </c>
      <c r="B1334" t="s">
        <v>889</v>
      </c>
      <c r="C1334" t="s">
        <v>98</v>
      </c>
      <c r="D1334" t="s">
        <v>573</v>
      </c>
      <c r="E1334" t="s">
        <v>577</v>
      </c>
      <c r="F1334" t="s">
        <v>609</v>
      </c>
    </row>
    <row r="1335" spans="1:6">
      <c r="A1335">
        <v>26983</v>
      </c>
      <c r="B1335" t="s">
        <v>1544</v>
      </c>
      <c r="C1335" t="s">
        <v>102</v>
      </c>
      <c r="D1335" t="s">
        <v>573</v>
      </c>
      <c r="E1335" t="s">
        <v>576</v>
      </c>
      <c r="F1335" t="s">
        <v>1017</v>
      </c>
    </row>
    <row r="1336" spans="1:6">
      <c r="A1336">
        <v>26984</v>
      </c>
      <c r="B1336" t="s">
        <v>1545</v>
      </c>
      <c r="C1336" t="s">
        <v>102</v>
      </c>
      <c r="D1336" t="s">
        <v>573</v>
      </c>
      <c r="E1336" t="s">
        <v>576</v>
      </c>
      <c r="F1336" t="s">
        <v>598</v>
      </c>
    </row>
    <row r="1337" spans="1:6">
      <c r="A1337">
        <v>26987</v>
      </c>
      <c r="B1337" t="s">
        <v>1546</v>
      </c>
      <c r="C1337" t="s">
        <v>102</v>
      </c>
      <c r="D1337" t="s">
        <v>573</v>
      </c>
      <c r="E1337" t="s">
        <v>576</v>
      </c>
      <c r="F1337" t="s">
        <v>598</v>
      </c>
    </row>
    <row r="1338" spans="1:6">
      <c r="A1338">
        <v>27061</v>
      </c>
      <c r="B1338" t="s">
        <v>890</v>
      </c>
      <c r="C1338" t="s">
        <v>98</v>
      </c>
      <c r="D1338" t="s">
        <v>573</v>
      </c>
      <c r="E1338" t="s">
        <v>574</v>
      </c>
      <c r="F1338" t="s">
        <v>601</v>
      </c>
    </row>
    <row r="1339" spans="1:6">
      <c r="A1339">
        <v>27062</v>
      </c>
      <c r="B1339" t="s">
        <v>891</v>
      </c>
      <c r="C1339" t="s">
        <v>98</v>
      </c>
      <c r="D1339" t="s">
        <v>573</v>
      </c>
      <c r="E1339" t="s">
        <v>574</v>
      </c>
      <c r="F1339" t="s">
        <v>601</v>
      </c>
    </row>
    <row r="1340" spans="1:6">
      <c r="A1340">
        <v>27064</v>
      </c>
      <c r="B1340" t="s">
        <v>621</v>
      </c>
      <c r="C1340" t="s">
        <v>98</v>
      </c>
      <c r="D1340" t="s">
        <v>573</v>
      </c>
      <c r="E1340" t="s">
        <v>574</v>
      </c>
      <c r="F1340" t="s">
        <v>582</v>
      </c>
    </row>
    <row r="1341" spans="1:6">
      <c r="A1341">
        <v>27065</v>
      </c>
      <c r="B1341" t="s">
        <v>892</v>
      </c>
      <c r="C1341" t="s">
        <v>98</v>
      </c>
      <c r="D1341" t="s">
        <v>573</v>
      </c>
      <c r="E1341" t="s">
        <v>574</v>
      </c>
      <c r="F1341" t="s">
        <v>601</v>
      </c>
    </row>
    <row r="1342" spans="1:6">
      <c r="A1342">
        <v>27066</v>
      </c>
      <c r="B1342" t="s">
        <v>893</v>
      </c>
      <c r="C1342" t="s">
        <v>98</v>
      </c>
      <c r="D1342" t="s">
        <v>573</v>
      </c>
      <c r="E1342" t="s">
        <v>574</v>
      </c>
      <c r="F1342" t="s">
        <v>582</v>
      </c>
    </row>
    <row r="1343" spans="1:6">
      <c r="A1343">
        <v>27067</v>
      </c>
      <c r="B1343" t="s">
        <v>894</v>
      </c>
      <c r="C1343" t="s">
        <v>103</v>
      </c>
      <c r="D1343" t="s">
        <v>573</v>
      </c>
      <c r="E1343" t="s">
        <v>574</v>
      </c>
      <c r="F1343" t="s">
        <v>601</v>
      </c>
    </row>
    <row r="1344" spans="1:6">
      <c r="A1344">
        <v>27068</v>
      </c>
      <c r="B1344" t="s">
        <v>895</v>
      </c>
      <c r="C1344" t="s">
        <v>98</v>
      </c>
      <c r="D1344" t="s">
        <v>573</v>
      </c>
      <c r="E1344" t="s">
        <v>577</v>
      </c>
      <c r="F1344" t="s">
        <v>986</v>
      </c>
    </row>
    <row r="1345" spans="1:6">
      <c r="A1345">
        <v>27069</v>
      </c>
      <c r="B1345" t="s">
        <v>896</v>
      </c>
      <c r="C1345" t="s">
        <v>103</v>
      </c>
      <c r="D1345" t="s">
        <v>573</v>
      </c>
      <c r="E1345" t="s">
        <v>586</v>
      </c>
      <c r="F1345" t="s">
        <v>593</v>
      </c>
    </row>
    <row r="1346" spans="1:6">
      <c r="A1346">
        <v>27070</v>
      </c>
      <c r="B1346" t="s">
        <v>897</v>
      </c>
      <c r="C1346" t="s">
        <v>98</v>
      </c>
      <c r="D1346" t="s">
        <v>573</v>
      </c>
      <c r="E1346" t="s">
        <v>574</v>
      </c>
      <c r="F1346" t="s">
        <v>582</v>
      </c>
    </row>
    <row r="1347" spans="1:6">
      <c r="A1347">
        <v>27071</v>
      </c>
      <c r="B1347" t="s">
        <v>898</v>
      </c>
      <c r="C1347" t="s">
        <v>98</v>
      </c>
      <c r="D1347" t="s">
        <v>573</v>
      </c>
      <c r="E1347" t="s">
        <v>574</v>
      </c>
      <c r="F1347" t="s">
        <v>601</v>
      </c>
    </row>
    <row r="1348" spans="1:6">
      <c r="A1348">
        <v>27072</v>
      </c>
      <c r="B1348" t="s">
        <v>899</v>
      </c>
      <c r="C1348" t="s">
        <v>98</v>
      </c>
      <c r="D1348" t="s">
        <v>573</v>
      </c>
      <c r="E1348" t="s">
        <v>574</v>
      </c>
      <c r="F1348" t="s">
        <v>582</v>
      </c>
    </row>
    <row r="1349" spans="1:6">
      <c r="A1349">
        <v>27073</v>
      </c>
      <c r="B1349" t="s">
        <v>965</v>
      </c>
      <c r="C1349" t="s">
        <v>98</v>
      </c>
      <c r="D1349" t="s">
        <v>573</v>
      </c>
      <c r="E1349" t="s">
        <v>574</v>
      </c>
      <c r="F1349" t="s">
        <v>582</v>
      </c>
    </row>
    <row r="1350" spans="1:6">
      <c r="A1350">
        <v>27074</v>
      </c>
      <c r="B1350" t="s">
        <v>900</v>
      </c>
      <c r="C1350" t="s">
        <v>98</v>
      </c>
      <c r="D1350" t="s">
        <v>573</v>
      </c>
      <c r="E1350" t="s">
        <v>574</v>
      </c>
      <c r="F1350" t="s">
        <v>601</v>
      </c>
    </row>
    <row r="1351" spans="1:6">
      <c r="A1351">
        <v>27076</v>
      </c>
      <c r="B1351" t="s">
        <v>788</v>
      </c>
      <c r="C1351" t="s">
        <v>98</v>
      </c>
      <c r="D1351" t="s">
        <v>573</v>
      </c>
      <c r="E1351" t="s">
        <v>574</v>
      </c>
      <c r="F1351" t="s">
        <v>601</v>
      </c>
    </row>
    <row r="1352" spans="1:6">
      <c r="A1352">
        <v>27078</v>
      </c>
      <c r="B1352" t="s">
        <v>901</v>
      </c>
      <c r="C1352" t="s">
        <v>98</v>
      </c>
      <c r="D1352" t="s">
        <v>573</v>
      </c>
      <c r="E1352" t="s">
        <v>574</v>
      </c>
      <c r="F1352" t="s">
        <v>601</v>
      </c>
    </row>
    <row r="1353" spans="1:6">
      <c r="A1353">
        <v>27080</v>
      </c>
      <c r="B1353" t="s">
        <v>902</v>
      </c>
      <c r="C1353" t="s">
        <v>98</v>
      </c>
      <c r="D1353" t="s">
        <v>573</v>
      </c>
      <c r="E1353" t="s">
        <v>574</v>
      </c>
      <c r="F1353" t="s">
        <v>601</v>
      </c>
    </row>
    <row r="1354" spans="1:6">
      <c r="A1354">
        <v>27081</v>
      </c>
      <c r="B1354" t="s">
        <v>903</v>
      </c>
      <c r="C1354" t="s">
        <v>98</v>
      </c>
      <c r="D1354" t="s">
        <v>573</v>
      </c>
      <c r="E1354" t="s">
        <v>574</v>
      </c>
      <c r="F1354" t="s">
        <v>582</v>
      </c>
    </row>
    <row r="1355" spans="1:6">
      <c r="A1355">
        <v>27082</v>
      </c>
      <c r="B1355" t="s">
        <v>904</v>
      </c>
      <c r="C1355" t="s">
        <v>98</v>
      </c>
      <c r="D1355" t="s">
        <v>573</v>
      </c>
      <c r="E1355" t="s">
        <v>574</v>
      </c>
      <c r="F1355" t="s">
        <v>601</v>
      </c>
    </row>
    <row r="1356" spans="1:6">
      <c r="A1356">
        <v>27083</v>
      </c>
      <c r="B1356" t="s">
        <v>905</v>
      </c>
      <c r="C1356" t="s">
        <v>98</v>
      </c>
      <c r="D1356" t="s">
        <v>573</v>
      </c>
      <c r="E1356" t="s">
        <v>574</v>
      </c>
      <c r="F1356" t="s">
        <v>601</v>
      </c>
    </row>
    <row r="1357" spans="1:6">
      <c r="A1357">
        <v>27084</v>
      </c>
      <c r="B1357" t="s">
        <v>906</v>
      </c>
      <c r="C1357" t="s">
        <v>98</v>
      </c>
      <c r="D1357" t="s">
        <v>573</v>
      </c>
      <c r="E1357" t="s">
        <v>574</v>
      </c>
      <c r="F1357" t="s">
        <v>601</v>
      </c>
    </row>
    <row r="1358" spans="1:6">
      <c r="A1358">
        <v>27085</v>
      </c>
      <c r="B1358" t="s">
        <v>907</v>
      </c>
      <c r="C1358" t="s">
        <v>98</v>
      </c>
      <c r="D1358" t="s">
        <v>573</v>
      </c>
      <c r="E1358" t="s">
        <v>574</v>
      </c>
      <c r="F1358" t="s">
        <v>582</v>
      </c>
    </row>
    <row r="1359" spans="1:6">
      <c r="A1359">
        <v>27086</v>
      </c>
      <c r="B1359" t="s">
        <v>908</v>
      </c>
      <c r="C1359" t="s">
        <v>98</v>
      </c>
      <c r="D1359" t="s">
        <v>573</v>
      </c>
      <c r="E1359" t="s">
        <v>574</v>
      </c>
      <c r="F1359" t="s">
        <v>582</v>
      </c>
    </row>
    <row r="1360" spans="1:6">
      <c r="A1360">
        <v>27087</v>
      </c>
      <c r="B1360" t="s">
        <v>909</v>
      </c>
      <c r="C1360" t="s">
        <v>98</v>
      </c>
      <c r="D1360" t="s">
        <v>573</v>
      </c>
      <c r="E1360" t="s">
        <v>574</v>
      </c>
      <c r="F1360" t="s">
        <v>601</v>
      </c>
    </row>
    <row r="1361" spans="1:6">
      <c r="A1361">
        <v>27088</v>
      </c>
      <c r="B1361" t="s">
        <v>910</v>
      </c>
      <c r="C1361" t="s">
        <v>98</v>
      </c>
      <c r="D1361" t="s">
        <v>573</v>
      </c>
      <c r="E1361" t="s">
        <v>574</v>
      </c>
      <c r="F1361" t="s">
        <v>582</v>
      </c>
    </row>
    <row r="1362" spans="1:6">
      <c r="A1362">
        <v>27217</v>
      </c>
      <c r="B1362" t="s">
        <v>911</v>
      </c>
      <c r="C1362" t="s">
        <v>1011</v>
      </c>
      <c r="D1362" t="s">
        <v>573</v>
      </c>
      <c r="E1362" t="s">
        <v>576</v>
      </c>
      <c r="F1362" t="s">
        <v>1000</v>
      </c>
    </row>
    <row r="1363" spans="1:6">
      <c r="A1363">
        <v>27218</v>
      </c>
      <c r="B1363" t="s">
        <v>912</v>
      </c>
      <c r="C1363" t="s">
        <v>102</v>
      </c>
      <c r="D1363" t="s">
        <v>573</v>
      </c>
      <c r="E1363" t="s">
        <v>576</v>
      </c>
      <c r="F1363" t="s">
        <v>598</v>
      </c>
    </row>
    <row r="1364" spans="1:6">
      <c r="A1364">
        <v>27258</v>
      </c>
      <c r="B1364" t="s">
        <v>913</v>
      </c>
      <c r="C1364" t="s">
        <v>1011</v>
      </c>
      <c r="D1364" t="s">
        <v>573</v>
      </c>
      <c r="E1364" t="s">
        <v>576</v>
      </c>
      <c r="F1364" t="s">
        <v>1000</v>
      </c>
    </row>
    <row r="1365" spans="1:6">
      <c r="A1365">
        <v>27298</v>
      </c>
      <c r="B1365" t="s">
        <v>914</v>
      </c>
      <c r="C1365" t="s">
        <v>102</v>
      </c>
      <c r="D1365" t="s">
        <v>573</v>
      </c>
      <c r="E1365" t="s">
        <v>576</v>
      </c>
      <c r="F1365" t="s">
        <v>598</v>
      </c>
    </row>
    <row r="1366" spans="1:6">
      <c r="A1366">
        <v>27303</v>
      </c>
      <c r="B1366" t="s">
        <v>915</v>
      </c>
      <c r="C1366" t="s">
        <v>103</v>
      </c>
      <c r="D1366" t="s">
        <v>573</v>
      </c>
      <c r="E1366" t="s">
        <v>583</v>
      </c>
      <c r="F1366" t="s">
        <v>588</v>
      </c>
    </row>
    <row r="1367" spans="1:6">
      <c r="A1367">
        <v>27304</v>
      </c>
      <c r="B1367" t="s">
        <v>916</v>
      </c>
      <c r="C1367" t="s">
        <v>103</v>
      </c>
      <c r="D1367" t="s">
        <v>573</v>
      </c>
      <c r="E1367" t="s">
        <v>583</v>
      </c>
      <c r="F1367" t="s">
        <v>597</v>
      </c>
    </row>
    <row r="1368" spans="1:6">
      <c r="A1368">
        <v>27305</v>
      </c>
      <c r="B1368" t="s">
        <v>917</v>
      </c>
      <c r="C1368" t="s">
        <v>103</v>
      </c>
      <c r="D1368" t="s">
        <v>573</v>
      </c>
      <c r="E1368" t="s">
        <v>583</v>
      </c>
      <c r="F1368" t="s">
        <v>590</v>
      </c>
    </row>
    <row r="1369" spans="1:6">
      <c r="A1369">
        <v>27306</v>
      </c>
      <c r="B1369" t="s">
        <v>918</v>
      </c>
      <c r="C1369" t="s">
        <v>103</v>
      </c>
      <c r="D1369" t="s">
        <v>573</v>
      </c>
      <c r="E1369" t="s">
        <v>583</v>
      </c>
      <c r="F1369" t="s">
        <v>597</v>
      </c>
    </row>
    <row r="1370" spans="1:6">
      <c r="A1370">
        <v>27307</v>
      </c>
      <c r="B1370" t="s">
        <v>919</v>
      </c>
      <c r="C1370" t="s">
        <v>103</v>
      </c>
      <c r="D1370" t="s">
        <v>573</v>
      </c>
      <c r="E1370" t="s">
        <v>583</v>
      </c>
      <c r="F1370" t="s">
        <v>588</v>
      </c>
    </row>
    <row r="1371" spans="1:6">
      <c r="A1371">
        <v>27308</v>
      </c>
      <c r="B1371" t="s">
        <v>920</v>
      </c>
      <c r="C1371" t="s">
        <v>103</v>
      </c>
      <c r="D1371" t="s">
        <v>573</v>
      </c>
      <c r="E1371" t="s">
        <v>583</v>
      </c>
      <c r="F1371" t="s">
        <v>597</v>
      </c>
    </row>
    <row r="1372" spans="1:6">
      <c r="A1372">
        <v>27309</v>
      </c>
      <c r="B1372" t="s">
        <v>921</v>
      </c>
      <c r="C1372" t="s">
        <v>103</v>
      </c>
      <c r="D1372" t="s">
        <v>573</v>
      </c>
      <c r="E1372" t="s">
        <v>583</v>
      </c>
      <c r="F1372" t="s">
        <v>588</v>
      </c>
    </row>
    <row r="1373" spans="1:6">
      <c r="A1373">
        <v>27310</v>
      </c>
      <c r="B1373" t="s">
        <v>922</v>
      </c>
      <c r="C1373" t="s">
        <v>103</v>
      </c>
      <c r="D1373" t="s">
        <v>573</v>
      </c>
      <c r="E1373" t="s">
        <v>583</v>
      </c>
      <c r="F1373" t="s">
        <v>590</v>
      </c>
    </row>
    <row r="1374" spans="1:6">
      <c r="A1374">
        <v>27311</v>
      </c>
      <c r="B1374" t="s">
        <v>923</v>
      </c>
      <c r="C1374" t="s">
        <v>103</v>
      </c>
      <c r="D1374" t="s">
        <v>573</v>
      </c>
      <c r="E1374" t="s">
        <v>583</v>
      </c>
      <c r="F1374" t="s">
        <v>588</v>
      </c>
    </row>
    <row r="1375" spans="1:6">
      <c r="A1375">
        <v>27312</v>
      </c>
      <c r="B1375" t="s">
        <v>924</v>
      </c>
      <c r="C1375" t="s">
        <v>103</v>
      </c>
      <c r="D1375" t="s">
        <v>573</v>
      </c>
      <c r="E1375" t="s">
        <v>586</v>
      </c>
      <c r="F1375" t="s">
        <v>987</v>
      </c>
    </row>
    <row r="1376" spans="1:6">
      <c r="A1376">
        <v>27313</v>
      </c>
      <c r="B1376" t="s">
        <v>925</v>
      </c>
      <c r="C1376" t="s">
        <v>103</v>
      </c>
      <c r="D1376" t="s">
        <v>573</v>
      </c>
      <c r="E1376" t="s">
        <v>586</v>
      </c>
      <c r="F1376" t="s">
        <v>593</v>
      </c>
    </row>
    <row r="1377" spans="1:6">
      <c r="A1377">
        <v>27314</v>
      </c>
      <c r="B1377" t="s">
        <v>926</v>
      </c>
      <c r="C1377" t="s">
        <v>103</v>
      </c>
      <c r="D1377" t="s">
        <v>573</v>
      </c>
      <c r="E1377" t="s">
        <v>586</v>
      </c>
      <c r="F1377" t="s">
        <v>987</v>
      </c>
    </row>
    <row r="1378" spans="1:6">
      <c r="A1378">
        <v>27315</v>
      </c>
      <c r="B1378" t="s">
        <v>927</v>
      </c>
      <c r="C1378" t="s">
        <v>103</v>
      </c>
      <c r="D1378" t="s">
        <v>573</v>
      </c>
      <c r="E1378" t="s">
        <v>586</v>
      </c>
      <c r="F1378" t="s">
        <v>595</v>
      </c>
    </row>
    <row r="1379" spans="1:6">
      <c r="A1379">
        <v>27316</v>
      </c>
      <c r="B1379" t="s">
        <v>928</v>
      </c>
      <c r="C1379" t="s">
        <v>103</v>
      </c>
      <c r="D1379" t="s">
        <v>573</v>
      </c>
      <c r="E1379" t="s">
        <v>586</v>
      </c>
      <c r="F1379" t="s">
        <v>987</v>
      </c>
    </row>
    <row r="1380" spans="1:6">
      <c r="A1380">
        <v>27317</v>
      </c>
      <c r="B1380" t="s">
        <v>929</v>
      </c>
      <c r="C1380" t="s">
        <v>103</v>
      </c>
      <c r="D1380" t="s">
        <v>573</v>
      </c>
      <c r="E1380" t="s">
        <v>577</v>
      </c>
      <c r="F1380" t="s">
        <v>609</v>
      </c>
    </row>
    <row r="1381" spans="1:6">
      <c r="A1381">
        <v>27318</v>
      </c>
      <c r="B1381" t="s">
        <v>930</v>
      </c>
      <c r="C1381" t="s">
        <v>103</v>
      </c>
      <c r="D1381" t="s">
        <v>573</v>
      </c>
      <c r="E1381" t="s">
        <v>577</v>
      </c>
      <c r="F1381" t="s">
        <v>591</v>
      </c>
    </row>
    <row r="1382" spans="1:6">
      <c r="A1382">
        <v>27319</v>
      </c>
      <c r="B1382" t="s">
        <v>931</v>
      </c>
      <c r="C1382" t="s">
        <v>103</v>
      </c>
      <c r="D1382" t="s">
        <v>573</v>
      </c>
      <c r="E1382" t="s">
        <v>577</v>
      </c>
      <c r="F1382" t="s">
        <v>609</v>
      </c>
    </row>
    <row r="1383" spans="1:6">
      <c r="A1383">
        <v>27320</v>
      </c>
      <c r="B1383" t="s">
        <v>932</v>
      </c>
      <c r="C1383" t="s">
        <v>103</v>
      </c>
      <c r="D1383" t="s">
        <v>573</v>
      </c>
      <c r="E1383" t="s">
        <v>577</v>
      </c>
      <c r="F1383" t="s">
        <v>986</v>
      </c>
    </row>
    <row r="1384" spans="1:6">
      <c r="A1384">
        <v>27321</v>
      </c>
      <c r="B1384" t="s">
        <v>933</v>
      </c>
      <c r="C1384" t="s">
        <v>103</v>
      </c>
      <c r="D1384" t="s">
        <v>573</v>
      </c>
      <c r="E1384" t="s">
        <v>577</v>
      </c>
      <c r="F1384" t="s">
        <v>986</v>
      </c>
    </row>
    <row r="1385" spans="1:6">
      <c r="A1385">
        <v>27322</v>
      </c>
      <c r="B1385" t="s">
        <v>934</v>
      </c>
      <c r="C1385" t="s">
        <v>103</v>
      </c>
      <c r="D1385" t="s">
        <v>573</v>
      </c>
      <c r="E1385" t="s">
        <v>577</v>
      </c>
      <c r="F1385" t="s">
        <v>591</v>
      </c>
    </row>
    <row r="1386" spans="1:6">
      <c r="A1386">
        <v>27323</v>
      </c>
      <c r="B1386" t="s">
        <v>935</v>
      </c>
      <c r="C1386" t="s">
        <v>103</v>
      </c>
      <c r="D1386" t="s">
        <v>573</v>
      </c>
      <c r="E1386" t="s">
        <v>574</v>
      </c>
      <c r="F1386" t="s">
        <v>601</v>
      </c>
    </row>
    <row r="1387" spans="1:6">
      <c r="A1387">
        <v>27324</v>
      </c>
      <c r="B1387" t="s">
        <v>936</v>
      </c>
      <c r="C1387" t="s">
        <v>103</v>
      </c>
      <c r="D1387" t="s">
        <v>573</v>
      </c>
      <c r="E1387" t="s">
        <v>574</v>
      </c>
      <c r="F1387" t="s">
        <v>601</v>
      </c>
    </row>
    <row r="1388" spans="1:6">
      <c r="A1388">
        <v>27325</v>
      </c>
      <c r="B1388" t="s">
        <v>937</v>
      </c>
      <c r="C1388" t="s">
        <v>103</v>
      </c>
      <c r="D1388" t="s">
        <v>573</v>
      </c>
      <c r="E1388" t="s">
        <v>574</v>
      </c>
      <c r="F1388" t="s">
        <v>582</v>
      </c>
    </row>
    <row r="1389" spans="1:6">
      <c r="A1389">
        <v>27326</v>
      </c>
      <c r="B1389" t="s">
        <v>938</v>
      </c>
      <c r="C1389" t="s">
        <v>103</v>
      </c>
      <c r="D1389" t="s">
        <v>573</v>
      </c>
      <c r="E1389" t="s">
        <v>574</v>
      </c>
      <c r="F1389" t="s">
        <v>582</v>
      </c>
    </row>
    <row r="1390" spans="1:6">
      <c r="A1390">
        <v>27328</v>
      </c>
      <c r="B1390" t="s">
        <v>939</v>
      </c>
      <c r="C1390" t="s">
        <v>102</v>
      </c>
      <c r="D1390" t="s">
        <v>573</v>
      </c>
      <c r="E1390" t="s">
        <v>576</v>
      </c>
      <c r="F1390" t="s">
        <v>598</v>
      </c>
    </row>
    <row r="1391" spans="1:6">
      <c r="A1391">
        <v>27333</v>
      </c>
      <c r="B1391" t="s">
        <v>1547</v>
      </c>
      <c r="C1391" t="s">
        <v>103</v>
      </c>
      <c r="D1391" t="s">
        <v>573</v>
      </c>
      <c r="E1391" t="s">
        <v>574</v>
      </c>
      <c r="F1391" t="s">
        <v>582</v>
      </c>
    </row>
    <row r="1392" spans="1:6">
      <c r="A1392">
        <v>27369</v>
      </c>
      <c r="B1392" t="s">
        <v>940</v>
      </c>
      <c r="C1392" t="s">
        <v>98</v>
      </c>
      <c r="D1392" t="s">
        <v>573</v>
      </c>
      <c r="E1392" t="s">
        <v>574</v>
      </c>
      <c r="F1392" t="s">
        <v>601</v>
      </c>
    </row>
    <row r="1393" spans="1:6">
      <c r="A1393">
        <v>27371</v>
      </c>
      <c r="B1393" t="s">
        <v>941</v>
      </c>
      <c r="C1393" t="s">
        <v>98</v>
      </c>
      <c r="D1393" t="s">
        <v>573</v>
      </c>
      <c r="E1393" t="s">
        <v>574</v>
      </c>
      <c r="F1393" t="s">
        <v>582</v>
      </c>
    </row>
    <row r="1394" spans="1:6">
      <c r="A1394">
        <v>27372</v>
      </c>
      <c r="B1394" t="s">
        <v>942</v>
      </c>
      <c r="C1394" t="s">
        <v>98</v>
      </c>
      <c r="D1394" t="s">
        <v>573</v>
      </c>
      <c r="E1394" t="s">
        <v>574</v>
      </c>
      <c r="F1394" t="s">
        <v>582</v>
      </c>
    </row>
    <row r="1395" spans="1:6">
      <c r="A1395">
        <v>27373</v>
      </c>
      <c r="B1395" t="s">
        <v>943</v>
      </c>
      <c r="C1395" t="s">
        <v>98</v>
      </c>
      <c r="D1395" t="s">
        <v>573</v>
      </c>
      <c r="E1395" t="s">
        <v>574</v>
      </c>
      <c r="F1395" t="s">
        <v>601</v>
      </c>
    </row>
    <row r="1396" spans="1:6">
      <c r="A1396">
        <v>27374</v>
      </c>
      <c r="B1396" t="s">
        <v>944</v>
      </c>
      <c r="C1396" t="s">
        <v>98</v>
      </c>
      <c r="D1396" t="s">
        <v>573</v>
      </c>
      <c r="E1396" t="s">
        <v>574</v>
      </c>
      <c r="F1396" t="s">
        <v>601</v>
      </c>
    </row>
    <row r="1397" spans="1:6">
      <c r="A1397">
        <v>27375</v>
      </c>
      <c r="B1397" t="s">
        <v>945</v>
      </c>
      <c r="C1397" t="s">
        <v>98</v>
      </c>
      <c r="D1397" t="s">
        <v>573</v>
      </c>
      <c r="E1397" t="s">
        <v>574</v>
      </c>
      <c r="F1397" t="s">
        <v>601</v>
      </c>
    </row>
    <row r="1398" spans="1:6">
      <c r="A1398">
        <v>27376</v>
      </c>
      <c r="B1398" t="s">
        <v>946</v>
      </c>
      <c r="C1398" t="s">
        <v>98</v>
      </c>
      <c r="D1398" t="s">
        <v>573</v>
      </c>
      <c r="E1398" t="s">
        <v>574</v>
      </c>
      <c r="F1398" t="s">
        <v>601</v>
      </c>
    </row>
    <row r="1399" spans="1:6">
      <c r="A1399">
        <v>27377</v>
      </c>
      <c r="B1399" t="s">
        <v>947</v>
      </c>
      <c r="C1399" t="s">
        <v>98</v>
      </c>
      <c r="D1399" t="s">
        <v>573</v>
      </c>
      <c r="E1399" t="s">
        <v>574</v>
      </c>
      <c r="F1399" t="s">
        <v>601</v>
      </c>
    </row>
    <row r="1400" spans="1:6">
      <c r="A1400">
        <v>27378</v>
      </c>
      <c r="B1400" t="s">
        <v>948</v>
      </c>
      <c r="C1400" t="s">
        <v>98</v>
      </c>
      <c r="D1400" t="s">
        <v>573</v>
      </c>
      <c r="E1400" t="s">
        <v>574</v>
      </c>
      <c r="F1400" t="s">
        <v>601</v>
      </c>
    </row>
    <row r="1401" spans="1:6">
      <c r="A1401">
        <v>27381</v>
      </c>
      <c r="B1401" t="s">
        <v>949</v>
      </c>
      <c r="C1401" t="s">
        <v>98</v>
      </c>
      <c r="D1401" t="s">
        <v>573</v>
      </c>
      <c r="E1401" t="s">
        <v>574</v>
      </c>
      <c r="F1401" t="s">
        <v>601</v>
      </c>
    </row>
    <row r="1402" spans="1:6">
      <c r="A1402">
        <v>27382</v>
      </c>
      <c r="B1402" t="s">
        <v>950</v>
      </c>
      <c r="C1402" t="s">
        <v>98</v>
      </c>
      <c r="D1402" t="s">
        <v>573</v>
      </c>
      <c r="E1402" t="s">
        <v>574</v>
      </c>
      <c r="F1402" t="s">
        <v>601</v>
      </c>
    </row>
    <row r="1403" spans="1:6">
      <c r="A1403">
        <v>27383</v>
      </c>
      <c r="B1403" t="s">
        <v>1548</v>
      </c>
      <c r="C1403" t="s">
        <v>98</v>
      </c>
      <c r="D1403" t="s">
        <v>573</v>
      </c>
      <c r="E1403" t="s">
        <v>586</v>
      </c>
      <c r="F1403" t="s">
        <v>987</v>
      </c>
    </row>
    <row r="1404" spans="1:6">
      <c r="A1404">
        <v>27384</v>
      </c>
      <c r="B1404" t="s">
        <v>1549</v>
      </c>
      <c r="C1404" t="s">
        <v>98</v>
      </c>
      <c r="D1404" t="s">
        <v>573</v>
      </c>
      <c r="E1404" t="s">
        <v>577</v>
      </c>
      <c r="F1404" t="s">
        <v>986</v>
      </c>
    </row>
    <row r="1405" spans="1:6">
      <c r="A1405">
        <v>27392</v>
      </c>
      <c r="B1405" t="s">
        <v>951</v>
      </c>
      <c r="C1405" t="s">
        <v>98</v>
      </c>
      <c r="D1405" t="s">
        <v>573</v>
      </c>
      <c r="E1405" t="s">
        <v>574</v>
      </c>
      <c r="F1405" t="s">
        <v>601</v>
      </c>
    </row>
    <row r="1406" spans="1:6">
      <c r="A1406">
        <v>27415</v>
      </c>
      <c r="B1406" t="s">
        <v>952</v>
      </c>
      <c r="C1406" t="s">
        <v>98</v>
      </c>
      <c r="D1406" t="s">
        <v>573</v>
      </c>
      <c r="E1406" t="s">
        <v>574</v>
      </c>
      <c r="F1406" t="s">
        <v>601</v>
      </c>
    </row>
    <row r="1407" spans="1:6">
      <c r="A1407">
        <v>27417</v>
      </c>
      <c r="B1407" t="s">
        <v>983</v>
      </c>
      <c r="C1407" t="s">
        <v>98</v>
      </c>
      <c r="D1407" t="s">
        <v>573</v>
      </c>
      <c r="E1407" t="s">
        <v>574</v>
      </c>
      <c r="F1407" t="s">
        <v>582</v>
      </c>
    </row>
  </sheetData>
  <autoFilter ref="A1:F1407"/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view="pageBreakPreview" topLeftCell="A6" zoomScale="90" zoomScaleNormal="100" zoomScaleSheetLayoutView="90" workbookViewId="0">
      <selection activeCell="A9" sqref="A9"/>
    </sheetView>
  </sheetViews>
  <sheetFormatPr defaultRowHeight="16.5"/>
  <cols>
    <col min="1" max="1" width="51.75" customWidth="1"/>
    <col min="3" max="3" width="54.75" customWidth="1"/>
  </cols>
  <sheetData>
    <row r="1" spans="1:3">
      <c r="A1" s="28" t="s">
        <v>535</v>
      </c>
      <c r="C1" s="30" t="s">
        <v>536</v>
      </c>
    </row>
    <row r="2" spans="1:3">
      <c r="A2" s="31" t="s">
        <v>520</v>
      </c>
      <c r="C2" s="29" t="s">
        <v>540</v>
      </c>
    </row>
    <row r="3" spans="1:3">
      <c r="A3" s="31" t="s">
        <v>528</v>
      </c>
      <c r="C3" s="29" t="s">
        <v>541</v>
      </c>
    </row>
    <row r="4" spans="1:3">
      <c r="A4" s="32" t="s">
        <v>552</v>
      </c>
      <c r="C4" s="29" t="s">
        <v>568</v>
      </c>
    </row>
    <row r="5" spans="1:3">
      <c r="A5" s="31" t="s">
        <v>522</v>
      </c>
      <c r="C5" s="29" t="s">
        <v>542</v>
      </c>
    </row>
    <row r="6" spans="1:3">
      <c r="A6" s="31" t="s">
        <v>532</v>
      </c>
      <c r="C6" s="29" t="s">
        <v>538</v>
      </c>
    </row>
    <row r="7" spans="1:3">
      <c r="A7" s="31" t="s">
        <v>533</v>
      </c>
      <c r="C7" s="29" t="s">
        <v>539</v>
      </c>
    </row>
    <row r="8" spans="1:3">
      <c r="A8" s="31" t="s">
        <v>534</v>
      </c>
      <c r="C8" s="29" t="s">
        <v>549</v>
      </c>
    </row>
    <row r="9" spans="1:3">
      <c r="A9" s="38" t="s">
        <v>997</v>
      </c>
      <c r="C9" s="29" t="s">
        <v>550</v>
      </c>
    </row>
    <row r="10" spans="1:3">
      <c r="A10" s="38" t="s">
        <v>998</v>
      </c>
      <c r="C10" s="29" t="s">
        <v>981</v>
      </c>
    </row>
    <row r="11" spans="1:3">
      <c r="A11" s="38" t="s">
        <v>999</v>
      </c>
      <c r="C11" s="29" t="s">
        <v>537</v>
      </c>
    </row>
    <row r="12" spans="1:3">
      <c r="A12" s="32" t="s">
        <v>545</v>
      </c>
      <c r="C12" s="29" t="s">
        <v>558</v>
      </c>
    </row>
    <row r="13" spans="1:3">
      <c r="A13" s="32" t="s">
        <v>529</v>
      </c>
      <c r="C13" s="29" t="s">
        <v>551</v>
      </c>
    </row>
    <row r="14" spans="1:3">
      <c r="A14" s="32" t="s">
        <v>523</v>
      </c>
      <c r="C14" s="29" t="s">
        <v>560</v>
      </c>
    </row>
    <row r="15" spans="1:3">
      <c r="A15" s="32" t="s">
        <v>564</v>
      </c>
      <c r="C15" s="33" t="s">
        <v>554</v>
      </c>
    </row>
    <row r="16" spans="1:3">
      <c r="A16" s="32" t="s">
        <v>524</v>
      </c>
      <c r="C16" s="29" t="s">
        <v>982</v>
      </c>
    </row>
    <row r="17" spans="1:3">
      <c r="A17" s="32" t="s">
        <v>525</v>
      </c>
      <c r="C17" s="29" t="s">
        <v>984</v>
      </c>
    </row>
    <row r="18" spans="1:3">
      <c r="A18" s="32" t="s">
        <v>979</v>
      </c>
      <c r="C18" s="29" t="s">
        <v>543</v>
      </c>
    </row>
    <row r="19" spans="1:3">
      <c r="A19" s="32" t="s">
        <v>526</v>
      </c>
      <c r="C19" s="29" t="s">
        <v>557</v>
      </c>
    </row>
    <row r="20" spans="1:3">
      <c r="A20" s="32" t="s">
        <v>531</v>
      </c>
      <c r="C20" s="29" t="s">
        <v>544</v>
      </c>
    </row>
    <row r="21" spans="1:3">
      <c r="A21" s="32" t="s">
        <v>563</v>
      </c>
      <c r="C21" s="29" t="s">
        <v>546</v>
      </c>
    </row>
    <row r="22" spans="1:3">
      <c r="A22" s="32" t="s">
        <v>527</v>
      </c>
      <c r="C22" s="29" t="s">
        <v>547</v>
      </c>
    </row>
    <row r="23" spans="1:3">
      <c r="A23" s="32" t="s">
        <v>565</v>
      </c>
      <c r="C23" s="33" t="s">
        <v>555</v>
      </c>
    </row>
    <row r="24" spans="1:3">
      <c r="A24" s="38" t="s">
        <v>995</v>
      </c>
      <c r="C24" s="33" t="s">
        <v>556</v>
      </c>
    </row>
    <row r="25" spans="1:3">
      <c r="A25" s="38" t="s">
        <v>996</v>
      </c>
      <c r="C25" s="29" t="s">
        <v>1562</v>
      </c>
    </row>
    <row r="26" spans="1:3">
      <c r="A26" s="32" t="s">
        <v>530</v>
      </c>
      <c r="C26" s="29" t="s">
        <v>985</v>
      </c>
    </row>
    <row r="27" spans="1:3">
      <c r="A27" s="32" t="s">
        <v>566</v>
      </c>
      <c r="C27" s="29" t="s">
        <v>559</v>
      </c>
    </row>
    <row r="28" spans="1:3">
      <c r="A28" s="32" t="s">
        <v>567</v>
      </c>
      <c r="C28" s="29" t="s">
        <v>548</v>
      </c>
    </row>
    <row r="29" spans="1:3">
      <c r="A29" s="39"/>
      <c r="C29" s="33" t="s">
        <v>553</v>
      </c>
    </row>
    <row r="30" spans="1:3">
      <c r="C30" s="29" t="s">
        <v>562</v>
      </c>
    </row>
    <row r="31" spans="1:3">
      <c r="C31" s="29" t="s">
        <v>561</v>
      </c>
    </row>
    <row r="32" spans="1:3">
      <c r="C32" s="40" t="s">
        <v>1561</v>
      </c>
    </row>
  </sheetData>
  <phoneticPr fontId="1" type="noConversion"/>
  <dataValidations count="2">
    <dataValidation type="textLength" errorStyle="information" imeMode="on" allowBlank="1" showInputMessage="1" showErrorMessage="1" error="請重新輸入獎懲事由，文字長度不得超過127個中文字。" prompt="請列出所作努力貢獻或量化指標！" sqref="A16:A17 A19:A20 A9:A14 A22 A24:A25">
      <formula1>2</formula1>
      <formula2>254</formula2>
    </dataValidation>
    <dataValidation allowBlank="1" showInputMessage="1" showErrorMessage="1" promptTitle="請自行輸入中文" prompt="請輸入重要字句。" sqref="A2:A3 A5:A8"/>
  </dataValidations>
  <pageMargins left="0.74803149606299213" right="0.74803149606299213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24"/>
  <sheetViews>
    <sheetView topLeftCell="A1259" workbookViewId="0">
      <selection activeCell="A1278" sqref="A1278"/>
    </sheetView>
  </sheetViews>
  <sheetFormatPr defaultRowHeight="16.5"/>
  <sheetData>
    <row r="1" spans="1:16">
      <c r="A1" s="34" t="s">
        <v>1855</v>
      </c>
      <c r="B1" s="34" t="s">
        <v>1856</v>
      </c>
      <c r="C1" s="34" t="s">
        <v>1857</v>
      </c>
      <c r="D1" s="34" t="s">
        <v>1858</v>
      </c>
      <c r="E1" s="34" t="s">
        <v>570</v>
      </c>
      <c r="F1" s="34" t="s">
        <v>571</v>
      </c>
      <c r="G1" s="73" t="s">
        <v>1859</v>
      </c>
      <c r="H1" s="73" t="s">
        <v>1860</v>
      </c>
      <c r="I1" s="34" t="s">
        <v>1861</v>
      </c>
      <c r="J1" s="34" t="s">
        <v>1862</v>
      </c>
      <c r="K1" s="74" t="s">
        <v>1863</v>
      </c>
      <c r="L1" s="34" t="s">
        <v>1864</v>
      </c>
      <c r="M1" s="34" t="s">
        <v>1865</v>
      </c>
      <c r="N1" s="34" t="s">
        <v>1866</v>
      </c>
      <c r="O1" s="34" t="s">
        <v>1867</v>
      </c>
      <c r="P1" s="34" t="s">
        <v>1868</v>
      </c>
    </row>
    <row r="2" spans="1:16">
      <c r="A2" s="35">
        <v>124</v>
      </c>
      <c r="B2" s="36" t="s">
        <v>7</v>
      </c>
      <c r="C2" s="35" t="s">
        <v>5</v>
      </c>
      <c r="D2" s="35" t="s">
        <v>1869</v>
      </c>
      <c r="E2" s="35" t="s">
        <v>1870</v>
      </c>
      <c r="F2" s="35" t="s">
        <v>1871</v>
      </c>
      <c r="G2" s="75">
        <v>33240</v>
      </c>
      <c r="H2" s="75">
        <v>42473</v>
      </c>
      <c r="I2" s="35" t="s">
        <v>1872</v>
      </c>
      <c r="J2" s="35" t="s">
        <v>1873</v>
      </c>
      <c r="K2" s="76"/>
      <c r="L2" s="35" t="s">
        <v>1874</v>
      </c>
      <c r="M2" s="35"/>
      <c r="N2" s="35"/>
      <c r="O2" s="35" t="str">
        <f t="shared" ref="O2:O65" si="0">CONCATENATE(D2,E2,F2)</f>
        <v>站務處票務中心系統組</v>
      </c>
      <c r="P2" s="35" t="str">
        <f t="shared" ref="P2:P65" si="1">C2</f>
        <v>副工程師</v>
      </c>
    </row>
    <row r="3" spans="1:16">
      <c r="A3" s="35">
        <v>127</v>
      </c>
      <c r="B3" s="36" t="s">
        <v>509</v>
      </c>
      <c r="C3" s="35" t="s">
        <v>5</v>
      </c>
      <c r="D3" s="35" t="s">
        <v>573</v>
      </c>
      <c r="E3" s="35" t="s">
        <v>1875</v>
      </c>
      <c r="F3" s="35"/>
      <c r="G3" s="75">
        <v>33282</v>
      </c>
      <c r="H3" s="75">
        <v>40893</v>
      </c>
      <c r="I3" s="35" t="s">
        <v>1876</v>
      </c>
      <c r="J3" s="35"/>
      <c r="K3" s="76"/>
      <c r="L3" s="35" t="s">
        <v>1874</v>
      </c>
      <c r="M3" s="35"/>
      <c r="N3" s="35"/>
      <c r="O3" s="35" t="str">
        <f t="shared" si="0"/>
        <v>站務處管理課</v>
      </c>
      <c r="P3" s="35" t="str">
        <f t="shared" si="1"/>
        <v>副工程師</v>
      </c>
    </row>
    <row r="4" spans="1:16">
      <c r="A4" s="35">
        <v>154</v>
      </c>
      <c r="B4" s="36" t="s">
        <v>1877</v>
      </c>
      <c r="C4" s="35" t="s">
        <v>9</v>
      </c>
      <c r="D4" s="35" t="s">
        <v>1869</v>
      </c>
      <c r="E4" s="35" t="s">
        <v>1878</v>
      </c>
      <c r="F4" s="35" t="s">
        <v>986</v>
      </c>
      <c r="G4" s="75">
        <v>33397</v>
      </c>
      <c r="H4" s="75">
        <v>36039</v>
      </c>
      <c r="I4" s="35" t="s">
        <v>1876</v>
      </c>
      <c r="J4" s="35"/>
      <c r="K4" s="76"/>
      <c r="L4" s="35" t="s">
        <v>1874</v>
      </c>
      <c r="M4" s="35"/>
      <c r="N4" s="35"/>
      <c r="O4" s="35" t="str">
        <f t="shared" si="0"/>
        <v>站務處第三運務中心中和段</v>
      </c>
      <c r="P4" s="35" t="str">
        <f t="shared" si="1"/>
        <v>副段長</v>
      </c>
    </row>
    <row r="5" spans="1:16">
      <c r="A5" s="35">
        <v>157</v>
      </c>
      <c r="B5" s="36" t="s">
        <v>1879</v>
      </c>
      <c r="C5" s="35" t="s">
        <v>1880</v>
      </c>
      <c r="D5" s="35" t="s">
        <v>1881</v>
      </c>
      <c r="E5" s="35" t="s">
        <v>1882</v>
      </c>
      <c r="F5" s="35" t="s">
        <v>1883</v>
      </c>
      <c r="G5" s="75">
        <v>33397</v>
      </c>
      <c r="H5" s="75">
        <v>36728</v>
      </c>
      <c r="I5" s="35" t="s">
        <v>1884</v>
      </c>
      <c r="J5" s="35"/>
      <c r="K5" s="76"/>
      <c r="L5" s="35" t="s">
        <v>1874</v>
      </c>
      <c r="M5" s="35"/>
      <c r="N5" s="35"/>
      <c r="O5" s="35" t="str">
        <f t="shared" si="0"/>
        <v>站務處票務中心計核組</v>
      </c>
      <c r="P5" s="35" t="str">
        <f t="shared" si="1"/>
        <v>副管理師</v>
      </c>
    </row>
    <row r="6" spans="1:16">
      <c r="A6" s="35">
        <v>177</v>
      </c>
      <c r="B6" s="36" t="s">
        <v>1885</v>
      </c>
      <c r="C6" s="35" t="s">
        <v>1886</v>
      </c>
      <c r="D6" s="35" t="s">
        <v>1869</v>
      </c>
      <c r="E6" s="35" t="s">
        <v>1887</v>
      </c>
      <c r="F6" s="35" t="s">
        <v>1888</v>
      </c>
      <c r="G6" s="75">
        <v>33269</v>
      </c>
      <c r="H6" s="75">
        <v>40010</v>
      </c>
      <c r="I6" s="35" t="s">
        <v>1872</v>
      </c>
      <c r="J6" s="35"/>
      <c r="K6" s="76"/>
      <c r="L6" s="35" t="s">
        <v>1874</v>
      </c>
      <c r="M6" s="35"/>
      <c r="N6" s="35"/>
      <c r="O6" s="35" t="str">
        <f t="shared" si="0"/>
        <v>站務處票務中心票證組</v>
      </c>
      <c r="P6" s="35" t="str">
        <f t="shared" si="1"/>
        <v>組長</v>
      </c>
    </row>
    <row r="7" spans="1:16">
      <c r="A7" s="35">
        <v>181</v>
      </c>
      <c r="B7" s="36" t="s">
        <v>11</v>
      </c>
      <c r="C7" s="35" t="s">
        <v>1889</v>
      </c>
      <c r="D7" s="35" t="s">
        <v>1869</v>
      </c>
      <c r="E7" s="35" t="s">
        <v>576</v>
      </c>
      <c r="F7" s="35" t="s">
        <v>1890</v>
      </c>
      <c r="G7" s="75">
        <v>33392</v>
      </c>
      <c r="H7" s="75">
        <v>39093</v>
      </c>
      <c r="I7" s="35" t="s">
        <v>1876</v>
      </c>
      <c r="J7" s="35"/>
      <c r="K7" s="76"/>
      <c r="L7" s="35" t="s">
        <v>1874</v>
      </c>
      <c r="M7" s="35"/>
      <c r="N7" s="35"/>
      <c r="O7" s="35" t="str">
        <f t="shared" si="0"/>
        <v>站務處票務中心自動收費一場</v>
      </c>
      <c r="P7" s="35" t="str">
        <f t="shared" si="1"/>
        <v>場長</v>
      </c>
    </row>
    <row r="8" spans="1:16">
      <c r="A8" s="35">
        <v>190</v>
      </c>
      <c r="B8" s="36" t="s">
        <v>581</v>
      </c>
      <c r="C8" s="35" t="s">
        <v>9</v>
      </c>
      <c r="D8" s="35" t="s">
        <v>573</v>
      </c>
      <c r="E8" s="35" t="s">
        <v>574</v>
      </c>
      <c r="F8" s="35" t="s">
        <v>1891</v>
      </c>
      <c r="G8" s="75">
        <v>33390</v>
      </c>
      <c r="H8" s="75">
        <v>36739</v>
      </c>
      <c r="I8" s="35" t="s">
        <v>1872</v>
      </c>
      <c r="J8" s="35"/>
      <c r="K8" s="76"/>
      <c r="L8" s="35" t="s">
        <v>1874</v>
      </c>
      <c r="M8" s="35"/>
      <c r="N8" s="35"/>
      <c r="O8" s="35" t="str">
        <f t="shared" si="0"/>
        <v>站務處第四運務中心木柵段</v>
      </c>
      <c r="P8" s="35" t="str">
        <f t="shared" si="1"/>
        <v>副段長</v>
      </c>
    </row>
    <row r="9" spans="1:16">
      <c r="A9" s="77">
        <v>256</v>
      </c>
      <c r="B9" s="78" t="s">
        <v>1892</v>
      </c>
      <c r="C9" s="77" t="s">
        <v>1893</v>
      </c>
      <c r="D9" s="35" t="s">
        <v>1869</v>
      </c>
      <c r="E9" s="77" t="s">
        <v>575</v>
      </c>
      <c r="F9" s="77"/>
      <c r="G9" s="75">
        <v>33451</v>
      </c>
      <c r="H9" s="79">
        <v>39009</v>
      </c>
      <c r="I9" s="77" t="s">
        <v>1876</v>
      </c>
      <c r="J9" s="79"/>
      <c r="K9" s="76"/>
      <c r="L9" s="77" t="s">
        <v>1874</v>
      </c>
      <c r="M9" s="35"/>
      <c r="N9" s="35"/>
      <c r="O9" s="35" t="str">
        <f t="shared" si="0"/>
        <v>站務處本部</v>
      </c>
      <c r="P9" s="35" t="str">
        <f t="shared" si="1"/>
        <v>處長</v>
      </c>
    </row>
    <row r="10" spans="1:16">
      <c r="A10" s="35">
        <v>271</v>
      </c>
      <c r="B10" s="36" t="s">
        <v>15</v>
      </c>
      <c r="C10" s="35" t="s">
        <v>1894</v>
      </c>
      <c r="D10" s="35" t="s">
        <v>1869</v>
      </c>
      <c r="E10" s="35" t="s">
        <v>576</v>
      </c>
      <c r="F10" s="35" t="s">
        <v>1895</v>
      </c>
      <c r="G10" s="75">
        <v>33537</v>
      </c>
      <c r="H10" s="75">
        <v>39786</v>
      </c>
      <c r="I10" s="35" t="s">
        <v>1876</v>
      </c>
      <c r="J10" s="35"/>
      <c r="K10" s="76"/>
      <c r="L10" s="35" t="s">
        <v>1874</v>
      </c>
      <c r="M10" s="35"/>
      <c r="N10" s="35"/>
      <c r="O10" s="35" t="str">
        <f t="shared" si="0"/>
        <v>站務處票務中心本部</v>
      </c>
      <c r="P10" s="35" t="str">
        <f t="shared" si="1"/>
        <v>中心副主任</v>
      </c>
    </row>
    <row r="11" spans="1:16">
      <c r="A11" s="35">
        <v>350</v>
      </c>
      <c r="B11" s="36" t="s">
        <v>17</v>
      </c>
      <c r="C11" s="35" t="s">
        <v>18</v>
      </c>
      <c r="D11" s="35" t="s">
        <v>1869</v>
      </c>
      <c r="E11" s="35" t="s">
        <v>1896</v>
      </c>
      <c r="F11" s="35" t="s">
        <v>986</v>
      </c>
      <c r="G11" s="75">
        <v>33695</v>
      </c>
      <c r="H11" s="75">
        <v>35977</v>
      </c>
      <c r="I11" s="35" t="s">
        <v>1872</v>
      </c>
      <c r="J11" s="35"/>
      <c r="K11" s="76"/>
      <c r="L11" s="35" t="s">
        <v>1874</v>
      </c>
      <c r="M11" s="35"/>
      <c r="N11" s="35"/>
      <c r="O11" s="35" t="str">
        <f t="shared" si="0"/>
        <v>站務處第三運務中心中和段</v>
      </c>
      <c r="P11" s="35" t="str">
        <f t="shared" si="1"/>
        <v>助理工程師</v>
      </c>
    </row>
    <row r="12" spans="1:16">
      <c r="A12" s="35">
        <v>354</v>
      </c>
      <c r="B12" s="36" t="s">
        <v>1897</v>
      </c>
      <c r="C12" s="35" t="s">
        <v>19</v>
      </c>
      <c r="D12" s="35" t="s">
        <v>1881</v>
      </c>
      <c r="E12" s="35" t="s">
        <v>1898</v>
      </c>
      <c r="F12" s="35"/>
      <c r="G12" s="75">
        <v>33700</v>
      </c>
      <c r="H12" s="75">
        <v>36784</v>
      </c>
      <c r="I12" s="35" t="s">
        <v>1876</v>
      </c>
      <c r="J12" s="35" t="s">
        <v>1899</v>
      </c>
      <c r="K12" s="76"/>
      <c r="L12" s="35" t="s">
        <v>1874</v>
      </c>
      <c r="M12" s="35"/>
      <c r="N12" s="35"/>
      <c r="O12" s="35" t="str">
        <f t="shared" si="0"/>
        <v>站務處本部</v>
      </c>
      <c r="P12" s="35" t="str">
        <f t="shared" si="1"/>
        <v>正工程師</v>
      </c>
    </row>
    <row r="13" spans="1:16">
      <c r="A13" s="35">
        <v>392</v>
      </c>
      <c r="B13" s="36" t="s">
        <v>584</v>
      </c>
      <c r="C13" s="35" t="s">
        <v>1900</v>
      </c>
      <c r="D13" s="35" t="s">
        <v>573</v>
      </c>
      <c r="E13" s="35" t="s">
        <v>574</v>
      </c>
      <c r="F13" s="35" t="s">
        <v>1901</v>
      </c>
      <c r="G13" s="75">
        <v>33786</v>
      </c>
      <c r="H13" s="75">
        <v>43070</v>
      </c>
      <c r="I13" s="35" t="s">
        <v>1876</v>
      </c>
      <c r="J13" s="35"/>
      <c r="K13" s="76"/>
      <c r="L13" s="35" t="s">
        <v>1874</v>
      </c>
      <c r="M13" s="35"/>
      <c r="N13" s="35"/>
      <c r="O13" s="35" t="str">
        <f t="shared" si="0"/>
        <v>站務處第四運務中心本部</v>
      </c>
      <c r="P13" s="35" t="str">
        <f t="shared" si="1"/>
        <v>副工程師</v>
      </c>
    </row>
    <row r="14" spans="1:16">
      <c r="A14" s="35">
        <v>394</v>
      </c>
      <c r="B14" s="36" t="s">
        <v>585</v>
      </c>
      <c r="C14" s="35" t="s">
        <v>1902</v>
      </c>
      <c r="D14" s="35" t="s">
        <v>1881</v>
      </c>
      <c r="E14" s="35" t="s">
        <v>574</v>
      </c>
      <c r="F14" s="35" t="s">
        <v>1901</v>
      </c>
      <c r="G14" s="75">
        <v>33786</v>
      </c>
      <c r="H14" s="75">
        <v>42957</v>
      </c>
      <c r="I14" s="35" t="s">
        <v>1876</v>
      </c>
      <c r="J14" s="35"/>
      <c r="K14" s="76"/>
      <c r="L14" s="35" t="s">
        <v>1874</v>
      </c>
      <c r="M14" s="35"/>
      <c r="N14" s="35"/>
      <c r="O14" s="35" t="str">
        <f t="shared" si="0"/>
        <v>站務處第四運務中心本部</v>
      </c>
      <c r="P14" s="35" t="str">
        <f t="shared" si="1"/>
        <v>中心副主任</v>
      </c>
    </row>
    <row r="15" spans="1:16">
      <c r="A15" s="35">
        <v>396</v>
      </c>
      <c r="B15" s="36" t="s">
        <v>1903</v>
      </c>
      <c r="C15" s="35" t="s">
        <v>1904</v>
      </c>
      <c r="D15" s="35" t="s">
        <v>1881</v>
      </c>
      <c r="E15" s="35" t="s">
        <v>586</v>
      </c>
      <c r="F15" s="35" t="s">
        <v>1901</v>
      </c>
      <c r="G15" s="75">
        <v>33786</v>
      </c>
      <c r="H15" s="75">
        <v>39203</v>
      </c>
      <c r="I15" s="35" t="s">
        <v>1876</v>
      </c>
      <c r="J15" s="35"/>
      <c r="K15" s="76"/>
      <c r="L15" s="35" t="s">
        <v>1874</v>
      </c>
      <c r="M15" s="35"/>
      <c r="N15" s="35"/>
      <c r="O15" s="35" t="str">
        <f t="shared" si="0"/>
        <v>站務處第二運務中心本部</v>
      </c>
      <c r="P15" s="35" t="str">
        <f t="shared" si="1"/>
        <v>助理管理師</v>
      </c>
    </row>
    <row r="16" spans="1:16">
      <c r="A16" s="35">
        <v>429</v>
      </c>
      <c r="B16" s="36" t="s">
        <v>1905</v>
      </c>
      <c r="C16" s="35" t="s">
        <v>19</v>
      </c>
      <c r="D16" s="35" t="s">
        <v>1881</v>
      </c>
      <c r="E16" s="35" t="s">
        <v>1898</v>
      </c>
      <c r="F16" s="35"/>
      <c r="G16" s="75">
        <v>33904</v>
      </c>
      <c r="H16" s="75">
        <v>39161</v>
      </c>
      <c r="I16" s="35" t="s">
        <v>1876</v>
      </c>
      <c r="J16" s="35" t="s">
        <v>1899</v>
      </c>
      <c r="K16" s="76"/>
      <c r="L16" s="35" t="s">
        <v>1874</v>
      </c>
      <c r="M16" s="35"/>
      <c r="N16" s="35"/>
      <c r="O16" s="35" t="str">
        <f t="shared" si="0"/>
        <v>站務處本部</v>
      </c>
      <c r="P16" s="35" t="str">
        <f t="shared" si="1"/>
        <v>正工程師</v>
      </c>
    </row>
    <row r="17" spans="1:16">
      <c r="A17" s="35">
        <v>431</v>
      </c>
      <c r="B17" s="36" t="s">
        <v>587</v>
      </c>
      <c r="C17" s="35" t="s">
        <v>9</v>
      </c>
      <c r="D17" s="35" t="s">
        <v>573</v>
      </c>
      <c r="E17" s="35" t="s">
        <v>586</v>
      </c>
      <c r="F17" s="35" t="s">
        <v>1906</v>
      </c>
      <c r="G17" s="75">
        <v>33906</v>
      </c>
      <c r="H17" s="75">
        <v>35977</v>
      </c>
      <c r="I17" s="35" t="s">
        <v>1876</v>
      </c>
      <c r="J17" s="35"/>
      <c r="K17" s="76"/>
      <c r="L17" s="35" t="s">
        <v>1874</v>
      </c>
      <c r="M17" s="35"/>
      <c r="N17" s="35"/>
      <c r="O17" s="35" t="str">
        <f t="shared" si="0"/>
        <v>站務處第二運務中心新店段</v>
      </c>
      <c r="P17" s="35" t="str">
        <f t="shared" si="1"/>
        <v>副段長</v>
      </c>
    </row>
    <row r="18" spans="1:16">
      <c r="A18" s="35">
        <v>438</v>
      </c>
      <c r="B18" s="36" t="s">
        <v>21</v>
      </c>
      <c r="C18" s="35" t="s">
        <v>9</v>
      </c>
      <c r="D18" s="35" t="s">
        <v>1907</v>
      </c>
      <c r="E18" s="35" t="s">
        <v>1908</v>
      </c>
      <c r="F18" s="35" t="s">
        <v>986</v>
      </c>
      <c r="G18" s="75">
        <v>33910</v>
      </c>
      <c r="H18" s="75">
        <v>35977</v>
      </c>
      <c r="I18" s="35" t="s">
        <v>1876</v>
      </c>
      <c r="J18" s="35"/>
      <c r="K18" s="76"/>
      <c r="L18" s="35" t="s">
        <v>1874</v>
      </c>
      <c r="M18" s="35"/>
      <c r="N18" s="35"/>
      <c r="O18" s="35" t="str">
        <f t="shared" si="0"/>
        <v>站務處第三運務中心中和段</v>
      </c>
      <c r="P18" s="35" t="str">
        <f t="shared" si="1"/>
        <v>副段長</v>
      </c>
    </row>
    <row r="19" spans="1:16">
      <c r="A19" s="35">
        <v>468</v>
      </c>
      <c r="B19" s="36" t="s">
        <v>22</v>
      </c>
      <c r="C19" s="35" t="s">
        <v>1909</v>
      </c>
      <c r="D19" s="35" t="s">
        <v>1907</v>
      </c>
      <c r="E19" s="35" t="s">
        <v>1910</v>
      </c>
      <c r="F19" s="35" t="s">
        <v>1911</v>
      </c>
      <c r="G19" s="75">
        <v>34232</v>
      </c>
      <c r="H19" s="75">
        <v>39326</v>
      </c>
      <c r="I19" s="35" t="s">
        <v>1876</v>
      </c>
      <c r="J19" s="35"/>
      <c r="K19" s="76"/>
      <c r="L19" s="35" t="s">
        <v>1874</v>
      </c>
      <c r="M19" s="35"/>
      <c r="N19" s="35"/>
      <c r="O19" s="35" t="str">
        <f t="shared" si="0"/>
        <v>站務處第一運務中心淡南段</v>
      </c>
      <c r="P19" s="35" t="str">
        <f t="shared" si="1"/>
        <v>助理管理師</v>
      </c>
    </row>
    <row r="20" spans="1:16">
      <c r="A20" s="35">
        <v>475</v>
      </c>
      <c r="B20" s="36" t="s">
        <v>589</v>
      </c>
      <c r="C20" s="35" t="s">
        <v>20</v>
      </c>
      <c r="D20" s="35" t="s">
        <v>573</v>
      </c>
      <c r="E20" s="35" t="s">
        <v>1912</v>
      </c>
      <c r="F20" s="35" t="s">
        <v>575</v>
      </c>
      <c r="G20" s="75">
        <v>34264</v>
      </c>
      <c r="H20" s="75">
        <v>38482</v>
      </c>
      <c r="I20" s="35" t="s">
        <v>1872</v>
      </c>
      <c r="J20" s="35"/>
      <c r="K20" s="76"/>
      <c r="L20" s="35" t="s">
        <v>1874</v>
      </c>
      <c r="M20" s="35"/>
      <c r="N20" s="35"/>
      <c r="O20" s="35" t="str">
        <f t="shared" si="0"/>
        <v>站務處第一運務中心本部</v>
      </c>
      <c r="P20" s="35" t="str">
        <f t="shared" si="1"/>
        <v>助理管理師</v>
      </c>
    </row>
    <row r="21" spans="1:16">
      <c r="A21" s="35">
        <v>485</v>
      </c>
      <c r="B21" s="36" t="s">
        <v>23</v>
      </c>
      <c r="C21" s="35" t="s">
        <v>966</v>
      </c>
      <c r="D21" s="35" t="s">
        <v>1869</v>
      </c>
      <c r="E21" s="35" t="s">
        <v>586</v>
      </c>
      <c r="F21" s="35" t="s">
        <v>575</v>
      </c>
      <c r="G21" s="75">
        <v>34298</v>
      </c>
      <c r="H21" s="75">
        <v>37043</v>
      </c>
      <c r="I21" s="35" t="s">
        <v>1872</v>
      </c>
      <c r="J21" s="35"/>
      <c r="K21" s="76"/>
      <c r="L21" s="35" t="s">
        <v>1874</v>
      </c>
      <c r="M21" s="35"/>
      <c r="N21" s="35"/>
      <c r="O21" s="35" t="str">
        <f t="shared" si="0"/>
        <v>站務處第二運務中心本部</v>
      </c>
      <c r="P21" s="35" t="str">
        <f t="shared" si="1"/>
        <v>專員（一）</v>
      </c>
    </row>
    <row r="22" spans="1:16">
      <c r="A22" s="35">
        <v>491</v>
      </c>
      <c r="B22" s="36" t="s">
        <v>510</v>
      </c>
      <c r="C22" s="35" t="s">
        <v>14</v>
      </c>
      <c r="D22" s="35" t="s">
        <v>573</v>
      </c>
      <c r="E22" s="35" t="s">
        <v>586</v>
      </c>
      <c r="F22" s="35" t="s">
        <v>575</v>
      </c>
      <c r="G22" s="75">
        <v>34313</v>
      </c>
      <c r="H22" s="75">
        <v>41334</v>
      </c>
      <c r="I22" s="35" t="s">
        <v>1876</v>
      </c>
      <c r="J22" s="35" t="s">
        <v>1913</v>
      </c>
      <c r="K22" s="76"/>
      <c r="L22" s="35" t="s">
        <v>1874</v>
      </c>
      <c r="M22" s="35"/>
      <c r="N22" s="35"/>
      <c r="O22" s="35" t="str">
        <f t="shared" si="0"/>
        <v>站務處第二運務中心本部</v>
      </c>
      <c r="P22" s="35" t="str">
        <f t="shared" si="1"/>
        <v>副管理師</v>
      </c>
    </row>
    <row r="23" spans="1:16">
      <c r="A23" s="35">
        <v>516</v>
      </c>
      <c r="B23" s="36" t="s">
        <v>24</v>
      </c>
      <c r="C23" s="35" t="s">
        <v>1914</v>
      </c>
      <c r="D23" s="35" t="s">
        <v>1915</v>
      </c>
      <c r="E23" s="35" t="s">
        <v>583</v>
      </c>
      <c r="F23" s="35" t="s">
        <v>590</v>
      </c>
      <c r="G23" s="75">
        <v>34544</v>
      </c>
      <c r="H23" s="75">
        <v>34544</v>
      </c>
      <c r="I23" s="35" t="s">
        <v>1876</v>
      </c>
      <c r="J23" s="35"/>
      <c r="K23" s="76"/>
      <c r="L23" s="35" t="s">
        <v>1874</v>
      </c>
      <c r="M23" s="35"/>
      <c r="N23" s="35"/>
      <c r="O23" s="35" t="str">
        <f t="shared" si="0"/>
        <v>站務處第一運務中心淡北段</v>
      </c>
      <c r="P23" s="35" t="str">
        <f t="shared" si="1"/>
        <v>工程員（一）</v>
      </c>
    </row>
    <row r="24" spans="1:16">
      <c r="A24" s="35">
        <v>678</v>
      </c>
      <c r="B24" s="36" t="s">
        <v>511</v>
      </c>
      <c r="C24" s="35" t="s">
        <v>1916</v>
      </c>
      <c r="D24" s="35" t="s">
        <v>1915</v>
      </c>
      <c r="E24" s="35" t="s">
        <v>1917</v>
      </c>
      <c r="F24" s="35" t="s">
        <v>1918</v>
      </c>
      <c r="G24" s="75">
        <v>34890</v>
      </c>
      <c r="H24" s="75">
        <v>39786</v>
      </c>
      <c r="I24" s="35" t="s">
        <v>1876</v>
      </c>
      <c r="J24" s="35"/>
      <c r="K24" s="76"/>
      <c r="L24" s="35" t="s">
        <v>1874</v>
      </c>
      <c r="M24" s="35"/>
      <c r="N24" s="35"/>
      <c r="O24" s="35" t="str">
        <f t="shared" si="0"/>
        <v>站務處票務中心本部</v>
      </c>
      <c r="P24" s="35" t="str">
        <f t="shared" si="1"/>
        <v>中心主任</v>
      </c>
    </row>
    <row r="25" spans="1:16">
      <c r="A25" s="35">
        <v>686</v>
      </c>
      <c r="B25" s="36" t="s">
        <v>25</v>
      </c>
      <c r="C25" s="35" t="s">
        <v>9</v>
      </c>
      <c r="D25" s="35" t="s">
        <v>1915</v>
      </c>
      <c r="E25" s="35" t="s">
        <v>1919</v>
      </c>
      <c r="F25" s="35" t="s">
        <v>1920</v>
      </c>
      <c r="G25" s="75">
        <v>34890</v>
      </c>
      <c r="H25" s="75">
        <v>36373</v>
      </c>
      <c r="I25" s="35" t="s">
        <v>1872</v>
      </c>
      <c r="J25" s="35"/>
      <c r="K25" s="76"/>
      <c r="L25" s="35" t="s">
        <v>1874</v>
      </c>
      <c r="M25" s="35"/>
      <c r="N25" s="35"/>
      <c r="O25" s="35" t="str">
        <f t="shared" si="0"/>
        <v>站務處第三運務中心松山段</v>
      </c>
      <c r="P25" s="35" t="str">
        <f t="shared" si="1"/>
        <v>副段長</v>
      </c>
    </row>
    <row r="26" spans="1:16">
      <c r="A26" s="35">
        <v>757</v>
      </c>
      <c r="B26" s="36" t="s">
        <v>26</v>
      </c>
      <c r="C26" s="35" t="s">
        <v>1921</v>
      </c>
      <c r="D26" s="35" t="s">
        <v>1915</v>
      </c>
      <c r="E26" s="35" t="s">
        <v>1922</v>
      </c>
      <c r="F26" s="35" t="s">
        <v>575</v>
      </c>
      <c r="G26" s="75">
        <v>35067</v>
      </c>
      <c r="H26" s="75">
        <v>43467</v>
      </c>
      <c r="I26" s="35" t="s">
        <v>1876</v>
      </c>
      <c r="J26" s="35"/>
      <c r="K26" s="76"/>
      <c r="L26" s="35" t="s">
        <v>1874</v>
      </c>
      <c r="M26" s="35"/>
      <c r="N26" s="35"/>
      <c r="O26" s="35" t="str">
        <f t="shared" si="0"/>
        <v>站務處第二運務中心本部</v>
      </c>
      <c r="P26" s="35" t="str">
        <f t="shared" si="1"/>
        <v>助理管理師</v>
      </c>
    </row>
    <row r="27" spans="1:16">
      <c r="A27" s="35">
        <v>776</v>
      </c>
      <c r="B27" s="36" t="s">
        <v>27</v>
      </c>
      <c r="C27" s="35" t="s">
        <v>1923</v>
      </c>
      <c r="D27" s="35" t="s">
        <v>1881</v>
      </c>
      <c r="E27" s="35" t="s">
        <v>1924</v>
      </c>
      <c r="F27" s="35" t="s">
        <v>1898</v>
      </c>
      <c r="G27" s="75">
        <v>35067</v>
      </c>
      <c r="H27" s="75">
        <v>40787</v>
      </c>
      <c r="I27" s="35" t="s">
        <v>1872</v>
      </c>
      <c r="J27" s="35"/>
      <c r="K27" s="76"/>
      <c r="L27" s="35" t="s">
        <v>1874</v>
      </c>
      <c r="M27" s="35"/>
      <c r="N27" s="35"/>
      <c r="O27" s="35" t="str">
        <f t="shared" si="0"/>
        <v>站務處第二運務中心本部</v>
      </c>
      <c r="P27" s="35" t="str">
        <f t="shared" si="1"/>
        <v>副管理師</v>
      </c>
    </row>
    <row r="28" spans="1:16">
      <c r="A28" s="35">
        <v>788</v>
      </c>
      <c r="B28" s="36" t="s">
        <v>28</v>
      </c>
      <c r="C28" s="35" t="s">
        <v>1921</v>
      </c>
      <c r="D28" s="35" t="s">
        <v>1915</v>
      </c>
      <c r="E28" s="35" t="s">
        <v>583</v>
      </c>
      <c r="F28" s="35" t="s">
        <v>590</v>
      </c>
      <c r="G28" s="75">
        <v>35067</v>
      </c>
      <c r="H28" s="75">
        <v>40940</v>
      </c>
      <c r="I28" s="35" t="s">
        <v>1876</v>
      </c>
      <c r="J28" s="35"/>
      <c r="K28" s="76"/>
      <c r="L28" s="35" t="s">
        <v>1874</v>
      </c>
      <c r="M28" s="35"/>
      <c r="N28" s="35"/>
      <c r="O28" s="35" t="str">
        <f t="shared" si="0"/>
        <v>站務處第一運務中心淡北段</v>
      </c>
      <c r="P28" s="35" t="str">
        <f t="shared" si="1"/>
        <v>助理管理師</v>
      </c>
    </row>
    <row r="29" spans="1:16">
      <c r="A29" s="35">
        <v>810</v>
      </c>
      <c r="B29" s="36" t="s">
        <v>29</v>
      </c>
      <c r="C29" s="35" t="s">
        <v>1925</v>
      </c>
      <c r="D29" s="35" t="s">
        <v>1915</v>
      </c>
      <c r="E29" s="35" t="s">
        <v>1922</v>
      </c>
      <c r="F29" s="35" t="s">
        <v>575</v>
      </c>
      <c r="G29" s="75">
        <v>35067</v>
      </c>
      <c r="H29" s="75">
        <v>42761</v>
      </c>
      <c r="I29" s="35" t="s">
        <v>1876</v>
      </c>
      <c r="J29" s="35"/>
      <c r="K29" s="76"/>
      <c r="L29" s="35" t="s">
        <v>1874</v>
      </c>
      <c r="M29" s="35"/>
      <c r="N29" s="35"/>
      <c r="O29" s="35" t="str">
        <f t="shared" si="0"/>
        <v>站務處第二運務中心本部</v>
      </c>
      <c r="P29" s="35" t="str">
        <f t="shared" si="1"/>
        <v>副管理師</v>
      </c>
    </row>
    <row r="30" spans="1:16">
      <c r="A30" s="35">
        <v>829</v>
      </c>
      <c r="B30" s="36" t="s">
        <v>592</v>
      </c>
      <c r="C30" s="35" t="s">
        <v>1926</v>
      </c>
      <c r="D30" s="35" t="s">
        <v>1927</v>
      </c>
      <c r="E30" s="35" t="s">
        <v>583</v>
      </c>
      <c r="F30" s="35" t="s">
        <v>575</v>
      </c>
      <c r="G30" s="75">
        <v>35081</v>
      </c>
      <c r="H30" s="75">
        <v>43445</v>
      </c>
      <c r="I30" s="35" t="s">
        <v>1876</v>
      </c>
      <c r="J30" s="35" t="s">
        <v>1928</v>
      </c>
      <c r="K30" s="76"/>
      <c r="L30" s="35" t="s">
        <v>1874</v>
      </c>
      <c r="M30" s="35"/>
      <c r="N30" s="35"/>
      <c r="O30" s="35" t="str">
        <f t="shared" si="0"/>
        <v>站務處第一運務中心本部</v>
      </c>
      <c r="P30" s="35" t="str">
        <f t="shared" si="1"/>
        <v>正工程師</v>
      </c>
    </row>
    <row r="31" spans="1:16">
      <c r="A31" s="35">
        <v>843</v>
      </c>
      <c r="B31" s="36" t="s">
        <v>31</v>
      </c>
      <c r="C31" s="35" t="s">
        <v>9</v>
      </c>
      <c r="D31" s="35" t="s">
        <v>1869</v>
      </c>
      <c r="E31" s="35" t="s">
        <v>1896</v>
      </c>
      <c r="F31" s="35" t="s">
        <v>1929</v>
      </c>
      <c r="G31" s="75">
        <v>35090</v>
      </c>
      <c r="H31" s="75">
        <v>36557</v>
      </c>
      <c r="I31" s="35" t="s">
        <v>1876</v>
      </c>
      <c r="J31" s="35"/>
      <c r="K31" s="76"/>
      <c r="L31" s="35" t="s">
        <v>1874</v>
      </c>
      <c r="M31" s="35"/>
      <c r="N31" s="35"/>
      <c r="O31" s="35" t="str">
        <f t="shared" si="0"/>
        <v>站務處第三運務中心新蘆段</v>
      </c>
      <c r="P31" s="35" t="str">
        <f t="shared" si="1"/>
        <v>副段長</v>
      </c>
    </row>
    <row r="32" spans="1:16">
      <c r="A32" s="35">
        <v>859</v>
      </c>
      <c r="B32" s="36" t="s">
        <v>32</v>
      </c>
      <c r="C32" s="35" t="s">
        <v>1930</v>
      </c>
      <c r="D32" s="35" t="s">
        <v>1869</v>
      </c>
      <c r="E32" s="35" t="s">
        <v>1931</v>
      </c>
      <c r="F32" s="35"/>
      <c r="G32" s="75">
        <v>35094</v>
      </c>
      <c r="H32" s="75">
        <v>40882</v>
      </c>
      <c r="I32" s="35" t="s">
        <v>1876</v>
      </c>
      <c r="J32" s="35"/>
      <c r="K32" s="76"/>
      <c r="L32" s="35" t="s">
        <v>1874</v>
      </c>
      <c r="M32" s="35"/>
      <c r="N32" s="35"/>
      <c r="O32" s="35" t="str">
        <f t="shared" si="0"/>
        <v>站務處本部</v>
      </c>
      <c r="P32" s="35" t="str">
        <f t="shared" si="1"/>
        <v>副處長</v>
      </c>
    </row>
    <row r="33" spans="1:16">
      <c r="A33" s="35">
        <v>877</v>
      </c>
      <c r="B33" s="36" t="s">
        <v>33</v>
      </c>
      <c r="C33" s="35" t="s">
        <v>1932</v>
      </c>
      <c r="D33" s="35" t="s">
        <v>1869</v>
      </c>
      <c r="E33" s="35" t="s">
        <v>576</v>
      </c>
      <c r="F33" s="35" t="s">
        <v>579</v>
      </c>
      <c r="G33" s="75">
        <v>35216</v>
      </c>
      <c r="H33" s="75">
        <v>35977</v>
      </c>
      <c r="I33" s="35" t="s">
        <v>1876</v>
      </c>
      <c r="J33" s="35"/>
      <c r="K33" s="76"/>
      <c r="L33" s="35" t="s">
        <v>1874</v>
      </c>
      <c r="M33" s="77" t="s">
        <v>1933</v>
      </c>
      <c r="N33" s="77" t="s">
        <v>1934</v>
      </c>
      <c r="O33" s="35" t="str">
        <f t="shared" si="0"/>
        <v>站務處票務中心票證組</v>
      </c>
      <c r="P33" s="35" t="str">
        <f t="shared" si="1"/>
        <v>工程員（三）</v>
      </c>
    </row>
    <row r="34" spans="1:16">
      <c r="A34" s="35">
        <v>925</v>
      </c>
      <c r="B34" s="36" t="s">
        <v>35</v>
      </c>
      <c r="C34" s="35" t="s">
        <v>9</v>
      </c>
      <c r="D34" s="35" t="s">
        <v>1907</v>
      </c>
      <c r="E34" s="35" t="s">
        <v>1935</v>
      </c>
      <c r="F34" s="35" t="s">
        <v>1936</v>
      </c>
      <c r="G34" s="75">
        <v>35293</v>
      </c>
      <c r="H34" s="75">
        <v>36039</v>
      </c>
      <c r="I34" s="35" t="s">
        <v>1876</v>
      </c>
      <c r="J34" s="35"/>
      <c r="K34" s="76"/>
      <c r="L34" s="35" t="s">
        <v>1874</v>
      </c>
      <c r="M34" s="77"/>
      <c r="N34" s="77"/>
      <c r="O34" s="35" t="str">
        <f t="shared" si="0"/>
        <v>站務處第二運務中心南港段</v>
      </c>
      <c r="P34" s="35" t="str">
        <f t="shared" si="1"/>
        <v>副段長</v>
      </c>
    </row>
    <row r="35" spans="1:16">
      <c r="A35" s="35">
        <v>934</v>
      </c>
      <c r="B35" s="36" t="s">
        <v>1937</v>
      </c>
      <c r="C35" s="35" t="s">
        <v>1938</v>
      </c>
      <c r="D35" s="35" t="s">
        <v>1907</v>
      </c>
      <c r="E35" s="35" t="s">
        <v>1939</v>
      </c>
      <c r="F35" s="35"/>
      <c r="G35" s="75">
        <v>35275</v>
      </c>
      <c r="H35" s="75">
        <v>42951</v>
      </c>
      <c r="I35" s="35" t="s">
        <v>1876</v>
      </c>
      <c r="J35" s="35"/>
      <c r="K35" s="76"/>
      <c r="L35" s="35"/>
      <c r="M35" s="77"/>
      <c r="N35" s="77"/>
      <c r="O35" s="35" t="str">
        <f t="shared" si="0"/>
        <v>站務處本部</v>
      </c>
      <c r="P35" s="35" t="str">
        <f t="shared" si="1"/>
        <v>副處長</v>
      </c>
    </row>
    <row r="36" spans="1:16">
      <c r="A36" s="35">
        <v>940</v>
      </c>
      <c r="B36" s="36" t="s">
        <v>36</v>
      </c>
      <c r="C36" s="35" t="s">
        <v>1940</v>
      </c>
      <c r="D36" s="35" t="s">
        <v>1941</v>
      </c>
      <c r="E36" s="35" t="s">
        <v>576</v>
      </c>
      <c r="F36" s="35" t="s">
        <v>579</v>
      </c>
      <c r="G36" s="75">
        <v>35289</v>
      </c>
      <c r="H36" s="75">
        <v>41106</v>
      </c>
      <c r="I36" s="35" t="s">
        <v>1876</v>
      </c>
      <c r="J36" s="35"/>
      <c r="K36" s="76"/>
      <c r="L36" s="35" t="s">
        <v>1874</v>
      </c>
      <c r="M36" s="77" t="s">
        <v>1942</v>
      </c>
      <c r="N36" s="77" t="s">
        <v>1943</v>
      </c>
      <c r="O36" s="35" t="str">
        <f t="shared" si="0"/>
        <v>站務處票務中心票證組</v>
      </c>
      <c r="P36" s="35" t="str">
        <f t="shared" si="1"/>
        <v>助理管理師</v>
      </c>
    </row>
    <row r="37" spans="1:16">
      <c r="A37" s="35">
        <v>946</v>
      </c>
      <c r="B37" s="36" t="s">
        <v>1944</v>
      </c>
      <c r="C37" s="35" t="s">
        <v>1945</v>
      </c>
      <c r="D37" s="35" t="s">
        <v>1941</v>
      </c>
      <c r="E37" s="35" t="s">
        <v>1946</v>
      </c>
      <c r="F37" s="35" t="s">
        <v>1947</v>
      </c>
      <c r="G37" s="75">
        <v>35321</v>
      </c>
      <c r="H37" s="75">
        <v>43266</v>
      </c>
      <c r="I37" s="35" t="s">
        <v>1948</v>
      </c>
      <c r="J37" s="35"/>
      <c r="K37" s="76"/>
      <c r="L37" s="35"/>
      <c r="M37" s="77"/>
      <c r="N37" s="77"/>
      <c r="O37" s="35" t="str">
        <f t="shared" si="0"/>
        <v>站務處第二運務中心本部</v>
      </c>
      <c r="P37" s="35" t="str">
        <f t="shared" si="1"/>
        <v>中心主任</v>
      </c>
    </row>
    <row r="38" spans="1:16">
      <c r="A38" s="35">
        <v>957</v>
      </c>
      <c r="B38" s="36" t="s">
        <v>1949</v>
      </c>
      <c r="C38" s="35" t="s">
        <v>1950</v>
      </c>
      <c r="D38" s="35" t="s">
        <v>573</v>
      </c>
      <c r="E38" s="35" t="s">
        <v>583</v>
      </c>
      <c r="F38" s="35" t="s">
        <v>1947</v>
      </c>
      <c r="G38" s="75">
        <v>35328</v>
      </c>
      <c r="H38" s="75">
        <v>41487</v>
      </c>
      <c r="I38" s="35" t="s">
        <v>1876</v>
      </c>
      <c r="J38" s="35"/>
      <c r="K38" s="76"/>
      <c r="L38" s="35" t="s">
        <v>1874</v>
      </c>
      <c r="M38" s="77"/>
      <c r="N38" s="77"/>
      <c r="O38" s="35" t="str">
        <f t="shared" si="0"/>
        <v>站務處第一運務中心本部</v>
      </c>
      <c r="P38" s="35" t="str">
        <f t="shared" si="1"/>
        <v>副工程師</v>
      </c>
    </row>
    <row r="39" spans="1:16">
      <c r="A39" s="35">
        <v>958</v>
      </c>
      <c r="B39" s="36" t="s">
        <v>37</v>
      </c>
      <c r="C39" s="35" t="s">
        <v>1951</v>
      </c>
      <c r="D39" s="35" t="s">
        <v>1941</v>
      </c>
      <c r="E39" s="35" t="s">
        <v>1952</v>
      </c>
      <c r="F39" s="35"/>
      <c r="G39" s="75">
        <v>35328</v>
      </c>
      <c r="H39" s="75">
        <v>41618</v>
      </c>
      <c r="I39" s="35" t="s">
        <v>1876</v>
      </c>
      <c r="J39" s="35"/>
      <c r="K39" s="76"/>
      <c r="L39" s="35" t="s">
        <v>1874</v>
      </c>
      <c r="M39" s="77"/>
      <c r="N39" s="77"/>
      <c r="O39" s="35" t="str">
        <f t="shared" si="0"/>
        <v>站務處規劃課</v>
      </c>
      <c r="P39" s="35" t="str">
        <f t="shared" si="1"/>
        <v>課長</v>
      </c>
    </row>
    <row r="40" spans="1:16">
      <c r="A40" s="35">
        <v>961</v>
      </c>
      <c r="B40" s="36" t="s">
        <v>38</v>
      </c>
      <c r="C40" s="35" t="s">
        <v>9</v>
      </c>
      <c r="D40" s="35" t="s">
        <v>1941</v>
      </c>
      <c r="E40" s="35" t="s">
        <v>583</v>
      </c>
      <c r="F40" s="35" t="s">
        <v>1953</v>
      </c>
      <c r="G40" s="75">
        <v>35328</v>
      </c>
      <c r="H40" s="75">
        <v>36996</v>
      </c>
      <c r="I40" s="35" t="s">
        <v>1876</v>
      </c>
      <c r="J40" s="35"/>
      <c r="K40" s="76"/>
      <c r="L40" s="35" t="s">
        <v>1874</v>
      </c>
      <c r="M40" s="77"/>
      <c r="N40" s="77"/>
      <c r="O40" s="35" t="str">
        <f t="shared" si="0"/>
        <v>站務處第一運務中心信義段</v>
      </c>
      <c r="P40" s="35" t="str">
        <f t="shared" si="1"/>
        <v>副段長</v>
      </c>
    </row>
    <row r="41" spans="1:16">
      <c r="A41" s="35">
        <v>968</v>
      </c>
      <c r="B41" s="36" t="s">
        <v>39</v>
      </c>
      <c r="C41" s="35" t="s">
        <v>9</v>
      </c>
      <c r="D41" s="35" t="s">
        <v>1941</v>
      </c>
      <c r="E41" s="35" t="s">
        <v>1954</v>
      </c>
      <c r="F41" s="35" t="s">
        <v>986</v>
      </c>
      <c r="G41" s="75">
        <v>35324</v>
      </c>
      <c r="H41" s="75">
        <v>36928</v>
      </c>
      <c r="I41" s="35" t="s">
        <v>1876</v>
      </c>
      <c r="J41" s="35"/>
      <c r="K41" s="76"/>
      <c r="L41" s="35" t="s">
        <v>1874</v>
      </c>
      <c r="M41" s="77"/>
      <c r="N41" s="77"/>
      <c r="O41" s="35" t="str">
        <f t="shared" si="0"/>
        <v>站務處第三運務中心中和段</v>
      </c>
      <c r="P41" s="35" t="str">
        <f t="shared" si="1"/>
        <v>副段長</v>
      </c>
    </row>
    <row r="42" spans="1:16">
      <c r="A42" s="35">
        <v>969</v>
      </c>
      <c r="B42" s="36" t="s">
        <v>1955</v>
      </c>
      <c r="C42" s="35" t="s">
        <v>1950</v>
      </c>
      <c r="D42" s="35" t="s">
        <v>1941</v>
      </c>
      <c r="E42" s="35" t="s">
        <v>1956</v>
      </c>
      <c r="F42" s="35"/>
      <c r="G42" s="75">
        <v>35328</v>
      </c>
      <c r="H42" s="75">
        <v>42331</v>
      </c>
      <c r="I42" s="35" t="s">
        <v>1948</v>
      </c>
      <c r="J42" s="35" t="s">
        <v>1957</v>
      </c>
      <c r="K42" s="76"/>
      <c r="L42" s="35" t="s">
        <v>1874</v>
      </c>
      <c r="M42" s="77"/>
      <c r="N42" s="77"/>
      <c r="O42" s="35" t="str">
        <f t="shared" si="0"/>
        <v>站務處計核課</v>
      </c>
      <c r="P42" s="35" t="str">
        <f t="shared" si="1"/>
        <v>副工程師</v>
      </c>
    </row>
    <row r="43" spans="1:16">
      <c r="A43" s="35">
        <v>975</v>
      </c>
      <c r="B43" s="36" t="s">
        <v>40</v>
      </c>
      <c r="C43" s="35" t="s">
        <v>1958</v>
      </c>
      <c r="D43" s="35" t="s">
        <v>1941</v>
      </c>
      <c r="E43" s="35" t="s">
        <v>1959</v>
      </c>
      <c r="F43" s="35" t="s">
        <v>1960</v>
      </c>
      <c r="G43" s="75">
        <v>35328</v>
      </c>
      <c r="H43" s="75">
        <v>39295</v>
      </c>
      <c r="I43" s="35" t="s">
        <v>1876</v>
      </c>
      <c r="J43" s="35"/>
      <c r="K43" s="76"/>
      <c r="L43" s="35" t="s">
        <v>1874</v>
      </c>
      <c r="M43" s="77"/>
      <c r="N43" s="77"/>
      <c r="O43" s="35" t="str">
        <f t="shared" si="0"/>
        <v>站務處第一運務中心淡北段</v>
      </c>
      <c r="P43" s="35" t="str">
        <f t="shared" si="1"/>
        <v>段長</v>
      </c>
    </row>
    <row r="44" spans="1:16">
      <c r="A44" s="35">
        <v>976</v>
      </c>
      <c r="B44" s="36" t="s">
        <v>1961</v>
      </c>
      <c r="C44" s="35" t="s">
        <v>1962</v>
      </c>
      <c r="D44" s="35" t="s">
        <v>1941</v>
      </c>
      <c r="E44" s="35" t="s">
        <v>586</v>
      </c>
      <c r="F44" s="35" t="s">
        <v>595</v>
      </c>
      <c r="G44" s="75">
        <v>35328</v>
      </c>
      <c r="H44" s="75">
        <v>38139</v>
      </c>
      <c r="I44" s="35" t="s">
        <v>1876</v>
      </c>
      <c r="J44" s="35"/>
      <c r="K44" s="76"/>
      <c r="L44" s="35" t="s">
        <v>1874</v>
      </c>
      <c r="M44" s="77"/>
      <c r="N44" s="77"/>
      <c r="O44" s="35" t="str">
        <f t="shared" si="0"/>
        <v>站務處第二運務中心板橋段</v>
      </c>
      <c r="P44" s="35" t="str">
        <f t="shared" si="1"/>
        <v>助理工程師</v>
      </c>
    </row>
    <row r="45" spans="1:16">
      <c r="A45" s="35">
        <v>980</v>
      </c>
      <c r="B45" s="36" t="s">
        <v>41</v>
      </c>
      <c r="C45" s="35" t="s">
        <v>1963</v>
      </c>
      <c r="D45" s="35" t="s">
        <v>1964</v>
      </c>
      <c r="E45" s="35" t="s">
        <v>1965</v>
      </c>
      <c r="F45" s="35" t="s">
        <v>1966</v>
      </c>
      <c r="G45" s="75">
        <v>35339</v>
      </c>
      <c r="H45" s="75">
        <v>39753</v>
      </c>
      <c r="I45" s="35" t="s">
        <v>1876</v>
      </c>
      <c r="J45" s="35"/>
      <c r="K45" s="76"/>
      <c r="L45" s="35" t="s">
        <v>1874</v>
      </c>
      <c r="M45" s="77"/>
      <c r="N45" s="77"/>
      <c r="O45" s="35" t="str">
        <f t="shared" si="0"/>
        <v>站務處第一運務中心淡南段</v>
      </c>
      <c r="P45" s="35" t="str">
        <f t="shared" si="1"/>
        <v>副段長</v>
      </c>
    </row>
    <row r="46" spans="1:16">
      <c r="A46" s="35">
        <v>982</v>
      </c>
      <c r="B46" s="36" t="s">
        <v>42</v>
      </c>
      <c r="C46" s="35" t="s">
        <v>9</v>
      </c>
      <c r="D46" s="35" t="s">
        <v>1964</v>
      </c>
      <c r="E46" s="35" t="s">
        <v>1967</v>
      </c>
      <c r="F46" s="35" t="s">
        <v>1968</v>
      </c>
      <c r="G46" s="75">
        <v>35339</v>
      </c>
      <c r="H46" s="75">
        <v>36631</v>
      </c>
      <c r="I46" s="35" t="s">
        <v>1876</v>
      </c>
      <c r="J46" s="35"/>
      <c r="K46" s="76"/>
      <c r="L46" s="35" t="s">
        <v>1874</v>
      </c>
      <c r="M46" s="77"/>
      <c r="N46" s="77"/>
      <c r="O46" s="35" t="str">
        <f t="shared" si="0"/>
        <v>站務處第二運務中心南港段</v>
      </c>
      <c r="P46" s="35" t="str">
        <f t="shared" si="1"/>
        <v>副段長</v>
      </c>
    </row>
    <row r="47" spans="1:16">
      <c r="A47" s="35">
        <v>983</v>
      </c>
      <c r="B47" s="36" t="s">
        <v>596</v>
      </c>
      <c r="C47" s="35" t="s">
        <v>9</v>
      </c>
      <c r="D47" s="35" t="s">
        <v>573</v>
      </c>
      <c r="E47" s="35" t="s">
        <v>1969</v>
      </c>
      <c r="F47" s="35" t="s">
        <v>1970</v>
      </c>
      <c r="G47" s="75">
        <v>35339</v>
      </c>
      <c r="H47" s="75">
        <v>39173</v>
      </c>
      <c r="I47" s="35" t="s">
        <v>1876</v>
      </c>
      <c r="J47" s="35"/>
      <c r="K47" s="76"/>
      <c r="L47" s="35" t="s">
        <v>1874</v>
      </c>
      <c r="M47" s="35"/>
      <c r="N47" s="35"/>
      <c r="O47" s="35" t="str">
        <f t="shared" si="0"/>
        <v>站務處第三運務中心松山段</v>
      </c>
      <c r="P47" s="35" t="str">
        <f t="shared" si="1"/>
        <v>副段長</v>
      </c>
    </row>
    <row r="48" spans="1:16">
      <c r="A48" s="35">
        <v>984</v>
      </c>
      <c r="B48" s="36" t="s">
        <v>43</v>
      </c>
      <c r="C48" s="35" t="s">
        <v>1971</v>
      </c>
      <c r="D48" s="35" t="s">
        <v>1964</v>
      </c>
      <c r="E48" s="35" t="s">
        <v>1967</v>
      </c>
      <c r="F48" s="35" t="s">
        <v>987</v>
      </c>
      <c r="G48" s="75">
        <v>35339</v>
      </c>
      <c r="H48" s="75">
        <v>41312</v>
      </c>
      <c r="I48" s="35" t="s">
        <v>1876</v>
      </c>
      <c r="J48" s="35"/>
      <c r="K48" s="76"/>
      <c r="L48" s="35" t="s">
        <v>1874</v>
      </c>
      <c r="M48" s="77"/>
      <c r="N48" s="77"/>
      <c r="O48" s="35" t="str">
        <f t="shared" si="0"/>
        <v>站務處第二運務中心新店段</v>
      </c>
      <c r="P48" s="35" t="str">
        <f t="shared" si="1"/>
        <v>站務員</v>
      </c>
    </row>
    <row r="49" spans="1:16">
      <c r="A49" s="35">
        <v>986</v>
      </c>
      <c r="B49" s="36" t="s">
        <v>46</v>
      </c>
      <c r="C49" s="35" t="s">
        <v>1972</v>
      </c>
      <c r="D49" s="35" t="s">
        <v>1964</v>
      </c>
      <c r="E49" s="35" t="s">
        <v>583</v>
      </c>
      <c r="F49" s="35" t="s">
        <v>1973</v>
      </c>
      <c r="G49" s="75">
        <v>35339</v>
      </c>
      <c r="H49" s="75">
        <v>39417</v>
      </c>
      <c r="I49" s="35" t="s">
        <v>1876</v>
      </c>
      <c r="J49" s="35"/>
      <c r="K49" s="76"/>
      <c r="L49" s="35" t="s">
        <v>1874</v>
      </c>
      <c r="M49" s="77"/>
      <c r="N49" s="77"/>
      <c r="O49" s="35" t="str">
        <f t="shared" si="0"/>
        <v>站務處第一運務中心信義段</v>
      </c>
      <c r="P49" s="35" t="str">
        <f t="shared" si="1"/>
        <v>分類副站長</v>
      </c>
    </row>
    <row r="50" spans="1:16">
      <c r="A50" s="35">
        <v>987</v>
      </c>
      <c r="B50" s="36" t="s">
        <v>48</v>
      </c>
      <c r="C50" s="35" t="s">
        <v>1974</v>
      </c>
      <c r="D50" s="35" t="s">
        <v>1975</v>
      </c>
      <c r="E50" s="35" t="s">
        <v>586</v>
      </c>
      <c r="F50" s="35" t="s">
        <v>987</v>
      </c>
      <c r="G50" s="75">
        <v>35339</v>
      </c>
      <c r="H50" s="75">
        <v>35977</v>
      </c>
      <c r="I50" s="35" t="s">
        <v>1876</v>
      </c>
      <c r="J50" s="35"/>
      <c r="K50" s="76"/>
      <c r="L50" s="35" t="s">
        <v>1874</v>
      </c>
      <c r="M50" s="77"/>
      <c r="N50" s="77"/>
      <c r="O50" s="35" t="str">
        <f t="shared" si="0"/>
        <v>站務處第二運務中心新店段</v>
      </c>
      <c r="P50" s="35" t="str">
        <f t="shared" si="1"/>
        <v>工程員（三）</v>
      </c>
    </row>
    <row r="51" spans="1:16">
      <c r="A51" s="35">
        <v>1019</v>
      </c>
      <c r="B51" s="36" t="s">
        <v>49</v>
      </c>
      <c r="C51" s="35" t="s">
        <v>1976</v>
      </c>
      <c r="D51" s="35" t="s">
        <v>1964</v>
      </c>
      <c r="E51" s="35" t="s">
        <v>576</v>
      </c>
      <c r="F51" s="35" t="s">
        <v>1977</v>
      </c>
      <c r="G51" s="75">
        <v>35359</v>
      </c>
      <c r="H51" s="75">
        <v>39093</v>
      </c>
      <c r="I51" s="35" t="s">
        <v>1876</v>
      </c>
      <c r="J51" s="35"/>
      <c r="K51" s="76"/>
      <c r="L51" s="35" t="s">
        <v>1874</v>
      </c>
      <c r="M51" s="77"/>
      <c r="N51" s="77"/>
      <c r="O51" s="35" t="str">
        <f t="shared" si="0"/>
        <v>站務處票務中心組件維修場</v>
      </c>
      <c r="P51" s="35" t="str">
        <f t="shared" si="1"/>
        <v>場長</v>
      </c>
    </row>
    <row r="52" spans="1:16">
      <c r="A52" s="35">
        <v>1056</v>
      </c>
      <c r="B52" s="36" t="s">
        <v>50</v>
      </c>
      <c r="C52" s="35" t="s">
        <v>1976</v>
      </c>
      <c r="D52" s="35" t="s">
        <v>1964</v>
      </c>
      <c r="E52" s="35" t="s">
        <v>576</v>
      </c>
      <c r="F52" s="35" t="s">
        <v>1978</v>
      </c>
      <c r="G52" s="75">
        <v>35359</v>
      </c>
      <c r="H52" s="75">
        <v>40330</v>
      </c>
      <c r="I52" s="35" t="s">
        <v>1876</v>
      </c>
      <c r="J52" s="77" t="s">
        <v>1979</v>
      </c>
      <c r="K52" s="76"/>
      <c r="L52" s="35" t="s">
        <v>1874</v>
      </c>
      <c r="M52" s="77"/>
      <c r="N52" s="77"/>
      <c r="O52" s="35" t="str">
        <f t="shared" si="0"/>
        <v>站務處票務中心自動收費一場</v>
      </c>
      <c r="P52" s="35" t="str">
        <f t="shared" si="1"/>
        <v>場長</v>
      </c>
    </row>
    <row r="53" spans="1:16">
      <c r="A53" s="35">
        <v>1108</v>
      </c>
      <c r="B53" s="36" t="s">
        <v>51</v>
      </c>
      <c r="C53" s="35" t="s">
        <v>966</v>
      </c>
      <c r="D53" s="35" t="s">
        <v>1964</v>
      </c>
      <c r="E53" s="35" t="s">
        <v>586</v>
      </c>
      <c r="F53" s="35" t="s">
        <v>1980</v>
      </c>
      <c r="G53" s="75">
        <v>35384</v>
      </c>
      <c r="H53" s="75">
        <v>36023</v>
      </c>
      <c r="I53" s="35" t="s">
        <v>1876</v>
      </c>
      <c r="J53" s="35"/>
      <c r="K53" s="76"/>
      <c r="L53" s="35" t="s">
        <v>1874</v>
      </c>
      <c r="M53" s="77"/>
      <c r="N53" s="77"/>
      <c r="O53" s="35" t="str">
        <f t="shared" si="0"/>
        <v>站務處第二運務中心本部</v>
      </c>
      <c r="P53" s="35" t="str">
        <f t="shared" si="1"/>
        <v>專員（一）</v>
      </c>
    </row>
    <row r="54" spans="1:16">
      <c r="A54" s="35">
        <v>1139</v>
      </c>
      <c r="B54" s="36" t="s">
        <v>53</v>
      </c>
      <c r="C54" s="35" t="s">
        <v>1981</v>
      </c>
      <c r="D54" s="35" t="s">
        <v>1982</v>
      </c>
      <c r="E54" s="35" t="s">
        <v>1983</v>
      </c>
      <c r="F54" s="35" t="s">
        <v>1984</v>
      </c>
      <c r="G54" s="75">
        <v>35516</v>
      </c>
      <c r="H54" s="75">
        <v>41153</v>
      </c>
      <c r="I54" s="35" t="s">
        <v>1876</v>
      </c>
      <c r="J54" s="35"/>
      <c r="K54" s="76"/>
      <c r="L54" s="35" t="s">
        <v>1874</v>
      </c>
      <c r="M54" s="77"/>
      <c r="N54" s="77"/>
      <c r="O54" s="35" t="str">
        <f t="shared" si="0"/>
        <v>站務處第一運務中心本部</v>
      </c>
      <c r="P54" s="35" t="str">
        <f t="shared" si="1"/>
        <v>中心主任</v>
      </c>
    </row>
    <row r="55" spans="1:16">
      <c r="A55" s="35">
        <v>1150</v>
      </c>
      <c r="B55" s="36" t="s">
        <v>54</v>
      </c>
      <c r="C55" s="35" t="s">
        <v>1985</v>
      </c>
      <c r="D55" s="35" t="s">
        <v>1982</v>
      </c>
      <c r="E55" s="35" t="s">
        <v>576</v>
      </c>
      <c r="F55" s="35" t="s">
        <v>579</v>
      </c>
      <c r="G55" s="75">
        <v>35514</v>
      </c>
      <c r="H55" s="75">
        <v>35977</v>
      </c>
      <c r="I55" s="35" t="s">
        <v>1876</v>
      </c>
      <c r="J55" s="35"/>
      <c r="K55" s="76"/>
      <c r="L55" s="35" t="s">
        <v>1874</v>
      </c>
      <c r="M55" s="77" t="s">
        <v>1986</v>
      </c>
      <c r="N55" s="77" t="s">
        <v>1987</v>
      </c>
      <c r="O55" s="35" t="str">
        <f t="shared" si="0"/>
        <v>站務處票務中心票證組</v>
      </c>
      <c r="P55" s="35" t="str">
        <f t="shared" si="1"/>
        <v>工程員（三）</v>
      </c>
    </row>
    <row r="56" spans="1:16">
      <c r="A56" s="35">
        <v>1164</v>
      </c>
      <c r="B56" s="36" t="s">
        <v>55</v>
      </c>
      <c r="C56" s="35" t="s">
        <v>1988</v>
      </c>
      <c r="D56" s="35" t="s">
        <v>1989</v>
      </c>
      <c r="E56" s="35" t="s">
        <v>1990</v>
      </c>
      <c r="F56" s="35"/>
      <c r="G56" s="75">
        <v>35649</v>
      </c>
      <c r="H56" s="75">
        <v>38534</v>
      </c>
      <c r="I56" s="35" t="s">
        <v>1876</v>
      </c>
      <c r="J56" s="35"/>
      <c r="K56" s="76"/>
      <c r="L56" s="35" t="s">
        <v>1874</v>
      </c>
      <c r="M56" s="77"/>
      <c r="N56" s="77"/>
      <c r="O56" s="35" t="str">
        <f t="shared" si="0"/>
        <v>站務處計核課</v>
      </c>
      <c r="P56" s="35" t="str">
        <f t="shared" si="1"/>
        <v>助理管理師</v>
      </c>
    </row>
    <row r="57" spans="1:16">
      <c r="A57" s="35">
        <v>1199</v>
      </c>
      <c r="B57" s="36" t="s">
        <v>57</v>
      </c>
      <c r="C57" s="35" t="s">
        <v>1991</v>
      </c>
      <c r="D57" s="35" t="s">
        <v>1989</v>
      </c>
      <c r="E57" s="35" t="s">
        <v>1992</v>
      </c>
      <c r="F57" s="35"/>
      <c r="G57" s="75">
        <v>35977</v>
      </c>
      <c r="H57" s="75">
        <v>38796</v>
      </c>
      <c r="I57" s="35" t="s">
        <v>1872</v>
      </c>
      <c r="J57" s="35"/>
      <c r="K57" s="76"/>
      <c r="L57" s="35" t="s">
        <v>1874</v>
      </c>
      <c r="M57" s="77"/>
      <c r="N57" s="77"/>
      <c r="O57" s="35" t="str">
        <f t="shared" si="0"/>
        <v>站務處規劃課</v>
      </c>
      <c r="P57" s="35" t="str">
        <f t="shared" si="1"/>
        <v>助理工程師</v>
      </c>
    </row>
    <row r="58" spans="1:16">
      <c r="A58" s="35">
        <v>1206</v>
      </c>
      <c r="B58" s="36" t="s">
        <v>58</v>
      </c>
      <c r="C58" s="35" t="s">
        <v>20</v>
      </c>
      <c r="D58" s="35" t="s">
        <v>1915</v>
      </c>
      <c r="E58" s="35" t="s">
        <v>1922</v>
      </c>
      <c r="F58" s="35" t="s">
        <v>987</v>
      </c>
      <c r="G58" s="75">
        <v>35989</v>
      </c>
      <c r="H58" s="75">
        <v>38108</v>
      </c>
      <c r="I58" s="35" t="s">
        <v>1876</v>
      </c>
      <c r="J58" s="35"/>
      <c r="K58" s="76"/>
      <c r="L58" s="35" t="s">
        <v>1874</v>
      </c>
      <c r="M58" s="77"/>
      <c r="N58" s="77"/>
      <c r="O58" s="35" t="str">
        <f t="shared" si="0"/>
        <v>站務處第二運務中心新店段</v>
      </c>
      <c r="P58" s="35" t="str">
        <f t="shared" si="1"/>
        <v>助理管理師</v>
      </c>
    </row>
    <row r="59" spans="1:16">
      <c r="A59" s="35">
        <v>1208</v>
      </c>
      <c r="B59" s="36" t="s">
        <v>59</v>
      </c>
      <c r="C59" s="35" t="s">
        <v>1993</v>
      </c>
      <c r="D59" s="35" t="s">
        <v>1975</v>
      </c>
      <c r="E59" s="35" t="s">
        <v>594</v>
      </c>
      <c r="F59" s="35"/>
      <c r="G59" s="75">
        <v>35992</v>
      </c>
      <c r="H59" s="75">
        <v>40330</v>
      </c>
      <c r="I59" s="35" t="s">
        <v>1876</v>
      </c>
      <c r="J59" s="35"/>
      <c r="K59" s="76"/>
      <c r="L59" s="35" t="s">
        <v>1874</v>
      </c>
      <c r="M59" s="77"/>
      <c r="N59" s="77"/>
      <c r="O59" s="35" t="str">
        <f t="shared" si="0"/>
        <v>站務處規劃課</v>
      </c>
      <c r="P59" s="35" t="str">
        <f t="shared" si="1"/>
        <v>副工程師</v>
      </c>
    </row>
    <row r="60" spans="1:16">
      <c r="A60" s="35">
        <v>1212</v>
      </c>
      <c r="B60" s="36" t="s">
        <v>600</v>
      </c>
      <c r="C60" s="35" t="s">
        <v>9</v>
      </c>
      <c r="D60" s="35" t="s">
        <v>573</v>
      </c>
      <c r="E60" s="35" t="s">
        <v>574</v>
      </c>
      <c r="F60" s="35" t="s">
        <v>601</v>
      </c>
      <c r="G60" s="75">
        <v>35996</v>
      </c>
      <c r="H60" s="75">
        <v>37043</v>
      </c>
      <c r="I60" s="35" t="s">
        <v>1876</v>
      </c>
      <c r="J60" s="35"/>
      <c r="K60" s="76"/>
      <c r="L60" s="35" t="s">
        <v>1874</v>
      </c>
      <c r="M60" s="35"/>
      <c r="N60" s="35"/>
      <c r="O60" s="35" t="str">
        <f t="shared" si="0"/>
        <v>站務處第四運務中心內湖段</v>
      </c>
      <c r="P60" s="35" t="str">
        <f t="shared" si="1"/>
        <v>副段長</v>
      </c>
    </row>
    <row r="61" spans="1:16">
      <c r="A61" s="35">
        <v>1219</v>
      </c>
      <c r="B61" s="36" t="s">
        <v>60</v>
      </c>
      <c r="C61" s="35" t="s">
        <v>1994</v>
      </c>
      <c r="D61" s="35" t="s">
        <v>1995</v>
      </c>
      <c r="E61" s="35" t="s">
        <v>1996</v>
      </c>
      <c r="F61" s="35" t="s">
        <v>1997</v>
      </c>
      <c r="G61" s="75">
        <v>36003</v>
      </c>
      <c r="H61" s="75">
        <v>39949</v>
      </c>
      <c r="I61" s="35" t="s">
        <v>1876</v>
      </c>
      <c r="J61" s="35"/>
      <c r="K61" s="76"/>
      <c r="L61" s="35" t="s">
        <v>1874</v>
      </c>
      <c r="M61" s="77"/>
      <c r="N61" s="77"/>
      <c r="O61" s="35" t="str">
        <f t="shared" si="0"/>
        <v>站務處票務中心系統組</v>
      </c>
      <c r="P61" s="35" t="str">
        <f t="shared" si="1"/>
        <v>副工程師</v>
      </c>
    </row>
    <row r="62" spans="1:16">
      <c r="A62" s="35">
        <v>1221</v>
      </c>
      <c r="B62" s="36" t="s">
        <v>61</v>
      </c>
      <c r="C62" s="35" t="s">
        <v>602</v>
      </c>
      <c r="D62" s="35" t="s">
        <v>1998</v>
      </c>
      <c r="E62" s="35" t="s">
        <v>1999</v>
      </c>
      <c r="F62" s="35" t="s">
        <v>2000</v>
      </c>
      <c r="G62" s="75">
        <v>36003</v>
      </c>
      <c r="H62" s="75">
        <v>38641</v>
      </c>
      <c r="I62" s="35" t="s">
        <v>1876</v>
      </c>
      <c r="J62" s="35"/>
      <c r="K62" s="76"/>
      <c r="L62" s="35" t="s">
        <v>1874</v>
      </c>
      <c r="M62" s="77"/>
      <c r="N62" s="77"/>
      <c r="O62" s="35" t="str">
        <f t="shared" si="0"/>
        <v>站務處第三運務中心松山段</v>
      </c>
      <c r="P62" s="35" t="str">
        <f t="shared" si="1"/>
        <v>站長</v>
      </c>
    </row>
    <row r="63" spans="1:16">
      <c r="A63" s="35">
        <v>1224</v>
      </c>
      <c r="B63" s="36" t="s">
        <v>603</v>
      </c>
      <c r="C63" s="35" t="s">
        <v>5</v>
      </c>
      <c r="D63" s="35" t="s">
        <v>573</v>
      </c>
      <c r="E63" s="35" t="s">
        <v>574</v>
      </c>
      <c r="F63" s="35" t="s">
        <v>575</v>
      </c>
      <c r="G63" s="75">
        <v>36003</v>
      </c>
      <c r="H63" s="75">
        <v>40360</v>
      </c>
      <c r="I63" s="35" t="s">
        <v>1872</v>
      </c>
      <c r="J63" s="35"/>
      <c r="K63" s="76"/>
      <c r="L63" s="35" t="s">
        <v>1874</v>
      </c>
      <c r="M63" s="35"/>
      <c r="N63" s="35"/>
      <c r="O63" s="35" t="str">
        <f t="shared" si="0"/>
        <v>站務處第四運務中心本部</v>
      </c>
      <c r="P63" s="35" t="str">
        <f t="shared" si="1"/>
        <v>副工程師</v>
      </c>
    </row>
    <row r="64" spans="1:16">
      <c r="A64" s="35">
        <v>1225</v>
      </c>
      <c r="B64" s="36" t="s">
        <v>2001</v>
      </c>
      <c r="C64" s="35" t="s">
        <v>2002</v>
      </c>
      <c r="D64" s="80" t="s">
        <v>1869</v>
      </c>
      <c r="E64" s="35" t="s">
        <v>2003</v>
      </c>
      <c r="F64" s="35"/>
      <c r="G64" s="75">
        <v>36003</v>
      </c>
      <c r="H64" s="75">
        <v>41008</v>
      </c>
      <c r="I64" s="35" t="s">
        <v>2004</v>
      </c>
      <c r="J64" s="35" t="s">
        <v>2005</v>
      </c>
      <c r="K64" s="76"/>
      <c r="L64" s="35" t="s">
        <v>1874</v>
      </c>
      <c r="M64" s="77"/>
      <c r="N64" s="77"/>
      <c r="O64" s="35" t="str">
        <f t="shared" si="0"/>
        <v>站務處計核課</v>
      </c>
      <c r="P64" s="35" t="str">
        <f t="shared" si="1"/>
        <v>副管理師</v>
      </c>
    </row>
    <row r="65" spans="1:16">
      <c r="A65" s="35">
        <v>1226</v>
      </c>
      <c r="B65" s="36" t="s">
        <v>62</v>
      </c>
      <c r="C65" s="35" t="s">
        <v>2006</v>
      </c>
      <c r="D65" s="35" t="s">
        <v>2007</v>
      </c>
      <c r="E65" s="35" t="s">
        <v>2008</v>
      </c>
      <c r="F65" s="35" t="s">
        <v>986</v>
      </c>
      <c r="G65" s="75">
        <v>36003</v>
      </c>
      <c r="H65" s="75">
        <v>43059</v>
      </c>
      <c r="I65" s="35" t="s">
        <v>1876</v>
      </c>
      <c r="J65" s="35"/>
      <c r="K65" s="76"/>
      <c r="L65" s="35" t="s">
        <v>1874</v>
      </c>
      <c r="M65" s="77"/>
      <c r="N65" s="77"/>
      <c r="O65" s="35" t="str">
        <f t="shared" si="0"/>
        <v>站務處第三運務中心中和段</v>
      </c>
      <c r="P65" s="35" t="str">
        <f t="shared" si="1"/>
        <v>段長</v>
      </c>
    </row>
    <row r="66" spans="1:16">
      <c r="A66" s="35">
        <v>1234</v>
      </c>
      <c r="B66" s="36" t="s">
        <v>604</v>
      </c>
      <c r="C66" s="35" t="s">
        <v>18</v>
      </c>
      <c r="D66" s="35" t="s">
        <v>573</v>
      </c>
      <c r="E66" s="35" t="s">
        <v>574</v>
      </c>
      <c r="F66" s="35" t="s">
        <v>2009</v>
      </c>
      <c r="G66" s="75">
        <v>36006</v>
      </c>
      <c r="H66" s="75">
        <v>39650</v>
      </c>
      <c r="I66" s="35" t="s">
        <v>1876</v>
      </c>
      <c r="J66" s="35"/>
      <c r="K66" s="76"/>
      <c r="L66" s="35" t="s">
        <v>1874</v>
      </c>
      <c r="M66" s="35"/>
      <c r="N66" s="35"/>
      <c r="O66" s="35" t="str">
        <f t="shared" ref="O66:O129" si="2">CONCATENATE(D66,E66,F66)</f>
        <v>站務處第四運務中心本部</v>
      </c>
      <c r="P66" s="35" t="str">
        <f t="shared" ref="P66:P129" si="3">C66</f>
        <v>助理工程師</v>
      </c>
    </row>
    <row r="67" spans="1:16">
      <c r="A67" s="35">
        <v>1239</v>
      </c>
      <c r="B67" s="36" t="s">
        <v>63</v>
      </c>
      <c r="C67" s="35" t="s">
        <v>47</v>
      </c>
      <c r="D67" s="35" t="s">
        <v>2010</v>
      </c>
      <c r="E67" s="35" t="s">
        <v>2011</v>
      </c>
      <c r="F67" s="35" t="s">
        <v>2012</v>
      </c>
      <c r="G67" s="75">
        <v>36007</v>
      </c>
      <c r="H67" s="75">
        <v>36007</v>
      </c>
      <c r="I67" s="35" t="s">
        <v>1876</v>
      </c>
      <c r="J67" s="35"/>
      <c r="K67" s="76"/>
      <c r="L67" s="35" t="s">
        <v>1874</v>
      </c>
      <c r="M67" s="77"/>
      <c r="N67" s="77"/>
      <c r="O67" s="35" t="str">
        <f t="shared" si="2"/>
        <v>站務處第二運務中心板橋段</v>
      </c>
      <c r="P67" s="35" t="str">
        <f t="shared" si="3"/>
        <v>分類副站長</v>
      </c>
    </row>
    <row r="68" spans="1:16">
      <c r="A68" s="35">
        <v>1258</v>
      </c>
      <c r="B68" s="36" t="s">
        <v>64</v>
      </c>
      <c r="C68" s="35" t="s">
        <v>2013</v>
      </c>
      <c r="D68" s="35" t="s">
        <v>2014</v>
      </c>
      <c r="E68" s="35" t="s">
        <v>576</v>
      </c>
      <c r="F68" s="35" t="s">
        <v>2015</v>
      </c>
      <c r="G68" s="75">
        <v>36024</v>
      </c>
      <c r="H68" s="75">
        <v>40391</v>
      </c>
      <c r="I68" s="35" t="s">
        <v>1876</v>
      </c>
      <c r="J68" s="35"/>
      <c r="K68" s="76"/>
      <c r="L68" s="35" t="s">
        <v>1874</v>
      </c>
      <c r="M68" s="77"/>
      <c r="N68" s="77"/>
      <c r="O68" s="35" t="str">
        <f t="shared" si="2"/>
        <v>站務處票務中心自動收費一場</v>
      </c>
      <c r="P68" s="35" t="str">
        <f t="shared" si="3"/>
        <v>股長</v>
      </c>
    </row>
    <row r="69" spans="1:16">
      <c r="A69" s="35">
        <v>1274</v>
      </c>
      <c r="B69" s="36" t="s">
        <v>65</v>
      </c>
      <c r="C69" s="35" t="s">
        <v>2013</v>
      </c>
      <c r="D69" s="35" t="s">
        <v>2014</v>
      </c>
      <c r="E69" s="35" t="s">
        <v>576</v>
      </c>
      <c r="F69" s="35" t="s">
        <v>2016</v>
      </c>
      <c r="G69" s="75">
        <v>36045</v>
      </c>
      <c r="H69" s="75">
        <v>40041</v>
      </c>
      <c r="I69" s="35" t="s">
        <v>1876</v>
      </c>
      <c r="J69" s="77"/>
      <c r="K69" s="76"/>
      <c r="L69" s="35" t="s">
        <v>1874</v>
      </c>
      <c r="M69" s="77"/>
      <c r="N69" s="77"/>
      <c r="O69" s="35" t="str">
        <f t="shared" si="2"/>
        <v>站務處票務中心自動收費二場</v>
      </c>
      <c r="P69" s="35" t="str">
        <f t="shared" si="3"/>
        <v>股長</v>
      </c>
    </row>
    <row r="70" spans="1:16">
      <c r="A70" s="35">
        <v>1296</v>
      </c>
      <c r="B70" s="36" t="s">
        <v>66</v>
      </c>
      <c r="C70" s="35" t="s">
        <v>47</v>
      </c>
      <c r="D70" s="35" t="s">
        <v>2014</v>
      </c>
      <c r="E70" s="35" t="s">
        <v>2017</v>
      </c>
      <c r="F70" s="35" t="s">
        <v>986</v>
      </c>
      <c r="G70" s="75">
        <v>36059</v>
      </c>
      <c r="H70" s="75">
        <v>36059</v>
      </c>
      <c r="I70" s="35" t="s">
        <v>1876</v>
      </c>
      <c r="J70" s="35"/>
      <c r="K70" s="76"/>
      <c r="L70" s="35" t="s">
        <v>1874</v>
      </c>
      <c r="M70" s="77"/>
      <c r="N70" s="77"/>
      <c r="O70" s="35" t="str">
        <f t="shared" si="2"/>
        <v>站務處第三運務中心中和段</v>
      </c>
      <c r="P70" s="35" t="str">
        <f t="shared" si="3"/>
        <v>分類副站長</v>
      </c>
    </row>
    <row r="71" spans="1:16">
      <c r="A71" s="35">
        <v>1298</v>
      </c>
      <c r="B71" s="36" t="s">
        <v>67</v>
      </c>
      <c r="C71" s="35" t="s">
        <v>2018</v>
      </c>
      <c r="D71" s="35" t="s">
        <v>1869</v>
      </c>
      <c r="E71" s="35" t="s">
        <v>576</v>
      </c>
      <c r="F71" s="35" t="s">
        <v>1871</v>
      </c>
      <c r="G71" s="75">
        <v>36059</v>
      </c>
      <c r="H71" s="75">
        <v>42191</v>
      </c>
      <c r="I71" s="35" t="s">
        <v>1876</v>
      </c>
      <c r="J71" s="35"/>
      <c r="K71" s="76"/>
      <c r="L71" s="35" t="s">
        <v>1874</v>
      </c>
      <c r="M71" s="77"/>
      <c r="N71" s="77"/>
      <c r="O71" s="35" t="str">
        <f t="shared" si="2"/>
        <v>站務處票務中心系統組</v>
      </c>
      <c r="P71" s="35" t="str">
        <f t="shared" si="3"/>
        <v>工程員（一）</v>
      </c>
    </row>
    <row r="72" spans="1:16">
      <c r="A72" s="35">
        <v>1311</v>
      </c>
      <c r="B72" s="36" t="s">
        <v>68</v>
      </c>
      <c r="C72" s="35" t="s">
        <v>2019</v>
      </c>
      <c r="D72" s="35" t="s">
        <v>2020</v>
      </c>
      <c r="E72" s="35" t="s">
        <v>2021</v>
      </c>
      <c r="F72" s="35" t="s">
        <v>2022</v>
      </c>
      <c r="G72" s="75">
        <v>36094</v>
      </c>
      <c r="H72" s="75">
        <v>40330</v>
      </c>
      <c r="I72" s="35" t="s">
        <v>1876</v>
      </c>
      <c r="J72" s="35"/>
      <c r="K72" s="76"/>
      <c r="L72" s="35" t="s">
        <v>1874</v>
      </c>
      <c r="M72" s="77"/>
      <c r="N72" s="77"/>
      <c r="O72" s="35" t="str">
        <f t="shared" si="2"/>
        <v>站務處第三運務中心本部</v>
      </c>
      <c r="P72" s="35" t="str">
        <f t="shared" si="3"/>
        <v>副工程師</v>
      </c>
    </row>
    <row r="73" spans="1:16">
      <c r="A73" s="35">
        <v>1341</v>
      </c>
      <c r="B73" s="36" t="s">
        <v>2023</v>
      </c>
      <c r="C73" s="35" t="s">
        <v>2024</v>
      </c>
      <c r="D73" s="35" t="s">
        <v>2025</v>
      </c>
      <c r="E73" s="35" t="s">
        <v>583</v>
      </c>
      <c r="F73" s="35" t="s">
        <v>2026</v>
      </c>
      <c r="G73" s="75">
        <v>36220</v>
      </c>
      <c r="H73" s="75">
        <v>43297</v>
      </c>
      <c r="I73" s="35" t="s">
        <v>1876</v>
      </c>
      <c r="J73" s="35" t="s">
        <v>1873</v>
      </c>
      <c r="K73" s="76"/>
      <c r="L73" s="35"/>
      <c r="M73" s="77"/>
      <c r="N73" s="77"/>
      <c r="O73" s="35" t="str">
        <f>CONCATENATE(D73,E73,F73)</f>
        <v>站務處第一運務中心本部</v>
      </c>
      <c r="P73" s="35" t="str">
        <f>C73</f>
        <v>副工程師</v>
      </c>
    </row>
    <row r="74" spans="1:16">
      <c r="A74" s="35">
        <v>1342</v>
      </c>
      <c r="B74" s="36" t="s">
        <v>2027</v>
      </c>
      <c r="C74" s="35" t="s">
        <v>2028</v>
      </c>
      <c r="D74" s="35" t="s">
        <v>2025</v>
      </c>
      <c r="E74" s="35" t="s">
        <v>2029</v>
      </c>
      <c r="F74" s="35" t="s">
        <v>2030</v>
      </c>
      <c r="G74" s="75">
        <v>36220</v>
      </c>
      <c r="H74" s="75">
        <v>41078</v>
      </c>
      <c r="I74" s="35" t="s">
        <v>1876</v>
      </c>
      <c r="J74" s="35"/>
      <c r="K74" s="76"/>
      <c r="L74" s="35" t="s">
        <v>1874</v>
      </c>
      <c r="M74" s="77"/>
      <c r="N74" s="77"/>
      <c r="O74" s="35" t="str">
        <f t="shared" si="2"/>
        <v>站務處第三運務中心松山段</v>
      </c>
      <c r="P74" s="35" t="str">
        <f t="shared" si="3"/>
        <v>段長</v>
      </c>
    </row>
    <row r="75" spans="1:16">
      <c r="A75" s="35">
        <v>1347</v>
      </c>
      <c r="B75" s="36" t="s">
        <v>2031</v>
      </c>
      <c r="C75" s="35" t="s">
        <v>2028</v>
      </c>
      <c r="D75" s="35" t="s">
        <v>2025</v>
      </c>
      <c r="E75" s="35" t="s">
        <v>2032</v>
      </c>
      <c r="F75" s="35" t="s">
        <v>601</v>
      </c>
      <c r="G75" s="75">
        <v>36234</v>
      </c>
      <c r="H75" s="75">
        <v>40452</v>
      </c>
      <c r="I75" s="35" t="s">
        <v>1876</v>
      </c>
      <c r="J75" s="35"/>
      <c r="K75" s="76"/>
      <c r="L75" s="35" t="s">
        <v>1874</v>
      </c>
      <c r="M75" s="77"/>
      <c r="N75" s="77"/>
      <c r="O75" s="35" t="str">
        <f t="shared" si="2"/>
        <v>站務處第四運務中心內湖段</v>
      </c>
      <c r="P75" s="35" t="str">
        <f t="shared" si="3"/>
        <v>段長</v>
      </c>
    </row>
    <row r="76" spans="1:16">
      <c r="A76" s="35">
        <v>1393</v>
      </c>
      <c r="B76" s="36" t="s">
        <v>69</v>
      </c>
      <c r="C76" s="35" t="s">
        <v>2033</v>
      </c>
      <c r="D76" s="35" t="s">
        <v>2025</v>
      </c>
      <c r="E76" s="35" t="s">
        <v>583</v>
      </c>
      <c r="F76" s="35" t="s">
        <v>2034</v>
      </c>
      <c r="G76" s="75">
        <v>36321</v>
      </c>
      <c r="H76" s="75">
        <v>40544</v>
      </c>
      <c r="I76" s="35" t="s">
        <v>1876</v>
      </c>
      <c r="J76" s="35"/>
      <c r="K76" s="76"/>
      <c r="L76" s="35" t="s">
        <v>1874</v>
      </c>
      <c r="M76" s="77"/>
      <c r="N76" s="77"/>
      <c r="O76" s="35" t="str">
        <f t="shared" si="2"/>
        <v>站務處第一運務中心淡北段</v>
      </c>
      <c r="P76" s="35" t="str">
        <f t="shared" si="3"/>
        <v>副段長</v>
      </c>
    </row>
    <row r="77" spans="1:16">
      <c r="A77" s="35">
        <v>1435</v>
      </c>
      <c r="B77" s="36" t="s">
        <v>605</v>
      </c>
      <c r="C77" s="35" t="s">
        <v>9</v>
      </c>
      <c r="D77" s="35" t="s">
        <v>573</v>
      </c>
      <c r="E77" s="35" t="s">
        <v>574</v>
      </c>
      <c r="F77" s="35" t="s">
        <v>601</v>
      </c>
      <c r="G77" s="75">
        <v>36342</v>
      </c>
      <c r="H77" s="75">
        <v>40421</v>
      </c>
      <c r="I77" s="35" t="s">
        <v>1876</v>
      </c>
      <c r="J77" s="35"/>
      <c r="K77" s="76"/>
      <c r="L77" s="35" t="s">
        <v>1874</v>
      </c>
      <c r="M77" s="35"/>
      <c r="N77" s="35"/>
      <c r="O77" s="35" t="str">
        <f t="shared" si="2"/>
        <v>站務處第四運務中心內湖段</v>
      </c>
      <c r="P77" s="35" t="str">
        <f t="shared" si="3"/>
        <v>副段長</v>
      </c>
    </row>
    <row r="78" spans="1:16">
      <c r="A78" s="35">
        <v>1452</v>
      </c>
      <c r="B78" s="36" t="s">
        <v>606</v>
      </c>
      <c r="C78" s="35" t="s">
        <v>16</v>
      </c>
      <c r="D78" s="35" t="s">
        <v>2025</v>
      </c>
      <c r="E78" s="35" t="s">
        <v>583</v>
      </c>
      <c r="F78" s="35" t="s">
        <v>575</v>
      </c>
      <c r="G78" s="75">
        <v>36353</v>
      </c>
      <c r="H78" s="75">
        <v>40909</v>
      </c>
      <c r="I78" s="35" t="s">
        <v>1876</v>
      </c>
      <c r="J78" s="35"/>
      <c r="K78" s="76"/>
      <c r="L78" s="35" t="s">
        <v>1874</v>
      </c>
      <c r="M78" s="77"/>
      <c r="N78" s="77"/>
      <c r="O78" s="35" t="str">
        <f t="shared" si="2"/>
        <v>站務處第一運務中心本部</v>
      </c>
      <c r="P78" s="35" t="str">
        <f t="shared" si="3"/>
        <v>中心副主任</v>
      </c>
    </row>
    <row r="79" spans="1:16">
      <c r="A79" s="35">
        <v>1458</v>
      </c>
      <c r="B79" s="36" t="s">
        <v>2035</v>
      </c>
      <c r="C79" s="35" t="s">
        <v>1916</v>
      </c>
      <c r="D79" s="35" t="s">
        <v>1915</v>
      </c>
      <c r="E79" s="35" t="s">
        <v>1919</v>
      </c>
      <c r="F79" s="35" t="s">
        <v>575</v>
      </c>
      <c r="G79" s="75">
        <v>36353</v>
      </c>
      <c r="H79" s="75">
        <v>43266</v>
      </c>
      <c r="I79" s="35" t="s">
        <v>1876</v>
      </c>
      <c r="J79" s="35"/>
      <c r="K79" s="76"/>
      <c r="L79" s="35"/>
      <c r="M79" s="77"/>
      <c r="N79" s="77"/>
      <c r="O79" s="35" t="str">
        <f t="shared" si="2"/>
        <v>站務處第三運務中心本部</v>
      </c>
      <c r="P79" s="35" t="str">
        <f t="shared" si="3"/>
        <v>中心主任</v>
      </c>
    </row>
    <row r="80" spans="1:16">
      <c r="A80" s="35">
        <v>1463</v>
      </c>
      <c r="B80" s="36" t="s">
        <v>2036</v>
      </c>
      <c r="C80" s="35" t="s">
        <v>47</v>
      </c>
      <c r="D80" s="35" t="s">
        <v>2020</v>
      </c>
      <c r="E80" s="35" t="s">
        <v>2037</v>
      </c>
      <c r="F80" s="35" t="s">
        <v>2038</v>
      </c>
      <c r="G80" s="75">
        <v>36356</v>
      </c>
      <c r="H80" s="75">
        <v>37622</v>
      </c>
      <c r="I80" s="35" t="s">
        <v>1876</v>
      </c>
      <c r="J80" s="35"/>
      <c r="K80" s="76"/>
      <c r="L80" s="35" t="s">
        <v>1874</v>
      </c>
      <c r="M80" s="77"/>
      <c r="N80" s="77"/>
      <c r="O80" s="35" t="str">
        <f t="shared" si="2"/>
        <v>站務處第二運務中心板橋段</v>
      </c>
      <c r="P80" s="35" t="str">
        <f t="shared" si="3"/>
        <v>分類副站長</v>
      </c>
    </row>
    <row r="81" spans="1:16">
      <c r="A81" s="35">
        <v>1467</v>
      </c>
      <c r="B81" s="36" t="s">
        <v>70</v>
      </c>
      <c r="C81" s="35" t="s">
        <v>47</v>
      </c>
      <c r="D81" s="35" t="s">
        <v>1869</v>
      </c>
      <c r="E81" s="35" t="s">
        <v>586</v>
      </c>
      <c r="F81" s="35" t="s">
        <v>2039</v>
      </c>
      <c r="G81" s="75">
        <v>36356</v>
      </c>
      <c r="H81" s="75">
        <v>37377</v>
      </c>
      <c r="I81" s="35" t="s">
        <v>1876</v>
      </c>
      <c r="J81" s="35"/>
      <c r="K81" s="76"/>
      <c r="L81" s="35" t="s">
        <v>1874</v>
      </c>
      <c r="M81" s="77"/>
      <c r="N81" s="77"/>
      <c r="O81" s="35" t="str">
        <f t="shared" si="2"/>
        <v>站務處第二運務中心板橋段</v>
      </c>
      <c r="P81" s="35" t="str">
        <f t="shared" si="3"/>
        <v>分類副站長</v>
      </c>
    </row>
    <row r="82" spans="1:16">
      <c r="A82" s="35">
        <v>1475</v>
      </c>
      <c r="B82" s="36" t="s">
        <v>71</v>
      </c>
      <c r="C82" s="35" t="s">
        <v>20</v>
      </c>
      <c r="D82" s="35" t="s">
        <v>1869</v>
      </c>
      <c r="E82" s="35" t="s">
        <v>2040</v>
      </c>
      <c r="F82" s="35"/>
      <c r="G82" s="75">
        <v>36356</v>
      </c>
      <c r="H82" s="75">
        <v>38108</v>
      </c>
      <c r="I82" s="35" t="s">
        <v>1876</v>
      </c>
      <c r="J82" s="35"/>
      <c r="K82" s="76"/>
      <c r="L82" s="35" t="s">
        <v>1874</v>
      </c>
      <c r="M82" s="77"/>
      <c r="N82" s="77"/>
      <c r="O82" s="35" t="str">
        <f t="shared" si="2"/>
        <v>站務處管理課</v>
      </c>
      <c r="P82" s="35" t="str">
        <f t="shared" si="3"/>
        <v>助理管理師</v>
      </c>
    </row>
    <row r="83" spans="1:16">
      <c r="A83" s="35">
        <v>1481</v>
      </c>
      <c r="B83" s="36" t="s">
        <v>72</v>
      </c>
      <c r="C83" s="35" t="s">
        <v>2041</v>
      </c>
      <c r="D83" s="35" t="s">
        <v>2025</v>
      </c>
      <c r="E83" s="35" t="s">
        <v>586</v>
      </c>
      <c r="F83" s="35" t="s">
        <v>2042</v>
      </c>
      <c r="G83" s="75">
        <v>36361</v>
      </c>
      <c r="H83" s="75">
        <v>42199</v>
      </c>
      <c r="I83" s="35" t="s">
        <v>1876</v>
      </c>
      <c r="J83" s="35"/>
      <c r="K83" s="76"/>
      <c r="L83" s="35" t="s">
        <v>1874</v>
      </c>
      <c r="M83" s="77"/>
      <c r="N83" s="77"/>
      <c r="O83" s="35" t="str">
        <f t="shared" si="2"/>
        <v>站務處第二運務中心本部</v>
      </c>
      <c r="P83" s="35" t="str">
        <f t="shared" si="3"/>
        <v>工程員（一）</v>
      </c>
    </row>
    <row r="84" spans="1:16">
      <c r="A84" s="35">
        <v>1492</v>
      </c>
      <c r="B84" s="36" t="s">
        <v>73</v>
      </c>
      <c r="C84" s="35" t="s">
        <v>16</v>
      </c>
      <c r="D84" s="35" t="s">
        <v>2043</v>
      </c>
      <c r="E84" s="35" t="s">
        <v>586</v>
      </c>
      <c r="F84" s="35" t="s">
        <v>2044</v>
      </c>
      <c r="G84" s="75">
        <v>36374</v>
      </c>
      <c r="H84" s="75">
        <v>43466</v>
      </c>
      <c r="I84" s="35" t="s">
        <v>1876</v>
      </c>
      <c r="J84" s="35"/>
      <c r="K84" s="76"/>
      <c r="L84" s="35" t="s">
        <v>1874</v>
      </c>
      <c r="M84" s="77"/>
      <c r="N84" s="77"/>
      <c r="O84" s="35" t="str">
        <f t="shared" si="2"/>
        <v>站務處第二運務中心本部</v>
      </c>
      <c r="P84" s="35" t="str">
        <f t="shared" si="3"/>
        <v>中心副主任</v>
      </c>
    </row>
    <row r="85" spans="1:16">
      <c r="A85" s="35">
        <v>1493</v>
      </c>
      <c r="B85" s="36" t="s">
        <v>74</v>
      </c>
      <c r="C85" s="35" t="s">
        <v>2018</v>
      </c>
      <c r="D85" s="35" t="s">
        <v>1869</v>
      </c>
      <c r="E85" s="35" t="s">
        <v>576</v>
      </c>
      <c r="F85" s="35" t="s">
        <v>578</v>
      </c>
      <c r="G85" s="75">
        <v>36381</v>
      </c>
      <c r="H85" s="75">
        <v>39157</v>
      </c>
      <c r="I85" s="35" t="s">
        <v>1876</v>
      </c>
      <c r="J85" s="35"/>
      <c r="K85" s="76"/>
      <c r="L85" s="35" t="s">
        <v>1874</v>
      </c>
      <c r="M85" s="77"/>
      <c r="N85" s="77"/>
      <c r="O85" s="35" t="str">
        <f t="shared" si="2"/>
        <v>站務處票務中心計核組</v>
      </c>
      <c r="P85" s="35" t="str">
        <f t="shared" si="3"/>
        <v>工程員（一）</v>
      </c>
    </row>
    <row r="86" spans="1:16">
      <c r="A86" s="35">
        <v>1497</v>
      </c>
      <c r="B86" s="36" t="s">
        <v>607</v>
      </c>
      <c r="C86" s="35" t="s">
        <v>9</v>
      </c>
      <c r="D86" s="35" t="s">
        <v>573</v>
      </c>
      <c r="E86" s="35" t="s">
        <v>574</v>
      </c>
      <c r="F86" s="35" t="s">
        <v>582</v>
      </c>
      <c r="G86" s="75">
        <v>36388</v>
      </c>
      <c r="H86" s="75">
        <v>39173</v>
      </c>
      <c r="I86" s="35" t="s">
        <v>1876</v>
      </c>
      <c r="J86" s="35"/>
      <c r="K86" s="76"/>
      <c r="L86" s="35" t="s">
        <v>1874</v>
      </c>
      <c r="M86" s="35"/>
      <c r="N86" s="35"/>
      <c r="O86" s="35" t="str">
        <f t="shared" si="2"/>
        <v>站務處第四運務中心木柵段</v>
      </c>
      <c r="P86" s="35" t="str">
        <f t="shared" si="3"/>
        <v>副段長</v>
      </c>
    </row>
    <row r="87" spans="1:16">
      <c r="A87" s="35">
        <v>1511</v>
      </c>
      <c r="B87" s="36" t="s">
        <v>2045</v>
      </c>
      <c r="C87" s="35" t="s">
        <v>2046</v>
      </c>
      <c r="D87" s="35" t="s">
        <v>1869</v>
      </c>
      <c r="E87" s="35" t="s">
        <v>2047</v>
      </c>
      <c r="F87" s="35" t="s">
        <v>1895</v>
      </c>
      <c r="G87" s="75">
        <v>36404</v>
      </c>
      <c r="H87" s="75">
        <v>38899</v>
      </c>
      <c r="I87" s="35" t="s">
        <v>2048</v>
      </c>
      <c r="J87" s="35" t="s">
        <v>2005</v>
      </c>
      <c r="K87" s="76"/>
      <c r="L87" s="35" t="s">
        <v>1874</v>
      </c>
      <c r="M87" s="77"/>
      <c r="N87" s="77"/>
      <c r="O87" s="35" t="str">
        <f t="shared" si="2"/>
        <v>站務處第二運務中心本部</v>
      </c>
      <c r="P87" s="35" t="str">
        <f t="shared" si="3"/>
        <v>助理工程師</v>
      </c>
    </row>
    <row r="88" spans="1:16">
      <c r="A88" s="35">
        <v>1519</v>
      </c>
      <c r="B88" s="36" t="s">
        <v>75</v>
      </c>
      <c r="C88" s="35" t="s">
        <v>47</v>
      </c>
      <c r="D88" s="35" t="s">
        <v>1869</v>
      </c>
      <c r="E88" s="35" t="s">
        <v>583</v>
      </c>
      <c r="F88" s="35" t="s">
        <v>2049</v>
      </c>
      <c r="G88" s="75">
        <v>36423</v>
      </c>
      <c r="H88" s="75">
        <v>37469</v>
      </c>
      <c r="I88" s="35" t="s">
        <v>1876</v>
      </c>
      <c r="J88" s="35"/>
      <c r="K88" s="76"/>
      <c r="L88" s="35" t="s">
        <v>1874</v>
      </c>
      <c r="M88" s="77"/>
      <c r="N88" s="77"/>
      <c r="O88" s="35" t="str">
        <f t="shared" si="2"/>
        <v>站務處第一運務中心信義段</v>
      </c>
      <c r="P88" s="35" t="str">
        <f t="shared" si="3"/>
        <v>分類副站長</v>
      </c>
    </row>
    <row r="89" spans="1:16">
      <c r="A89" s="35">
        <v>1521</v>
      </c>
      <c r="B89" s="36" t="s">
        <v>2050</v>
      </c>
      <c r="C89" s="35" t="s">
        <v>2051</v>
      </c>
      <c r="D89" s="35" t="s">
        <v>1869</v>
      </c>
      <c r="E89" s="35" t="s">
        <v>576</v>
      </c>
      <c r="F89" s="35" t="s">
        <v>578</v>
      </c>
      <c r="G89" s="75">
        <v>36423</v>
      </c>
      <c r="H89" s="75">
        <v>38796</v>
      </c>
      <c r="I89" s="35" t="s">
        <v>1872</v>
      </c>
      <c r="J89" s="35"/>
      <c r="K89" s="76"/>
      <c r="L89" s="35" t="s">
        <v>1874</v>
      </c>
      <c r="M89" s="77"/>
      <c r="N89" s="77"/>
      <c r="O89" s="35" t="str">
        <f t="shared" si="2"/>
        <v>站務處票務中心計核組</v>
      </c>
      <c r="P89" s="35" t="str">
        <f t="shared" si="3"/>
        <v>助理工程師</v>
      </c>
    </row>
    <row r="90" spans="1:16">
      <c r="A90" s="35">
        <v>1542</v>
      </c>
      <c r="B90" s="36" t="s">
        <v>76</v>
      </c>
      <c r="C90" s="35" t="s">
        <v>2052</v>
      </c>
      <c r="D90" s="35" t="s">
        <v>2020</v>
      </c>
      <c r="E90" s="35" t="s">
        <v>576</v>
      </c>
      <c r="F90" s="35" t="s">
        <v>2053</v>
      </c>
      <c r="G90" s="75">
        <v>36453</v>
      </c>
      <c r="H90" s="75">
        <v>39083</v>
      </c>
      <c r="I90" s="35" t="s">
        <v>1876</v>
      </c>
      <c r="J90" s="35"/>
      <c r="K90" s="76"/>
      <c r="L90" s="35" t="s">
        <v>1874</v>
      </c>
      <c r="M90" s="77"/>
      <c r="N90" s="77"/>
      <c r="O90" s="35" t="str">
        <f t="shared" si="2"/>
        <v>站務處票務中心系統組</v>
      </c>
      <c r="P90" s="35" t="str">
        <f t="shared" si="3"/>
        <v>助理工程師</v>
      </c>
    </row>
    <row r="91" spans="1:16">
      <c r="A91" s="35">
        <v>1546</v>
      </c>
      <c r="B91" s="36" t="s">
        <v>77</v>
      </c>
      <c r="C91" s="35" t="s">
        <v>602</v>
      </c>
      <c r="D91" s="35" t="s">
        <v>1869</v>
      </c>
      <c r="E91" s="35" t="s">
        <v>583</v>
      </c>
      <c r="F91" s="35" t="s">
        <v>590</v>
      </c>
      <c r="G91" s="75">
        <v>36465</v>
      </c>
      <c r="H91" s="75">
        <v>40330</v>
      </c>
      <c r="I91" s="35" t="s">
        <v>1872</v>
      </c>
      <c r="J91" s="35"/>
      <c r="K91" s="76"/>
      <c r="L91" s="35" t="s">
        <v>1874</v>
      </c>
      <c r="M91" s="77"/>
      <c r="N91" s="77"/>
      <c r="O91" s="35" t="str">
        <f t="shared" si="2"/>
        <v>站務處第一運務中心淡北段</v>
      </c>
      <c r="P91" s="35" t="str">
        <f t="shared" si="3"/>
        <v>站長</v>
      </c>
    </row>
    <row r="92" spans="1:16">
      <c r="A92" s="35">
        <v>1547</v>
      </c>
      <c r="B92" s="36" t="s">
        <v>2054</v>
      </c>
      <c r="C92" s="35" t="s">
        <v>2055</v>
      </c>
      <c r="D92" s="35" t="s">
        <v>1869</v>
      </c>
      <c r="E92" s="35" t="s">
        <v>1896</v>
      </c>
      <c r="F92" s="35" t="s">
        <v>1931</v>
      </c>
      <c r="G92" s="75">
        <v>36465</v>
      </c>
      <c r="H92" s="75">
        <v>40787</v>
      </c>
      <c r="I92" s="35" t="s">
        <v>2048</v>
      </c>
      <c r="J92" s="35"/>
      <c r="K92" s="76"/>
      <c r="L92" s="35" t="s">
        <v>1874</v>
      </c>
      <c r="M92" s="77"/>
      <c r="N92" s="77"/>
      <c r="O92" s="35" t="str">
        <f t="shared" si="2"/>
        <v>站務處第三運務中心本部</v>
      </c>
      <c r="P92" s="35" t="str">
        <f t="shared" si="3"/>
        <v>副工程師</v>
      </c>
    </row>
    <row r="93" spans="1:16">
      <c r="A93" s="35">
        <v>1559</v>
      </c>
      <c r="B93" s="36" t="s">
        <v>79</v>
      </c>
      <c r="C93" s="35" t="s">
        <v>2056</v>
      </c>
      <c r="D93" s="35" t="s">
        <v>1915</v>
      </c>
      <c r="E93" s="35" t="s">
        <v>576</v>
      </c>
      <c r="F93" s="35" t="s">
        <v>579</v>
      </c>
      <c r="G93" s="75">
        <v>36514</v>
      </c>
      <c r="H93" s="75">
        <v>40330</v>
      </c>
      <c r="I93" s="35" t="s">
        <v>1872</v>
      </c>
      <c r="J93" s="35"/>
      <c r="K93" s="76"/>
      <c r="L93" s="35" t="s">
        <v>1874</v>
      </c>
      <c r="M93" s="77"/>
      <c r="N93" s="77"/>
      <c r="O93" s="35" t="str">
        <f t="shared" si="2"/>
        <v>站務處票務中心票證組</v>
      </c>
      <c r="P93" s="35" t="str">
        <f t="shared" si="3"/>
        <v>副工程師</v>
      </c>
    </row>
    <row r="94" spans="1:16">
      <c r="A94" s="35">
        <v>1562</v>
      </c>
      <c r="B94" s="36" t="s">
        <v>2057</v>
      </c>
      <c r="C94" s="35" t="s">
        <v>2028</v>
      </c>
      <c r="D94" s="35" t="s">
        <v>2025</v>
      </c>
      <c r="E94" s="35" t="s">
        <v>2058</v>
      </c>
      <c r="F94" s="35" t="s">
        <v>2059</v>
      </c>
      <c r="G94" s="75">
        <v>36530</v>
      </c>
      <c r="H94" s="75">
        <v>42217</v>
      </c>
      <c r="I94" s="35" t="s">
        <v>2060</v>
      </c>
      <c r="J94" s="35"/>
      <c r="K94" s="76"/>
      <c r="L94" s="35" t="s">
        <v>1874</v>
      </c>
      <c r="M94" s="77"/>
      <c r="N94" s="77"/>
      <c r="O94" s="35" t="str">
        <f t="shared" si="2"/>
        <v>站務處第二運務中心板橋段</v>
      </c>
      <c r="P94" s="35" t="str">
        <f t="shared" si="3"/>
        <v>段長</v>
      </c>
    </row>
    <row r="95" spans="1:16">
      <c r="A95" s="35">
        <v>1565</v>
      </c>
      <c r="B95" s="36" t="s">
        <v>2061</v>
      </c>
      <c r="C95" s="35" t="s">
        <v>2062</v>
      </c>
      <c r="D95" s="35" t="s">
        <v>2025</v>
      </c>
      <c r="E95" s="35" t="s">
        <v>576</v>
      </c>
      <c r="F95" s="35" t="s">
        <v>2063</v>
      </c>
      <c r="G95" s="75">
        <v>36542</v>
      </c>
      <c r="H95" s="75">
        <v>39083</v>
      </c>
      <c r="I95" s="35" t="s">
        <v>1872</v>
      </c>
      <c r="J95" s="35"/>
      <c r="K95" s="76"/>
      <c r="L95" s="35" t="s">
        <v>1874</v>
      </c>
      <c r="M95" s="77"/>
      <c r="N95" s="77"/>
      <c r="O95" s="35" t="str">
        <f t="shared" si="2"/>
        <v>站務處票務中心系統組</v>
      </c>
      <c r="P95" s="35" t="str">
        <f t="shared" si="3"/>
        <v>助理工程師</v>
      </c>
    </row>
    <row r="96" spans="1:16">
      <c r="A96" s="35">
        <v>1574</v>
      </c>
      <c r="B96" s="36" t="s">
        <v>80</v>
      </c>
      <c r="C96" s="35" t="s">
        <v>2064</v>
      </c>
      <c r="D96" s="35" t="s">
        <v>1915</v>
      </c>
      <c r="E96" s="35" t="s">
        <v>576</v>
      </c>
      <c r="F96" s="35" t="s">
        <v>1918</v>
      </c>
      <c r="G96" s="75">
        <v>36607</v>
      </c>
      <c r="H96" s="75">
        <v>42548</v>
      </c>
      <c r="I96" s="35" t="s">
        <v>1876</v>
      </c>
      <c r="J96" s="35"/>
      <c r="K96" s="76"/>
      <c r="L96" s="35" t="s">
        <v>1874</v>
      </c>
      <c r="M96" s="77"/>
      <c r="N96" s="77"/>
      <c r="O96" s="35" t="str">
        <f t="shared" si="2"/>
        <v>站務處票務中心本部</v>
      </c>
      <c r="P96" s="35" t="str">
        <f t="shared" si="3"/>
        <v>中心副主任</v>
      </c>
    </row>
    <row r="97" spans="1:16">
      <c r="A97" s="35">
        <v>1611</v>
      </c>
      <c r="B97" s="36" t="s">
        <v>2065</v>
      </c>
      <c r="C97" s="35" t="s">
        <v>1916</v>
      </c>
      <c r="D97" s="35" t="s">
        <v>1915</v>
      </c>
      <c r="E97" s="35" t="s">
        <v>574</v>
      </c>
      <c r="F97" s="35" t="s">
        <v>1918</v>
      </c>
      <c r="G97" s="75">
        <v>36668</v>
      </c>
      <c r="H97" s="75">
        <v>42804</v>
      </c>
      <c r="I97" s="35" t="s">
        <v>2066</v>
      </c>
      <c r="J97" s="35"/>
      <c r="K97" s="76"/>
      <c r="L97" s="35" t="s">
        <v>1874</v>
      </c>
      <c r="M97" s="77"/>
      <c r="N97" s="77"/>
      <c r="O97" s="35" t="str">
        <f t="shared" si="2"/>
        <v>站務處第四運務中心本部</v>
      </c>
      <c r="P97" s="35" t="str">
        <f t="shared" si="3"/>
        <v>中心主任</v>
      </c>
    </row>
    <row r="98" spans="1:16">
      <c r="A98" s="35">
        <v>1631</v>
      </c>
      <c r="B98" s="36" t="s">
        <v>81</v>
      </c>
      <c r="C98" s="35" t="s">
        <v>2067</v>
      </c>
      <c r="D98" s="35" t="s">
        <v>1869</v>
      </c>
      <c r="E98" s="35" t="s">
        <v>1912</v>
      </c>
      <c r="F98" s="35" t="s">
        <v>1931</v>
      </c>
      <c r="G98" s="75">
        <v>36696</v>
      </c>
      <c r="H98" s="75">
        <v>36696</v>
      </c>
      <c r="I98" s="35" t="s">
        <v>1876</v>
      </c>
      <c r="J98" s="35"/>
      <c r="K98" s="76"/>
      <c r="L98" s="35" t="s">
        <v>1874</v>
      </c>
      <c r="M98" s="77"/>
      <c r="N98" s="77"/>
      <c r="O98" s="35" t="str">
        <f t="shared" si="2"/>
        <v>站務處第一運務中心本部</v>
      </c>
      <c r="P98" s="35" t="str">
        <f t="shared" si="3"/>
        <v>專員（三）</v>
      </c>
    </row>
    <row r="99" spans="1:16">
      <c r="A99" s="35">
        <v>1640</v>
      </c>
      <c r="B99" s="36" t="s">
        <v>2068</v>
      </c>
      <c r="C99" s="35" t="s">
        <v>2055</v>
      </c>
      <c r="D99" s="35" t="s">
        <v>1869</v>
      </c>
      <c r="E99" s="35" t="s">
        <v>2040</v>
      </c>
      <c r="F99" s="35"/>
      <c r="G99" s="75">
        <v>36698</v>
      </c>
      <c r="H99" s="75">
        <v>40330</v>
      </c>
      <c r="I99" s="35" t="s">
        <v>1876</v>
      </c>
      <c r="J99" s="35"/>
      <c r="K99" s="76"/>
      <c r="L99" s="35" t="s">
        <v>1874</v>
      </c>
      <c r="M99" s="77"/>
      <c r="N99" s="77"/>
      <c r="O99" s="35" t="str">
        <f t="shared" si="2"/>
        <v>站務處管理課</v>
      </c>
      <c r="P99" s="35" t="str">
        <f t="shared" si="3"/>
        <v>副工程師</v>
      </c>
    </row>
    <row r="100" spans="1:16">
      <c r="A100" s="35">
        <v>1648</v>
      </c>
      <c r="B100" s="36" t="s">
        <v>82</v>
      </c>
      <c r="C100" s="35" t="s">
        <v>602</v>
      </c>
      <c r="D100" s="35" t="s">
        <v>1869</v>
      </c>
      <c r="E100" s="35" t="s">
        <v>1896</v>
      </c>
      <c r="F100" s="35" t="s">
        <v>986</v>
      </c>
      <c r="G100" s="75">
        <v>36710</v>
      </c>
      <c r="H100" s="75">
        <v>40702</v>
      </c>
      <c r="I100" s="35" t="s">
        <v>1872</v>
      </c>
      <c r="J100" s="35"/>
      <c r="K100" s="76"/>
      <c r="L100" s="35" t="s">
        <v>1874</v>
      </c>
      <c r="M100" s="77"/>
      <c r="N100" s="77"/>
      <c r="O100" s="35" t="str">
        <f t="shared" si="2"/>
        <v>站務處第三運務中心中和段</v>
      </c>
      <c r="P100" s="35" t="str">
        <f t="shared" si="3"/>
        <v>站長</v>
      </c>
    </row>
    <row r="101" spans="1:16">
      <c r="A101" s="35">
        <v>1649</v>
      </c>
      <c r="B101" s="36" t="s">
        <v>2069</v>
      </c>
      <c r="C101" s="35" t="s">
        <v>2070</v>
      </c>
      <c r="D101" s="35" t="s">
        <v>1869</v>
      </c>
      <c r="E101" s="35" t="s">
        <v>583</v>
      </c>
      <c r="F101" s="35" t="s">
        <v>2071</v>
      </c>
      <c r="G101" s="75">
        <v>36710</v>
      </c>
      <c r="H101" s="75">
        <v>40360</v>
      </c>
      <c r="I101" s="35" t="s">
        <v>1876</v>
      </c>
      <c r="J101" s="35"/>
      <c r="K101" s="76"/>
      <c r="L101" s="35" t="s">
        <v>1874</v>
      </c>
      <c r="M101" s="77"/>
      <c r="N101" s="77"/>
      <c r="O101" s="35" t="str">
        <f t="shared" si="2"/>
        <v>站務處第一運務中心淡北段</v>
      </c>
      <c r="P101" s="35" t="str">
        <f t="shared" si="3"/>
        <v>副段長</v>
      </c>
    </row>
    <row r="102" spans="1:16">
      <c r="A102" s="35">
        <v>1652</v>
      </c>
      <c r="B102" s="36" t="s">
        <v>608</v>
      </c>
      <c r="C102" s="35" t="s">
        <v>602</v>
      </c>
      <c r="D102" s="35" t="s">
        <v>573</v>
      </c>
      <c r="E102" s="35" t="s">
        <v>2047</v>
      </c>
      <c r="F102" s="35" t="s">
        <v>2072</v>
      </c>
      <c r="G102" s="75">
        <v>36710</v>
      </c>
      <c r="H102" s="75">
        <v>38641</v>
      </c>
      <c r="I102" s="35" t="s">
        <v>1876</v>
      </c>
      <c r="J102" s="35"/>
      <c r="K102" s="76"/>
      <c r="L102" s="35" t="s">
        <v>1874</v>
      </c>
      <c r="M102" s="35"/>
      <c r="N102" s="35"/>
      <c r="O102" s="35" t="str">
        <f t="shared" si="2"/>
        <v>站務處第二運務中心南港段</v>
      </c>
      <c r="P102" s="35" t="str">
        <f t="shared" si="3"/>
        <v>站長</v>
      </c>
    </row>
    <row r="103" spans="1:16">
      <c r="A103" s="35">
        <v>1669</v>
      </c>
      <c r="B103" s="36" t="s">
        <v>83</v>
      </c>
      <c r="C103" s="35" t="s">
        <v>2018</v>
      </c>
      <c r="D103" s="35" t="s">
        <v>1869</v>
      </c>
      <c r="E103" s="35" t="s">
        <v>576</v>
      </c>
      <c r="F103" s="35" t="s">
        <v>578</v>
      </c>
      <c r="G103" s="75">
        <v>36724</v>
      </c>
      <c r="H103" s="75">
        <v>39387</v>
      </c>
      <c r="I103" s="35" t="s">
        <v>1872</v>
      </c>
      <c r="J103" s="35"/>
      <c r="K103" s="76"/>
      <c r="L103" s="35" t="s">
        <v>1874</v>
      </c>
      <c r="M103" s="77"/>
      <c r="N103" s="77"/>
      <c r="O103" s="35" t="str">
        <f t="shared" si="2"/>
        <v>站務處票務中心計核組</v>
      </c>
      <c r="P103" s="35" t="str">
        <f t="shared" si="3"/>
        <v>工程員（一）</v>
      </c>
    </row>
    <row r="104" spans="1:16">
      <c r="A104" s="35">
        <v>1670</v>
      </c>
      <c r="B104" s="36" t="s">
        <v>84</v>
      </c>
      <c r="C104" s="35" t="s">
        <v>2073</v>
      </c>
      <c r="D104" s="35" t="s">
        <v>1869</v>
      </c>
      <c r="E104" s="35" t="s">
        <v>594</v>
      </c>
      <c r="F104" s="35"/>
      <c r="G104" s="75">
        <v>36724</v>
      </c>
      <c r="H104" s="75">
        <v>38796</v>
      </c>
      <c r="I104" s="35" t="s">
        <v>1872</v>
      </c>
      <c r="J104" s="35"/>
      <c r="K104" s="76"/>
      <c r="L104" s="35" t="s">
        <v>1874</v>
      </c>
      <c r="M104" s="77"/>
      <c r="N104" s="77"/>
      <c r="O104" s="35" t="str">
        <f t="shared" si="2"/>
        <v>站務處規劃課</v>
      </c>
      <c r="P104" s="35" t="str">
        <f t="shared" si="3"/>
        <v>助理管理師</v>
      </c>
    </row>
    <row r="105" spans="1:16">
      <c r="A105" s="35">
        <v>1672</v>
      </c>
      <c r="B105" s="36" t="s">
        <v>85</v>
      </c>
      <c r="C105" s="35" t="s">
        <v>2074</v>
      </c>
      <c r="D105" s="35" t="s">
        <v>1869</v>
      </c>
      <c r="E105" s="35" t="s">
        <v>2040</v>
      </c>
      <c r="F105" s="35"/>
      <c r="G105" s="75">
        <v>36724</v>
      </c>
      <c r="H105" s="75">
        <v>42998</v>
      </c>
      <c r="I105" s="35" t="s">
        <v>1876</v>
      </c>
      <c r="J105" s="35"/>
      <c r="K105" s="76"/>
      <c r="L105" s="35" t="s">
        <v>1874</v>
      </c>
      <c r="M105" s="77"/>
      <c r="N105" s="77"/>
      <c r="O105" s="35" t="str">
        <f t="shared" si="2"/>
        <v>站務處管理課</v>
      </c>
      <c r="P105" s="35" t="str">
        <f t="shared" si="3"/>
        <v>課長</v>
      </c>
    </row>
    <row r="106" spans="1:16">
      <c r="A106" s="35">
        <v>1680</v>
      </c>
      <c r="B106" s="36" t="s">
        <v>86</v>
      </c>
      <c r="C106" s="35" t="s">
        <v>2073</v>
      </c>
      <c r="D106" s="35" t="s">
        <v>1869</v>
      </c>
      <c r="E106" s="35" t="s">
        <v>576</v>
      </c>
      <c r="F106" s="35" t="s">
        <v>579</v>
      </c>
      <c r="G106" s="75">
        <v>36731</v>
      </c>
      <c r="H106" s="75">
        <v>39083</v>
      </c>
      <c r="I106" s="35" t="s">
        <v>1872</v>
      </c>
      <c r="J106" s="35"/>
      <c r="K106" s="76"/>
      <c r="L106" s="35" t="s">
        <v>1874</v>
      </c>
      <c r="M106" s="77"/>
      <c r="N106" s="77"/>
      <c r="O106" s="35" t="str">
        <f t="shared" si="2"/>
        <v>站務處票務中心票證組</v>
      </c>
      <c r="P106" s="35" t="str">
        <f t="shared" si="3"/>
        <v>助理管理師</v>
      </c>
    </row>
    <row r="107" spans="1:16">
      <c r="A107" s="35">
        <v>1695</v>
      </c>
      <c r="B107" s="36" t="s">
        <v>2075</v>
      </c>
      <c r="C107" s="35" t="s">
        <v>2070</v>
      </c>
      <c r="D107" s="35" t="s">
        <v>1869</v>
      </c>
      <c r="E107" s="35" t="s">
        <v>2076</v>
      </c>
      <c r="F107" s="35" t="s">
        <v>986</v>
      </c>
      <c r="G107" s="75">
        <v>36754</v>
      </c>
      <c r="H107" s="75">
        <v>43462</v>
      </c>
      <c r="I107" s="35" t="s">
        <v>2048</v>
      </c>
      <c r="J107" s="35"/>
      <c r="K107" s="76"/>
      <c r="L107" s="35" t="s">
        <v>1874</v>
      </c>
      <c r="M107" s="77"/>
      <c r="N107" s="77"/>
      <c r="O107" s="35" t="str">
        <f t="shared" si="2"/>
        <v>站務處第三運務中心中和段</v>
      </c>
      <c r="P107" s="35" t="str">
        <f t="shared" si="3"/>
        <v>副段長</v>
      </c>
    </row>
    <row r="108" spans="1:16">
      <c r="A108" s="35">
        <v>1716</v>
      </c>
      <c r="B108" s="36" t="s">
        <v>87</v>
      </c>
      <c r="C108" s="35" t="s">
        <v>2018</v>
      </c>
      <c r="D108" s="35" t="s">
        <v>1869</v>
      </c>
      <c r="E108" s="35" t="s">
        <v>576</v>
      </c>
      <c r="F108" s="35" t="s">
        <v>578</v>
      </c>
      <c r="G108" s="75">
        <v>36843</v>
      </c>
      <c r="H108" s="75">
        <v>37849</v>
      </c>
      <c r="I108" s="35" t="s">
        <v>1876</v>
      </c>
      <c r="J108" s="35"/>
      <c r="K108" s="76"/>
      <c r="L108" s="35" t="s">
        <v>1874</v>
      </c>
      <c r="M108" s="77"/>
      <c r="N108" s="77"/>
      <c r="O108" s="35" t="str">
        <f t="shared" si="2"/>
        <v>站務處票務中心計核組</v>
      </c>
      <c r="P108" s="35" t="str">
        <f t="shared" si="3"/>
        <v>工程員（一）</v>
      </c>
    </row>
    <row r="109" spans="1:16">
      <c r="A109" s="35">
        <v>1739</v>
      </c>
      <c r="B109" s="36" t="s">
        <v>88</v>
      </c>
      <c r="C109" s="35" t="s">
        <v>2077</v>
      </c>
      <c r="D109" s="35" t="s">
        <v>2010</v>
      </c>
      <c r="E109" s="35" t="s">
        <v>576</v>
      </c>
      <c r="F109" s="35" t="s">
        <v>578</v>
      </c>
      <c r="G109" s="75">
        <v>36920</v>
      </c>
      <c r="H109" s="75">
        <v>40330</v>
      </c>
      <c r="I109" s="35" t="s">
        <v>1872</v>
      </c>
      <c r="J109" s="35"/>
      <c r="K109" s="76"/>
      <c r="L109" s="35" t="s">
        <v>1874</v>
      </c>
      <c r="M109" s="77"/>
      <c r="N109" s="77"/>
      <c r="O109" s="35" t="str">
        <f t="shared" si="2"/>
        <v>站務處票務中心計核組</v>
      </c>
      <c r="P109" s="35" t="str">
        <f t="shared" si="3"/>
        <v>副工程師</v>
      </c>
    </row>
    <row r="110" spans="1:16">
      <c r="A110" s="35">
        <v>1759</v>
      </c>
      <c r="B110" s="36" t="s">
        <v>610</v>
      </c>
      <c r="C110" s="35" t="s">
        <v>14</v>
      </c>
      <c r="D110" s="35" t="s">
        <v>573</v>
      </c>
      <c r="E110" s="35" t="s">
        <v>574</v>
      </c>
      <c r="F110" s="35" t="s">
        <v>575</v>
      </c>
      <c r="G110" s="75">
        <v>36951</v>
      </c>
      <c r="H110" s="75">
        <v>39949</v>
      </c>
      <c r="I110" s="35" t="s">
        <v>1876</v>
      </c>
      <c r="J110" s="35"/>
      <c r="K110" s="76"/>
      <c r="L110" s="35" t="s">
        <v>1874</v>
      </c>
      <c r="M110" s="35"/>
      <c r="N110" s="35"/>
      <c r="O110" s="35" t="str">
        <f t="shared" si="2"/>
        <v>站務處第四運務中心本部</v>
      </c>
      <c r="P110" s="35" t="str">
        <f t="shared" si="3"/>
        <v>副管理師</v>
      </c>
    </row>
    <row r="111" spans="1:16">
      <c r="A111" s="35">
        <v>1764</v>
      </c>
      <c r="B111" s="35" t="s">
        <v>2078</v>
      </c>
      <c r="C111" s="35" t="s">
        <v>2079</v>
      </c>
      <c r="D111" s="35" t="s">
        <v>573</v>
      </c>
      <c r="E111" s="35" t="s">
        <v>574</v>
      </c>
      <c r="F111" s="35" t="s">
        <v>2080</v>
      </c>
      <c r="G111" s="75">
        <v>36962</v>
      </c>
      <c r="H111" s="75">
        <v>43458</v>
      </c>
      <c r="I111" s="35" t="s">
        <v>2048</v>
      </c>
      <c r="J111" s="35"/>
      <c r="K111" s="76"/>
      <c r="L111" s="35"/>
      <c r="M111" s="35"/>
      <c r="N111" s="35"/>
      <c r="O111" s="35" t="str">
        <f>CONCATENATE(D111,E111,F111)</f>
        <v>站務處第四運務中心內湖段</v>
      </c>
      <c r="P111" s="35" t="str">
        <f t="shared" si="3"/>
        <v>副段長</v>
      </c>
    </row>
    <row r="112" spans="1:16">
      <c r="A112" s="35">
        <v>1766</v>
      </c>
      <c r="B112" s="36" t="s">
        <v>2081</v>
      </c>
      <c r="C112" s="35" t="s">
        <v>2082</v>
      </c>
      <c r="D112" s="35" t="s">
        <v>1869</v>
      </c>
      <c r="E112" s="35" t="s">
        <v>576</v>
      </c>
      <c r="F112" s="35" t="s">
        <v>579</v>
      </c>
      <c r="G112" s="75">
        <v>36962</v>
      </c>
      <c r="H112" s="75">
        <v>40787</v>
      </c>
      <c r="I112" s="35" t="s">
        <v>1872</v>
      </c>
      <c r="J112" s="35"/>
      <c r="K112" s="76"/>
      <c r="L112" s="35" t="s">
        <v>1874</v>
      </c>
      <c r="M112" s="77"/>
      <c r="N112" s="77"/>
      <c r="O112" s="35" t="str">
        <f t="shared" si="2"/>
        <v>站務處票務中心票證組</v>
      </c>
      <c r="P112" s="35" t="str">
        <f t="shared" si="3"/>
        <v>助理管理師</v>
      </c>
    </row>
    <row r="113" spans="1:16">
      <c r="A113" s="35">
        <v>1768</v>
      </c>
      <c r="B113" s="36" t="s">
        <v>89</v>
      </c>
      <c r="C113" s="35" t="s">
        <v>602</v>
      </c>
      <c r="D113" s="35" t="s">
        <v>1869</v>
      </c>
      <c r="E113" s="35" t="s">
        <v>1896</v>
      </c>
      <c r="F113" s="35" t="s">
        <v>986</v>
      </c>
      <c r="G113" s="75">
        <v>36962</v>
      </c>
      <c r="H113" s="75">
        <v>38899</v>
      </c>
      <c r="I113" s="35" t="s">
        <v>1876</v>
      </c>
      <c r="J113" s="35"/>
      <c r="K113" s="76"/>
      <c r="L113" s="35" t="s">
        <v>1874</v>
      </c>
      <c r="M113" s="77"/>
      <c r="N113" s="77"/>
      <c r="O113" s="35" t="str">
        <f t="shared" si="2"/>
        <v>站務處第三運務中心中和段</v>
      </c>
      <c r="P113" s="35" t="str">
        <f t="shared" si="3"/>
        <v>站長</v>
      </c>
    </row>
    <row r="114" spans="1:16">
      <c r="A114" s="35">
        <v>1794</v>
      </c>
      <c r="B114" s="36" t="s">
        <v>2083</v>
      </c>
      <c r="C114" s="35" t="s">
        <v>2079</v>
      </c>
      <c r="D114" s="35" t="s">
        <v>1869</v>
      </c>
      <c r="E114" s="35" t="s">
        <v>1896</v>
      </c>
      <c r="F114" s="35" t="s">
        <v>1929</v>
      </c>
      <c r="G114" s="75">
        <v>37046</v>
      </c>
      <c r="H114" s="75">
        <v>39395</v>
      </c>
      <c r="I114" s="35" t="s">
        <v>2048</v>
      </c>
      <c r="J114" s="35"/>
      <c r="K114" s="76"/>
      <c r="L114" s="35" t="s">
        <v>1874</v>
      </c>
      <c r="M114" s="77"/>
      <c r="N114" s="77"/>
      <c r="O114" s="35" t="str">
        <f t="shared" si="2"/>
        <v>站務處第三運務中心新蘆段</v>
      </c>
      <c r="P114" s="35" t="str">
        <f t="shared" si="3"/>
        <v>副段長</v>
      </c>
    </row>
    <row r="115" spans="1:16">
      <c r="A115" s="35">
        <v>1799</v>
      </c>
      <c r="B115" s="36" t="s">
        <v>2084</v>
      </c>
      <c r="C115" s="35" t="s">
        <v>2079</v>
      </c>
      <c r="D115" s="35" t="s">
        <v>1869</v>
      </c>
      <c r="E115" s="35" t="s">
        <v>583</v>
      </c>
      <c r="F115" s="35" t="s">
        <v>2085</v>
      </c>
      <c r="G115" s="75">
        <v>37053</v>
      </c>
      <c r="H115" s="75">
        <v>40421</v>
      </c>
      <c r="I115" s="35" t="s">
        <v>2004</v>
      </c>
      <c r="J115" s="35" t="s">
        <v>2086</v>
      </c>
      <c r="K115" s="76"/>
      <c r="L115" s="35" t="s">
        <v>1874</v>
      </c>
      <c r="M115" s="77"/>
      <c r="N115" s="77"/>
      <c r="O115" s="35" t="str">
        <f t="shared" si="2"/>
        <v>站務處第一運務中心淡南段</v>
      </c>
      <c r="P115" s="35" t="str">
        <f t="shared" si="3"/>
        <v>副段長</v>
      </c>
    </row>
    <row r="116" spans="1:16">
      <c r="A116" s="35">
        <v>1841</v>
      </c>
      <c r="B116" s="36" t="s">
        <v>90</v>
      </c>
      <c r="C116" s="35" t="s">
        <v>2082</v>
      </c>
      <c r="D116" s="35" t="s">
        <v>1869</v>
      </c>
      <c r="E116" s="35" t="s">
        <v>2087</v>
      </c>
      <c r="F116" s="35"/>
      <c r="G116" s="75">
        <v>37270</v>
      </c>
      <c r="H116" s="75">
        <v>40787</v>
      </c>
      <c r="I116" s="35" t="s">
        <v>1872</v>
      </c>
      <c r="J116" s="35"/>
      <c r="K116" s="76"/>
      <c r="L116" s="35" t="s">
        <v>1874</v>
      </c>
      <c r="M116" s="77"/>
      <c r="N116" s="77"/>
      <c r="O116" s="35" t="str">
        <f t="shared" si="2"/>
        <v>站務處規劃課</v>
      </c>
      <c r="P116" s="35" t="str">
        <f t="shared" si="3"/>
        <v>助理管理師</v>
      </c>
    </row>
    <row r="117" spans="1:16">
      <c r="A117" s="35">
        <v>1842</v>
      </c>
      <c r="B117" s="36" t="s">
        <v>2088</v>
      </c>
      <c r="C117" s="35" t="s">
        <v>2082</v>
      </c>
      <c r="D117" s="35" t="s">
        <v>1869</v>
      </c>
      <c r="E117" s="35" t="s">
        <v>576</v>
      </c>
      <c r="F117" s="35" t="s">
        <v>2089</v>
      </c>
      <c r="G117" s="75">
        <v>37270</v>
      </c>
      <c r="H117" s="75">
        <v>41618</v>
      </c>
      <c r="I117" s="35" t="s">
        <v>1872</v>
      </c>
      <c r="J117" s="35"/>
      <c r="K117" s="76"/>
      <c r="L117" s="35" t="s">
        <v>1874</v>
      </c>
      <c r="M117" s="77"/>
      <c r="N117" s="77"/>
      <c r="O117" s="35" t="str">
        <f t="shared" si="2"/>
        <v>站務處票務中心票證組</v>
      </c>
      <c r="P117" s="35" t="str">
        <f t="shared" si="3"/>
        <v>助理管理師</v>
      </c>
    </row>
    <row r="118" spans="1:16">
      <c r="A118" s="35">
        <v>1843</v>
      </c>
      <c r="B118" s="36" t="s">
        <v>91</v>
      </c>
      <c r="C118" s="35" t="s">
        <v>2070</v>
      </c>
      <c r="D118" s="35" t="s">
        <v>1869</v>
      </c>
      <c r="E118" s="35" t="s">
        <v>1896</v>
      </c>
      <c r="F118" s="35" t="s">
        <v>1929</v>
      </c>
      <c r="G118" s="75">
        <v>37270</v>
      </c>
      <c r="H118" s="75">
        <v>41487</v>
      </c>
      <c r="I118" s="35" t="s">
        <v>1872</v>
      </c>
      <c r="J118" s="35"/>
      <c r="K118" s="76"/>
      <c r="L118" s="35" t="s">
        <v>1874</v>
      </c>
      <c r="M118" s="77"/>
      <c r="N118" s="77"/>
      <c r="O118" s="35" t="str">
        <f t="shared" si="2"/>
        <v>站務處第三運務中心新蘆段</v>
      </c>
      <c r="P118" s="35" t="str">
        <f t="shared" si="3"/>
        <v>副段長</v>
      </c>
    </row>
    <row r="119" spans="1:16">
      <c r="A119" s="35">
        <v>1848</v>
      </c>
      <c r="B119" s="36" t="s">
        <v>92</v>
      </c>
      <c r="C119" s="35" t="s">
        <v>1932</v>
      </c>
      <c r="D119" s="35" t="s">
        <v>1869</v>
      </c>
      <c r="E119" s="35" t="s">
        <v>1896</v>
      </c>
      <c r="F119" s="35" t="s">
        <v>1929</v>
      </c>
      <c r="G119" s="75">
        <v>37270</v>
      </c>
      <c r="H119" s="75">
        <v>37270</v>
      </c>
      <c r="I119" s="35" t="s">
        <v>1876</v>
      </c>
      <c r="J119" s="35"/>
      <c r="K119" s="76"/>
      <c r="L119" s="35" t="s">
        <v>1874</v>
      </c>
      <c r="M119" s="77"/>
      <c r="N119" s="77"/>
      <c r="O119" s="35" t="str">
        <f t="shared" si="2"/>
        <v>站務處第三運務中心新蘆段</v>
      </c>
      <c r="P119" s="35" t="str">
        <f t="shared" si="3"/>
        <v>工程員（三）</v>
      </c>
    </row>
    <row r="120" spans="1:16">
      <c r="A120" s="35">
        <v>1913</v>
      </c>
      <c r="B120" s="36" t="s">
        <v>93</v>
      </c>
      <c r="C120" s="35" t="s">
        <v>2090</v>
      </c>
      <c r="D120" s="35" t="s">
        <v>573</v>
      </c>
      <c r="E120" s="35" t="s">
        <v>583</v>
      </c>
      <c r="F120" s="35" t="s">
        <v>2049</v>
      </c>
      <c r="G120" s="75">
        <v>37725</v>
      </c>
      <c r="H120" s="75">
        <v>42810</v>
      </c>
      <c r="I120" s="35" t="s">
        <v>1876</v>
      </c>
      <c r="J120" s="35"/>
      <c r="K120" s="76"/>
      <c r="L120" s="35" t="s">
        <v>1874</v>
      </c>
      <c r="M120" s="35"/>
      <c r="N120" s="35"/>
      <c r="O120" s="35" t="str">
        <f t="shared" si="2"/>
        <v>站務處第一運務中心信義段</v>
      </c>
      <c r="P120" s="35" t="str">
        <f t="shared" si="3"/>
        <v>段長</v>
      </c>
    </row>
    <row r="121" spans="1:16">
      <c r="A121" s="35">
        <v>1934</v>
      </c>
      <c r="B121" s="36" t="s">
        <v>94</v>
      </c>
      <c r="C121" s="35" t="s">
        <v>2082</v>
      </c>
      <c r="D121" s="35" t="s">
        <v>1869</v>
      </c>
      <c r="E121" s="35" t="s">
        <v>2003</v>
      </c>
      <c r="F121" s="35"/>
      <c r="G121" s="75">
        <v>37928</v>
      </c>
      <c r="H121" s="75">
        <v>40787</v>
      </c>
      <c r="I121" s="35" t="s">
        <v>1872</v>
      </c>
      <c r="J121" s="35"/>
      <c r="K121" s="76"/>
      <c r="L121" s="35" t="s">
        <v>1874</v>
      </c>
      <c r="M121" s="77"/>
      <c r="N121" s="77"/>
      <c r="O121" s="35" t="str">
        <f t="shared" si="2"/>
        <v>站務處計核課</v>
      </c>
      <c r="P121" s="35" t="str">
        <f t="shared" si="3"/>
        <v>助理管理師</v>
      </c>
    </row>
    <row r="122" spans="1:16">
      <c r="A122" s="35">
        <v>1966</v>
      </c>
      <c r="B122" s="36" t="s">
        <v>2091</v>
      </c>
      <c r="C122" s="35" t="s">
        <v>2092</v>
      </c>
      <c r="D122" s="35" t="s">
        <v>2093</v>
      </c>
      <c r="E122" s="35" t="s">
        <v>2094</v>
      </c>
      <c r="F122" s="35" t="s">
        <v>2095</v>
      </c>
      <c r="G122" s="75">
        <v>38243</v>
      </c>
      <c r="H122" s="75">
        <v>42044</v>
      </c>
      <c r="I122" s="35" t="s">
        <v>2096</v>
      </c>
      <c r="J122" s="35"/>
      <c r="K122" s="76"/>
      <c r="L122" s="35" t="s">
        <v>1874</v>
      </c>
      <c r="M122" s="77"/>
      <c r="N122" s="77"/>
      <c r="O122" s="35" t="str">
        <f t="shared" si="2"/>
        <v>站務處第三運務中心本部</v>
      </c>
      <c r="P122" s="35" t="str">
        <f t="shared" si="3"/>
        <v>助理管理師</v>
      </c>
    </row>
    <row r="123" spans="1:16">
      <c r="A123" s="35">
        <v>1981</v>
      </c>
      <c r="B123" s="36" t="s">
        <v>2097</v>
      </c>
      <c r="C123" s="35" t="s">
        <v>2098</v>
      </c>
      <c r="D123" s="35" t="s">
        <v>2093</v>
      </c>
      <c r="E123" s="35" t="s">
        <v>2099</v>
      </c>
      <c r="F123" s="35" t="s">
        <v>2100</v>
      </c>
      <c r="G123" s="75">
        <v>38066</v>
      </c>
      <c r="H123" s="75">
        <v>40787</v>
      </c>
      <c r="I123" s="35" t="s">
        <v>2101</v>
      </c>
      <c r="J123" s="35"/>
      <c r="K123" s="76"/>
      <c r="L123" s="35" t="s">
        <v>1874</v>
      </c>
      <c r="M123" s="77"/>
      <c r="N123" s="77"/>
      <c r="O123" s="35" t="str">
        <f t="shared" si="2"/>
        <v>站務處票務中心票證組</v>
      </c>
      <c r="P123" s="35" t="str">
        <f t="shared" si="3"/>
        <v>助理工程師</v>
      </c>
    </row>
    <row r="124" spans="1:16">
      <c r="A124" s="35">
        <v>1989</v>
      </c>
      <c r="B124" s="36" t="s">
        <v>95</v>
      </c>
      <c r="C124" s="35" t="s">
        <v>2098</v>
      </c>
      <c r="D124" s="35" t="s">
        <v>2093</v>
      </c>
      <c r="E124" s="35" t="s">
        <v>2102</v>
      </c>
      <c r="F124" s="35"/>
      <c r="G124" s="75">
        <v>38294</v>
      </c>
      <c r="H124" s="75">
        <v>40360</v>
      </c>
      <c r="I124" s="35" t="s">
        <v>1876</v>
      </c>
      <c r="J124" s="35"/>
      <c r="K124" s="76"/>
      <c r="L124" s="35" t="s">
        <v>1874</v>
      </c>
      <c r="M124" s="77"/>
      <c r="N124" s="77"/>
      <c r="O124" s="35" t="str">
        <f t="shared" si="2"/>
        <v>站務處規劃課</v>
      </c>
      <c r="P124" s="35" t="str">
        <f t="shared" si="3"/>
        <v>助理工程師</v>
      </c>
    </row>
    <row r="125" spans="1:16">
      <c r="A125" s="35">
        <v>1991</v>
      </c>
      <c r="B125" s="36" t="s">
        <v>2103</v>
      </c>
      <c r="C125" s="35" t="s">
        <v>2104</v>
      </c>
      <c r="D125" s="35" t="s">
        <v>1915</v>
      </c>
      <c r="E125" s="35" t="s">
        <v>1918</v>
      </c>
      <c r="F125" s="35"/>
      <c r="G125" s="75">
        <v>38306</v>
      </c>
      <c r="H125" s="75">
        <v>39569</v>
      </c>
      <c r="I125" s="35" t="s">
        <v>1876</v>
      </c>
      <c r="J125" s="35"/>
      <c r="K125" s="76"/>
      <c r="L125" s="35"/>
      <c r="M125" s="77"/>
      <c r="N125" s="77"/>
      <c r="O125" s="35" t="str">
        <f t="shared" si="2"/>
        <v>站務處本部</v>
      </c>
      <c r="P125" s="35" t="str">
        <f t="shared" si="3"/>
        <v>正管理師</v>
      </c>
    </row>
    <row r="126" spans="1:16">
      <c r="A126" s="35">
        <v>1992</v>
      </c>
      <c r="B126" s="36" t="s">
        <v>2105</v>
      </c>
      <c r="C126" s="35" t="s">
        <v>2106</v>
      </c>
      <c r="D126" s="35" t="s">
        <v>2107</v>
      </c>
      <c r="E126" s="35" t="s">
        <v>2108</v>
      </c>
      <c r="F126" s="35" t="s">
        <v>2109</v>
      </c>
      <c r="G126" s="75">
        <v>38322</v>
      </c>
      <c r="H126" s="75">
        <v>42804</v>
      </c>
      <c r="I126" s="35" t="s">
        <v>2110</v>
      </c>
      <c r="J126" s="35"/>
      <c r="K126" s="76"/>
      <c r="L126" s="35"/>
      <c r="M126" s="77"/>
      <c r="N126" s="77"/>
      <c r="O126" s="35" t="str">
        <f t="shared" si="2"/>
        <v>站務處第三運務中心本部</v>
      </c>
      <c r="P126" s="35" t="str">
        <f t="shared" si="3"/>
        <v>中心副主任</v>
      </c>
    </row>
    <row r="127" spans="1:16">
      <c r="A127" s="35">
        <v>2001</v>
      </c>
      <c r="B127" s="36" t="s">
        <v>2111</v>
      </c>
      <c r="C127" s="35" t="s">
        <v>2112</v>
      </c>
      <c r="D127" s="35" t="s">
        <v>2113</v>
      </c>
      <c r="E127" s="35" t="s">
        <v>576</v>
      </c>
      <c r="F127" s="35" t="s">
        <v>2114</v>
      </c>
      <c r="G127" s="75">
        <v>38489</v>
      </c>
      <c r="H127" s="75">
        <v>41323</v>
      </c>
      <c r="I127" s="35" t="s">
        <v>1872</v>
      </c>
      <c r="J127" s="35"/>
      <c r="K127" s="76"/>
      <c r="L127" s="35" t="s">
        <v>1874</v>
      </c>
      <c r="M127" s="77"/>
      <c r="N127" s="77"/>
      <c r="O127" s="35" t="str">
        <f t="shared" si="2"/>
        <v>站務處票務中心系統組</v>
      </c>
      <c r="P127" s="35" t="str">
        <f t="shared" si="3"/>
        <v>助理工程師</v>
      </c>
    </row>
    <row r="128" spans="1:16">
      <c r="A128" s="36">
        <v>2014</v>
      </c>
      <c r="B128" s="36" t="s">
        <v>2115</v>
      </c>
      <c r="C128" s="35" t="s">
        <v>2116</v>
      </c>
      <c r="D128" s="35" t="s">
        <v>2117</v>
      </c>
      <c r="E128" s="35" t="s">
        <v>576</v>
      </c>
      <c r="F128" s="35" t="s">
        <v>2118</v>
      </c>
      <c r="G128" s="75">
        <v>38504</v>
      </c>
      <c r="H128" s="75">
        <v>41487</v>
      </c>
      <c r="I128" s="35" t="s">
        <v>1876</v>
      </c>
      <c r="J128" s="35"/>
      <c r="K128" s="76"/>
      <c r="L128" s="35" t="s">
        <v>1874</v>
      </c>
      <c r="M128" s="77"/>
      <c r="N128" s="77"/>
      <c r="O128" s="35" t="str">
        <f t="shared" si="2"/>
        <v>站務處票務中心自動收費一場</v>
      </c>
      <c r="P128" s="35" t="str">
        <f t="shared" si="3"/>
        <v>股長</v>
      </c>
    </row>
    <row r="129" spans="1:16">
      <c r="A129" s="36">
        <v>2030</v>
      </c>
      <c r="B129" s="36" t="s">
        <v>2119</v>
      </c>
      <c r="C129" s="35" t="s">
        <v>2120</v>
      </c>
      <c r="D129" s="35" t="s">
        <v>2117</v>
      </c>
      <c r="E129" s="35" t="s">
        <v>576</v>
      </c>
      <c r="F129" s="35" t="s">
        <v>2121</v>
      </c>
      <c r="G129" s="75">
        <v>38524</v>
      </c>
      <c r="H129" s="75">
        <v>40360</v>
      </c>
      <c r="I129" s="35" t="s">
        <v>1876</v>
      </c>
      <c r="J129" s="35"/>
      <c r="K129" s="76"/>
      <c r="L129" s="35" t="s">
        <v>1874</v>
      </c>
      <c r="M129" s="77"/>
      <c r="N129" s="77"/>
      <c r="O129" s="35" t="str">
        <f t="shared" si="2"/>
        <v>站務處票務中心系統組</v>
      </c>
      <c r="P129" s="35" t="str">
        <f t="shared" si="3"/>
        <v>助理工程師</v>
      </c>
    </row>
    <row r="130" spans="1:16">
      <c r="A130" s="35">
        <v>2034</v>
      </c>
      <c r="B130" s="36" t="s">
        <v>2122</v>
      </c>
      <c r="C130" s="35" t="s">
        <v>2120</v>
      </c>
      <c r="D130" s="35" t="s">
        <v>2117</v>
      </c>
      <c r="E130" s="35" t="s">
        <v>2123</v>
      </c>
      <c r="F130" s="35"/>
      <c r="G130" s="75">
        <v>38539</v>
      </c>
      <c r="H130" s="75">
        <v>41323</v>
      </c>
      <c r="I130" s="35" t="s">
        <v>1872</v>
      </c>
      <c r="J130" s="35"/>
      <c r="K130" s="76"/>
      <c r="L130" s="35" t="s">
        <v>1874</v>
      </c>
      <c r="M130" s="77"/>
      <c r="N130" s="77"/>
      <c r="O130" s="35" t="str">
        <f t="shared" ref="O130:O193" si="4">CONCATENATE(D130,E130,F130)</f>
        <v>站務處管理課</v>
      </c>
      <c r="P130" s="35" t="str">
        <f t="shared" ref="P130:P180" si="5">C130</f>
        <v>助理工程師</v>
      </c>
    </row>
    <row r="131" spans="1:16">
      <c r="A131" s="35">
        <v>2040</v>
      </c>
      <c r="B131" s="36" t="s">
        <v>2124</v>
      </c>
      <c r="C131" s="35" t="s">
        <v>2125</v>
      </c>
      <c r="D131" s="35" t="s">
        <v>2126</v>
      </c>
      <c r="E131" s="35" t="s">
        <v>2127</v>
      </c>
      <c r="F131" s="35"/>
      <c r="G131" s="75">
        <v>38777</v>
      </c>
      <c r="H131" s="75">
        <v>38777</v>
      </c>
      <c r="I131" s="35" t="s">
        <v>1876</v>
      </c>
      <c r="J131" s="35"/>
      <c r="K131" s="76"/>
      <c r="L131" s="35" t="s">
        <v>1874</v>
      </c>
      <c r="M131" s="77"/>
      <c r="N131" s="77"/>
      <c r="O131" s="35" t="str">
        <f t="shared" si="4"/>
        <v>站務處計核課</v>
      </c>
      <c r="P131" s="35" t="str">
        <f t="shared" si="5"/>
        <v>助理工程師</v>
      </c>
    </row>
    <row r="132" spans="1:16">
      <c r="A132" s="35">
        <v>2073</v>
      </c>
      <c r="B132" s="36" t="s">
        <v>2128</v>
      </c>
      <c r="C132" s="35" t="s">
        <v>2129</v>
      </c>
      <c r="D132" s="35" t="s">
        <v>2117</v>
      </c>
      <c r="E132" s="35" t="s">
        <v>2130</v>
      </c>
      <c r="F132" s="35" t="s">
        <v>2131</v>
      </c>
      <c r="G132" s="75">
        <v>38817</v>
      </c>
      <c r="H132" s="75">
        <v>43458</v>
      </c>
      <c r="I132" s="35" t="s">
        <v>2132</v>
      </c>
      <c r="J132" s="35"/>
      <c r="K132" s="76"/>
      <c r="L132" s="35" t="s">
        <v>1874</v>
      </c>
      <c r="M132" s="77"/>
      <c r="N132" s="77"/>
      <c r="O132" s="35" t="str">
        <f t="shared" si="4"/>
        <v>站務處第四運務中心木柵段</v>
      </c>
      <c r="P132" s="35" t="str">
        <f t="shared" si="5"/>
        <v>副段長</v>
      </c>
    </row>
    <row r="133" spans="1:16">
      <c r="A133" s="35">
        <v>2079</v>
      </c>
      <c r="B133" s="36" t="s">
        <v>2133</v>
      </c>
      <c r="C133" s="35" t="s">
        <v>2134</v>
      </c>
      <c r="D133" s="35" t="s">
        <v>2135</v>
      </c>
      <c r="E133" s="35" t="s">
        <v>2136</v>
      </c>
      <c r="F133" s="35" t="s">
        <v>2137</v>
      </c>
      <c r="G133" s="75">
        <v>38922</v>
      </c>
      <c r="H133" s="75">
        <v>40360</v>
      </c>
      <c r="I133" s="35" t="s">
        <v>1876</v>
      </c>
      <c r="J133" s="35"/>
      <c r="K133" s="76"/>
      <c r="L133" s="35" t="s">
        <v>1874</v>
      </c>
      <c r="M133" s="77"/>
      <c r="N133" s="77"/>
      <c r="O133" s="35" t="str">
        <f t="shared" si="4"/>
        <v>站務處票務中心計核組</v>
      </c>
      <c r="P133" s="35" t="str">
        <f t="shared" si="5"/>
        <v>助理工程師</v>
      </c>
    </row>
    <row r="134" spans="1:16">
      <c r="A134" s="35">
        <v>2080</v>
      </c>
      <c r="B134" s="36" t="s">
        <v>2138</v>
      </c>
      <c r="C134" s="35" t="s">
        <v>2139</v>
      </c>
      <c r="D134" s="35" t="s">
        <v>2117</v>
      </c>
      <c r="E134" s="35" t="s">
        <v>2140</v>
      </c>
      <c r="F134" s="35" t="s">
        <v>986</v>
      </c>
      <c r="G134" s="75">
        <v>38922</v>
      </c>
      <c r="H134" s="75">
        <v>43356</v>
      </c>
      <c r="I134" s="35" t="s">
        <v>1876</v>
      </c>
      <c r="J134" s="35" t="s">
        <v>2141</v>
      </c>
      <c r="K134" s="76"/>
      <c r="L134" s="35" t="s">
        <v>1874</v>
      </c>
      <c r="M134" s="77"/>
      <c r="N134" s="77"/>
      <c r="O134" s="35" t="str">
        <f t="shared" si="4"/>
        <v>站務處第三運務中心中和段</v>
      </c>
      <c r="P134" s="35" t="str">
        <f t="shared" si="5"/>
        <v>助理管理師</v>
      </c>
    </row>
    <row r="135" spans="1:16">
      <c r="A135" s="35">
        <v>2082</v>
      </c>
      <c r="B135" s="36" t="s">
        <v>2142</v>
      </c>
      <c r="C135" s="35" t="s">
        <v>2120</v>
      </c>
      <c r="D135" s="35" t="s">
        <v>2117</v>
      </c>
      <c r="E135" s="35" t="s">
        <v>2143</v>
      </c>
      <c r="F135" s="35"/>
      <c r="G135" s="75">
        <v>38929</v>
      </c>
      <c r="H135" s="75">
        <v>41618</v>
      </c>
      <c r="I135" s="35" t="s">
        <v>1876</v>
      </c>
      <c r="J135" s="35"/>
      <c r="K135" s="76"/>
      <c r="L135" s="35" t="s">
        <v>1874</v>
      </c>
      <c r="M135" s="77"/>
      <c r="N135" s="77"/>
      <c r="O135" s="35" t="str">
        <f t="shared" si="4"/>
        <v>站務處規劃課</v>
      </c>
      <c r="P135" s="35" t="str">
        <f t="shared" si="5"/>
        <v>助理工程師</v>
      </c>
    </row>
    <row r="136" spans="1:16">
      <c r="A136" s="35">
        <v>2089</v>
      </c>
      <c r="B136" s="36" t="s">
        <v>2144</v>
      </c>
      <c r="C136" s="35" t="s">
        <v>2145</v>
      </c>
      <c r="D136" s="35" t="s">
        <v>2117</v>
      </c>
      <c r="E136" s="36" t="s">
        <v>2146</v>
      </c>
      <c r="F136" s="35" t="s">
        <v>593</v>
      </c>
      <c r="G136" s="75">
        <v>38929</v>
      </c>
      <c r="H136" s="75">
        <v>41649</v>
      </c>
      <c r="I136" s="35" t="s">
        <v>1872</v>
      </c>
      <c r="J136" s="35"/>
      <c r="K136" s="76"/>
      <c r="L136" s="35" t="s">
        <v>1874</v>
      </c>
      <c r="M136" s="77"/>
      <c r="N136" s="77"/>
      <c r="O136" s="35" t="str">
        <f t="shared" si="4"/>
        <v>站務處第二運務中心南港段</v>
      </c>
      <c r="P136" s="35" t="str">
        <f t="shared" si="5"/>
        <v>分類副站長</v>
      </c>
    </row>
    <row r="137" spans="1:16">
      <c r="A137" s="35">
        <v>10009</v>
      </c>
      <c r="B137" s="36" t="s">
        <v>484</v>
      </c>
      <c r="C137" s="35" t="s">
        <v>103</v>
      </c>
      <c r="D137" s="35" t="s">
        <v>573</v>
      </c>
      <c r="E137" s="35" t="s">
        <v>574</v>
      </c>
      <c r="F137" s="35" t="s">
        <v>582</v>
      </c>
      <c r="G137" s="75">
        <v>33390</v>
      </c>
      <c r="H137" s="75">
        <v>41271</v>
      </c>
      <c r="I137" s="35" t="s">
        <v>1872</v>
      </c>
      <c r="J137" s="35"/>
      <c r="K137" s="76"/>
      <c r="L137" s="35" t="s">
        <v>1874</v>
      </c>
      <c r="M137" s="35"/>
      <c r="N137" s="35"/>
      <c r="O137" s="35" t="str">
        <f t="shared" si="4"/>
        <v>站務處第四運務中心木柵段</v>
      </c>
      <c r="P137" s="35" t="str">
        <f t="shared" si="5"/>
        <v>評價副站長</v>
      </c>
    </row>
    <row r="138" spans="1:16">
      <c r="A138" s="35">
        <v>10010</v>
      </c>
      <c r="B138" s="36" t="s">
        <v>96</v>
      </c>
      <c r="C138" s="35" t="s">
        <v>2147</v>
      </c>
      <c r="D138" s="35" t="s">
        <v>2135</v>
      </c>
      <c r="E138" s="35" t="s">
        <v>583</v>
      </c>
      <c r="F138" s="35" t="s">
        <v>575</v>
      </c>
      <c r="G138" s="75">
        <v>33390</v>
      </c>
      <c r="H138" s="75">
        <v>39356</v>
      </c>
      <c r="I138" s="35" t="s">
        <v>1872</v>
      </c>
      <c r="J138" s="35"/>
      <c r="K138" s="76"/>
      <c r="L138" s="35" t="s">
        <v>1874</v>
      </c>
      <c r="M138" s="77"/>
      <c r="N138" s="77"/>
      <c r="O138" s="35" t="str">
        <f t="shared" si="4"/>
        <v>站務處第一運務中心本部</v>
      </c>
      <c r="P138" s="35" t="str">
        <f t="shared" si="5"/>
        <v>助理管理師</v>
      </c>
    </row>
    <row r="139" spans="1:16">
      <c r="A139" s="35">
        <v>10022</v>
      </c>
      <c r="B139" s="36" t="s">
        <v>97</v>
      </c>
      <c r="C139" s="35" t="s">
        <v>98</v>
      </c>
      <c r="D139" s="35" t="s">
        <v>2135</v>
      </c>
      <c r="E139" s="35" t="s">
        <v>586</v>
      </c>
      <c r="F139" s="35" t="s">
        <v>987</v>
      </c>
      <c r="G139" s="75">
        <v>33438</v>
      </c>
      <c r="H139" s="75">
        <v>35977</v>
      </c>
      <c r="I139" s="35" t="s">
        <v>1872</v>
      </c>
      <c r="J139" s="35"/>
      <c r="K139" s="76"/>
      <c r="L139" s="35" t="s">
        <v>1874</v>
      </c>
      <c r="M139" s="77"/>
      <c r="N139" s="77"/>
      <c r="O139" s="35" t="str">
        <f t="shared" si="4"/>
        <v>站務處第二運務中心新店段</v>
      </c>
      <c r="P139" s="35" t="str">
        <f t="shared" si="5"/>
        <v>站務員</v>
      </c>
    </row>
    <row r="140" spans="1:16">
      <c r="A140" s="35">
        <v>10032</v>
      </c>
      <c r="B140" s="36" t="s">
        <v>99</v>
      </c>
      <c r="C140" s="35" t="s">
        <v>98</v>
      </c>
      <c r="D140" s="35" t="s">
        <v>2135</v>
      </c>
      <c r="E140" s="35" t="s">
        <v>2148</v>
      </c>
      <c r="F140" s="35" t="s">
        <v>986</v>
      </c>
      <c r="G140" s="75">
        <v>33812</v>
      </c>
      <c r="H140" s="75">
        <v>35977</v>
      </c>
      <c r="I140" s="35" t="s">
        <v>1872</v>
      </c>
      <c r="J140" s="35"/>
      <c r="K140" s="76"/>
      <c r="L140" s="35" t="s">
        <v>1874</v>
      </c>
      <c r="M140" s="77"/>
      <c r="N140" s="77"/>
      <c r="O140" s="35" t="str">
        <f t="shared" si="4"/>
        <v>站務處第三運務中心中和段</v>
      </c>
      <c r="P140" s="35" t="str">
        <f t="shared" si="5"/>
        <v>站務員</v>
      </c>
    </row>
    <row r="141" spans="1:16">
      <c r="A141" s="35">
        <v>10037</v>
      </c>
      <c r="B141" s="36" t="s">
        <v>100</v>
      </c>
      <c r="C141" s="35" t="s">
        <v>98</v>
      </c>
      <c r="D141" s="35" t="s">
        <v>2135</v>
      </c>
      <c r="E141" s="35" t="s">
        <v>583</v>
      </c>
      <c r="F141" s="35" t="s">
        <v>588</v>
      </c>
      <c r="G141" s="75">
        <v>33983</v>
      </c>
      <c r="H141" s="75">
        <v>35977</v>
      </c>
      <c r="I141" s="35" t="s">
        <v>1872</v>
      </c>
      <c r="J141" s="35"/>
      <c r="K141" s="76"/>
      <c r="L141" s="35" t="s">
        <v>1874</v>
      </c>
      <c r="M141" s="77"/>
      <c r="N141" s="77"/>
      <c r="O141" s="35" t="str">
        <f t="shared" si="4"/>
        <v>站務處第一運務中心淡南段</v>
      </c>
      <c r="P141" s="35" t="str">
        <f t="shared" si="5"/>
        <v>站務員</v>
      </c>
    </row>
    <row r="142" spans="1:16">
      <c r="A142" s="35">
        <v>10048</v>
      </c>
      <c r="B142" s="36" t="s">
        <v>101</v>
      </c>
      <c r="C142" s="35" t="s">
        <v>102</v>
      </c>
      <c r="D142" s="35" t="s">
        <v>2135</v>
      </c>
      <c r="E142" s="35" t="s">
        <v>576</v>
      </c>
      <c r="F142" s="35" t="s">
        <v>579</v>
      </c>
      <c r="G142" s="75">
        <v>35283</v>
      </c>
      <c r="H142" s="75">
        <v>35977</v>
      </c>
      <c r="I142" s="35" t="s">
        <v>1872</v>
      </c>
      <c r="J142" s="35"/>
      <c r="K142" s="76"/>
      <c r="L142" s="35" t="s">
        <v>1874</v>
      </c>
      <c r="M142" s="77"/>
      <c r="N142" s="77"/>
      <c r="O142" s="35" t="str">
        <f t="shared" si="4"/>
        <v>站務處票務中心票證組</v>
      </c>
      <c r="P142" s="35" t="str">
        <f t="shared" si="5"/>
        <v>技術員</v>
      </c>
    </row>
    <row r="143" spans="1:16">
      <c r="A143" s="35">
        <v>10055</v>
      </c>
      <c r="B143" s="36" t="s">
        <v>104</v>
      </c>
      <c r="C143" s="35" t="s">
        <v>103</v>
      </c>
      <c r="D143" s="35" t="s">
        <v>2135</v>
      </c>
      <c r="E143" s="35" t="s">
        <v>586</v>
      </c>
      <c r="F143" s="35" t="s">
        <v>987</v>
      </c>
      <c r="G143" s="75">
        <v>35285</v>
      </c>
      <c r="H143" s="75">
        <v>40330</v>
      </c>
      <c r="I143" s="35" t="s">
        <v>1876</v>
      </c>
      <c r="J143" s="35"/>
      <c r="K143" s="76"/>
      <c r="L143" s="35" t="s">
        <v>1874</v>
      </c>
      <c r="M143" s="77"/>
      <c r="N143" s="77"/>
      <c r="O143" s="35" t="str">
        <f t="shared" si="4"/>
        <v>站務處第二運務中心新店段</v>
      </c>
      <c r="P143" s="35" t="str">
        <f t="shared" si="5"/>
        <v>評價副站長</v>
      </c>
    </row>
    <row r="144" spans="1:16">
      <c r="A144" s="35">
        <v>10059</v>
      </c>
      <c r="B144" s="36" t="s">
        <v>105</v>
      </c>
      <c r="C144" s="35" t="s">
        <v>103</v>
      </c>
      <c r="D144" s="35" t="s">
        <v>2135</v>
      </c>
      <c r="E144" s="35" t="s">
        <v>2148</v>
      </c>
      <c r="F144" s="35" t="s">
        <v>986</v>
      </c>
      <c r="G144" s="75">
        <v>35863</v>
      </c>
      <c r="H144" s="75">
        <v>36831</v>
      </c>
      <c r="I144" s="35" t="s">
        <v>1876</v>
      </c>
      <c r="J144" s="35"/>
      <c r="K144" s="76"/>
      <c r="L144" s="35" t="s">
        <v>1874</v>
      </c>
      <c r="M144" s="77"/>
      <c r="N144" s="77"/>
      <c r="O144" s="35" t="str">
        <f t="shared" si="4"/>
        <v>站務處第三運務中心中和段</v>
      </c>
      <c r="P144" s="35" t="str">
        <f t="shared" si="5"/>
        <v>評價副站長</v>
      </c>
    </row>
    <row r="145" spans="1:16">
      <c r="A145" s="35">
        <v>10072</v>
      </c>
      <c r="B145" s="36" t="s">
        <v>106</v>
      </c>
      <c r="C145" s="35" t="s">
        <v>2149</v>
      </c>
      <c r="D145" s="35" t="s">
        <v>2113</v>
      </c>
      <c r="E145" s="35" t="s">
        <v>2150</v>
      </c>
      <c r="F145" s="35" t="s">
        <v>986</v>
      </c>
      <c r="G145" s="75">
        <v>36145</v>
      </c>
      <c r="H145" s="75">
        <v>40330</v>
      </c>
      <c r="I145" s="35" t="s">
        <v>1872</v>
      </c>
      <c r="J145" s="35"/>
      <c r="K145" s="76"/>
      <c r="L145" s="35" t="s">
        <v>1874</v>
      </c>
      <c r="M145" s="77"/>
      <c r="N145" s="77"/>
      <c r="O145" s="35" t="str">
        <f t="shared" si="4"/>
        <v>站務處第三運務中心中和段</v>
      </c>
      <c r="P145" s="35" t="str">
        <f t="shared" si="5"/>
        <v>分類副站長</v>
      </c>
    </row>
    <row r="146" spans="1:16">
      <c r="A146" s="35">
        <v>20003</v>
      </c>
      <c r="B146" s="36" t="s">
        <v>108</v>
      </c>
      <c r="C146" s="35" t="s">
        <v>18</v>
      </c>
      <c r="D146" s="35" t="s">
        <v>2135</v>
      </c>
      <c r="E146" s="35" t="s">
        <v>586</v>
      </c>
      <c r="F146" s="35" t="s">
        <v>593</v>
      </c>
      <c r="G146" s="75">
        <v>33448</v>
      </c>
      <c r="H146" s="75">
        <v>38108</v>
      </c>
      <c r="I146" s="35" t="s">
        <v>1876</v>
      </c>
      <c r="J146" s="35"/>
      <c r="K146" s="76"/>
      <c r="L146" s="35" t="s">
        <v>1874</v>
      </c>
      <c r="M146" s="77"/>
      <c r="N146" s="77"/>
      <c r="O146" s="35" t="str">
        <f t="shared" si="4"/>
        <v>站務處第二運務中心南港段</v>
      </c>
      <c r="P146" s="35" t="str">
        <f t="shared" si="5"/>
        <v>助理工程師</v>
      </c>
    </row>
    <row r="147" spans="1:16">
      <c r="A147" s="35">
        <v>20044</v>
      </c>
      <c r="B147" s="36" t="s">
        <v>110</v>
      </c>
      <c r="C147" s="35" t="s">
        <v>2151</v>
      </c>
      <c r="D147" s="35" t="s">
        <v>2126</v>
      </c>
      <c r="E147" s="35" t="s">
        <v>576</v>
      </c>
      <c r="F147" s="35" t="s">
        <v>579</v>
      </c>
      <c r="G147" s="75">
        <v>33718</v>
      </c>
      <c r="H147" s="75">
        <v>35977</v>
      </c>
      <c r="I147" s="35" t="s">
        <v>1872</v>
      </c>
      <c r="J147" s="35"/>
      <c r="K147" s="76"/>
      <c r="L147" s="35" t="s">
        <v>1874</v>
      </c>
      <c r="M147" s="77"/>
      <c r="N147" s="77"/>
      <c r="O147" s="35" t="str">
        <f t="shared" si="4"/>
        <v>站務處票務中心票證組</v>
      </c>
      <c r="P147" s="35" t="str">
        <f t="shared" si="5"/>
        <v>領班</v>
      </c>
    </row>
    <row r="148" spans="1:16">
      <c r="A148" s="35">
        <v>20058</v>
      </c>
      <c r="B148" s="36" t="s">
        <v>111</v>
      </c>
      <c r="C148" s="35" t="s">
        <v>966</v>
      </c>
      <c r="D148" s="35" t="s">
        <v>2126</v>
      </c>
      <c r="E148" s="35" t="s">
        <v>2127</v>
      </c>
      <c r="F148" s="35"/>
      <c r="G148" s="75">
        <v>33865</v>
      </c>
      <c r="H148" s="75">
        <v>39904</v>
      </c>
      <c r="I148" s="35" t="s">
        <v>1872</v>
      </c>
      <c r="J148" s="35"/>
      <c r="K148" s="76"/>
      <c r="L148" s="35" t="s">
        <v>1874</v>
      </c>
      <c r="M148" s="77"/>
      <c r="N148" s="77"/>
      <c r="O148" s="35" t="str">
        <f t="shared" si="4"/>
        <v>站務處計核課</v>
      </c>
      <c r="P148" s="35" t="str">
        <f t="shared" si="5"/>
        <v>專員（一）</v>
      </c>
    </row>
    <row r="149" spans="1:16">
      <c r="A149" s="35">
        <v>20075</v>
      </c>
      <c r="B149" s="36" t="s">
        <v>112</v>
      </c>
      <c r="C149" s="35" t="s">
        <v>103</v>
      </c>
      <c r="D149" s="35" t="s">
        <v>2135</v>
      </c>
      <c r="E149" s="35" t="s">
        <v>2148</v>
      </c>
      <c r="F149" s="35" t="s">
        <v>2152</v>
      </c>
      <c r="G149" s="75">
        <v>35096</v>
      </c>
      <c r="H149" s="75">
        <v>35977</v>
      </c>
      <c r="I149" s="35" t="s">
        <v>1876</v>
      </c>
      <c r="J149" s="35"/>
      <c r="K149" s="76"/>
      <c r="L149" s="35" t="s">
        <v>1874</v>
      </c>
      <c r="M149" s="77"/>
      <c r="N149" s="77"/>
      <c r="O149" s="35" t="str">
        <f t="shared" si="4"/>
        <v>站務處第三運務中心新蘆段</v>
      </c>
      <c r="P149" s="35" t="str">
        <f t="shared" si="5"/>
        <v>評價副站長</v>
      </c>
    </row>
    <row r="150" spans="1:16">
      <c r="A150" s="35">
        <v>20081</v>
      </c>
      <c r="B150" s="36" t="s">
        <v>113</v>
      </c>
      <c r="C150" s="35" t="s">
        <v>2153</v>
      </c>
      <c r="D150" s="35" t="s">
        <v>2135</v>
      </c>
      <c r="E150" s="35" t="s">
        <v>586</v>
      </c>
      <c r="F150" s="35" t="s">
        <v>593</v>
      </c>
      <c r="G150" s="75">
        <v>35047</v>
      </c>
      <c r="H150" s="75">
        <v>39203</v>
      </c>
      <c r="I150" s="35" t="s">
        <v>1876</v>
      </c>
      <c r="J150" s="35"/>
      <c r="K150" s="76"/>
      <c r="L150" s="35" t="s">
        <v>1874</v>
      </c>
      <c r="M150" s="77" t="s">
        <v>1942</v>
      </c>
      <c r="N150" s="77" t="s">
        <v>1934</v>
      </c>
      <c r="O150" s="35" t="str">
        <f t="shared" si="4"/>
        <v>站務處第二運務中心南港段</v>
      </c>
      <c r="P150" s="35" t="str">
        <f t="shared" si="5"/>
        <v>專員（三）</v>
      </c>
    </row>
    <row r="151" spans="1:16">
      <c r="A151" s="35">
        <v>20085</v>
      </c>
      <c r="B151" s="36" t="s">
        <v>611</v>
      </c>
      <c r="C151" s="35" t="s">
        <v>98</v>
      </c>
      <c r="D151" s="35" t="s">
        <v>573</v>
      </c>
      <c r="E151" s="35" t="s">
        <v>574</v>
      </c>
      <c r="F151" s="35" t="s">
        <v>582</v>
      </c>
      <c r="G151" s="75">
        <v>35047</v>
      </c>
      <c r="H151" s="75">
        <v>39448</v>
      </c>
      <c r="I151" s="35" t="s">
        <v>1876</v>
      </c>
      <c r="J151" s="35"/>
      <c r="K151" s="76"/>
      <c r="L151" s="35" t="s">
        <v>1874</v>
      </c>
      <c r="M151" s="35"/>
      <c r="N151" s="35"/>
      <c r="O151" s="35" t="str">
        <f t="shared" si="4"/>
        <v>站務處第四運務中心木柵段</v>
      </c>
      <c r="P151" s="35" t="str">
        <f t="shared" si="5"/>
        <v>站務員</v>
      </c>
    </row>
    <row r="152" spans="1:16">
      <c r="A152" s="35">
        <v>20087</v>
      </c>
      <c r="B152" s="36" t="s">
        <v>612</v>
      </c>
      <c r="C152" s="35" t="s">
        <v>103</v>
      </c>
      <c r="D152" s="35" t="s">
        <v>573</v>
      </c>
      <c r="E152" s="35" t="s">
        <v>574</v>
      </c>
      <c r="F152" s="35" t="s">
        <v>582</v>
      </c>
      <c r="G152" s="75">
        <v>35047</v>
      </c>
      <c r="H152" s="75">
        <v>38852</v>
      </c>
      <c r="I152" s="35" t="s">
        <v>1872</v>
      </c>
      <c r="J152" s="35"/>
      <c r="K152" s="76"/>
      <c r="L152" s="35" t="s">
        <v>1874</v>
      </c>
      <c r="M152" s="35"/>
      <c r="N152" s="35"/>
      <c r="O152" s="35" t="str">
        <f t="shared" si="4"/>
        <v>站務處第四運務中心木柵段</v>
      </c>
      <c r="P152" s="35" t="str">
        <f t="shared" si="5"/>
        <v>評價副站長</v>
      </c>
    </row>
    <row r="153" spans="1:16">
      <c r="A153" s="35">
        <v>20088</v>
      </c>
      <c r="B153" s="36" t="s">
        <v>613</v>
      </c>
      <c r="C153" s="35" t="s">
        <v>2154</v>
      </c>
      <c r="D153" s="35" t="s">
        <v>573</v>
      </c>
      <c r="E153" s="35" t="s">
        <v>2155</v>
      </c>
      <c r="F153" s="35"/>
      <c r="G153" s="75">
        <v>35047</v>
      </c>
      <c r="H153" s="75">
        <v>43313</v>
      </c>
      <c r="I153" s="35" t="s">
        <v>1872</v>
      </c>
      <c r="J153" s="35"/>
      <c r="K153" s="76"/>
      <c r="L153" s="35" t="s">
        <v>1874</v>
      </c>
      <c r="M153" s="35"/>
      <c r="N153" s="35"/>
      <c r="O153" s="35" t="str">
        <f t="shared" si="4"/>
        <v>站務處管理課</v>
      </c>
      <c r="P153" s="35" t="str">
        <f t="shared" si="5"/>
        <v>工程員（一）</v>
      </c>
    </row>
    <row r="154" spans="1:16">
      <c r="A154" s="35">
        <v>20089</v>
      </c>
      <c r="B154" s="36" t="s">
        <v>614</v>
      </c>
      <c r="C154" s="35" t="s">
        <v>98</v>
      </c>
      <c r="D154" s="35" t="s">
        <v>573</v>
      </c>
      <c r="E154" s="35" t="s">
        <v>574</v>
      </c>
      <c r="F154" s="35" t="s">
        <v>582</v>
      </c>
      <c r="G154" s="75">
        <v>35047</v>
      </c>
      <c r="H154" s="75">
        <v>41456</v>
      </c>
      <c r="I154" s="35" t="s">
        <v>1876</v>
      </c>
      <c r="J154" s="35"/>
      <c r="K154" s="76"/>
      <c r="L154" s="35" t="s">
        <v>1874</v>
      </c>
      <c r="M154" s="35"/>
      <c r="N154" s="35"/>
      <c r="O154" s="35" t="str">
        <f t="shared" si="4"/>
        <v>站務處第四運務中心木柵段</v>
      </c>
      <c r="P154" s="35" t="str">
        <f t="shared" si="5"/>
        <v>站務員</v>
      </c>
    </row>
    <row r="155" spans="1:16">
      <c r="A155" s="35">
        <v>20091</v>
      </c>
      <c r="B155" s="36" t="s">
        <v>114</v>
      </c>
      <c r="C155" s="35" t="s">
        <v>103</v>
      </c>
      <c r="D155" s="35" t="s">
        <v>2093</v>
      </c>
      <c r="E155" s="35" t="s">
        <v>583</v>
      </c>
      <c r="F155" s="35" t="s">
        <v>590</v>
      </c>
      <c r="G155" s="75">
        <v>35047</v>
      </c>
      <c r="H155" s="75">
        <v>36074</v>
      </c>
      <c r="I155" s="35" t="s">
        <v>1876</v>
      </c>
      <c r="J155" s="35"/>
      <c r="K155" s="76"/>
      <c r="L155" s="35" t="s">
        <v>1874</v>
      </c>
      <c r="M155" s="77"/>
      <c r="N155" s="77"/>
      <c r="O155" s="35" t="str">
        <f t="shared" si="4"/>
        <v>站務處第一運務中心淡北段</v>
      </c>
      <c r="P155" s="35" t="str">
        <f t="shared" si="5"/>
        <v>評價副站長</v>
      </c>
    </row>
    <row r="156" spans="1:16">
      <c r="A156" s="35">
        <v>20092</v>
      </c>
      <c r="B156" s="36" t="s">
        <v>2156</v>
      </c>
      <c r="C156" s="35" t="s">
        <v>2157</v>
      </c>
      <c r="D156" s="35" t="s">
        <v>2135</v>
      </c>
      <c r="E156" s="35" t="s">
        <v>2158</v>
      </c>
      <c r="F156" s="35" t="s">
        <v>2159</v>
      </c>
      <c r="G156" s="75">
        <v>35047</v>
      </c>
      <c r="H156" s="75">
        <v>39722</v>
      </c>
      <c r="I156" s="35" t="s">
        <v>2160</v>
      </c>
      <c r="J156" s="35"/>
      <c r="K156" s="76"/>
      <c r="L156" s="35" t="s">
        <v>1874</v>
      </c>
      <c r="M156" s="77"/>
      <c r="N156" s="77"/>
      <c r="O156" s="35" t="str">
        <f t="shared" si="4"/>
        <v>站務處第二運務中心板橋段</v>
      </c>
      <c r="P156" s="35" t="str">
        <f t="shared" si="5"/>
        <v>副段長</v>
      </c>
    </row>
    <row r="157" spans="1:16">
      <c r="A157" s="35">
        <v>20093</v>
      </c>
      <c r="B157" s="36" t="s">
        <v>115</v>
      </c>
      <c r="C157" s="35" t="s">
        <v>103</v>
      </c>
      <c r="D157" s="35" t="s">
        <v>2135</v>
      </c>
      <c r="E157" s="35" t="s">
        <v>2148</v>
      </c>
      <c r="F157" s="35" t="s">
        <v>2152</v>
      </c>
      <c r="G157" s="75">
        <v>35047</v>
      </c>
      <c r="H157" s="75">
        <v>35977</v>
      </c>
      <c r="I157" s="35" t="s">
        <v>1872</v>
      </c>
      <c r="J157" s="35"/>
      <c r="K157" s="76"/>
      <c r="L157" s="35" t="s">
        <v>1874</v>
      </c>
      <c r="M157" s="77"/>
      <c r="N157" s="77"/>
      <c r="O157" s="35" t="str">
        <f t="shared" si="4"/>
        <v>站務處第三運務中心新蘆段</v>
      </c>
      <c r="P157" s="35" t="str">
        <f t="shared" si="5"/>
        <v>評價副站長</v>
      </c>
    </row>
    <row r="158" spans="1:16">
      <c r="A158" s="35">
        <v>20100</v>
      </c>
      <c r="B158" s="36" t="s">
        <v>615</v>
      </c>
      <c r="C158" s="35" t="s">
        <v>103</v>
      </c>
      <c r="D158" s="35" t="s">
        <v>573</v>
      </c>
      <c r="E158" s="35" t="s">
        <v>574</v>
      </c>
      <c r="F158" s="35" t="s">
        <v>601</v>
      </c>
      <c r="G158" s="75">
        <v>35047</v>
      </c>
      <c r="H158" s="75">
        <v>35977</v>
      </c>
      <c r="I158" s="35" t="s">
        <v>1876</v>
      </c>
      <c r="J158" s="35"/>
      <c r="K158" s="76"/>
      <c r="L158" s="35" t="s">
        <v>1874</v>
      </c>
      <c r="M158" s="35"/>
      <c r="N158" s="35"/>
      <c r="O158" s="35" t="str">
        <f t="shared" si="4"/>
        <v>站務處第四運務中心內湖段</v>
      </c>
      <c r="P158" s="35" t="str">
        <f t="shared" si="5"/>
        <v>評價副站長</v>
      </c>
    </row>
    <row r="159" spans="1:16">
      <c r="A159" s="35">
        <v>20102</v>
      </c>
      <c r="B159" s="36" t="s">
        <v>116</v>
      </c>
      <c r="C159" s="35" t="s">
        <v>602</v>
      </c>
      <c r="D159" s="35" t="s">
        <v>2093</v>
      </c>
      <c r="E159" s="35" t="s">
        <v>2161</v>
      </c>
      <c r="F159" s="35" t="s">
        <v>593</v>
      </c>
      <c r="G159" s="75">
        <v>35047</v>
      </c>
      <c r="H159" s="75">
        <v>38700</v>
      </c>
      <c r="I159" s="35" t="s">
        <v>1872</v>
      </c>
      <c r="J159" s="35"/>
      <c r="K159" s="76"/>
      <c r="L159" s="35" t="s">
        <v>1874</v>
      </c>
      <c r="M159" s="77"/>
      <c r="N159" s="77"/>
      <c r="O159" s="35" t="str">
        <f t="shared" si="4"/>
        <v>站務處第二運務中心南港段</v>
      </c>
      <c r="P159" s="35" t="str">
        <f t="shared" si="5"/>
        <v>站長</v>
      </c>
    </row>
    <row r="160" spans="1:16">
      <c r="A160" s="35">
        <v>20104</v>
      </c>
      <c r="B160" s="36" t="s">
        <v>616</v>
      </c>
      <c r="C160" s="35" t="s">
        <v>18</v>
      </c>
      <c r="D160" s="35" t="s">
        <v>573</v>
      </c>
      <c r="E160" s="35" t="s">
        <v>583</v>
      </c>
      <c r="F160" s="35" t="s">
        <v>575</v>
      </c>
      <c r="G160" s="75">
        <v>35047</v>
      </c>
      <c r="H160" s="75">
        <v>39356</v>
      </c>
      <c r="I160" s="35" t="s">
        <v>1872</v>
      </c>
      <c r="J160" s="35"/>
      <c r="K160" s="76"/>
      <c r="L160" s="35" t="s">
        <v>1874</v>
      </c>
      <c r="M160" s="35"/>
      <c r="N160" s="35"/>
      <c r="O160" s="35" t="str">
        <f t="shared" si="4"/>
        <v>站務處第一運務中心本部</v>
      </c>
      <c r="P160" s="35" t="str">
        <f t="shared" si="5"/>
        <v>助理工程師</v>
      </c>
    </row>
    <row r="161" spans="1:16">
      <c r="A161" s="35">
        <v>20105</v>
      </c>
      <c r="B161" s="36" t="s">
        <v>617</v>
      </c>
      <c r="C161" s="35" t="s">
        <v>103</v>
      </c>
      <c r="D161" s="35" t="s">
        <v>573</v>
      </c>
      <c r="E161" s="35" t="s">
        <v>574</v>
      </c>
      <c r="F161" s="35" t="s">
        <v>582</v>
      </c>
      <c r="G161" s="75">
        <v>35047</v>
      </c>
      <c r="H161" s="75">
        <v>36617</v>
      </c>
      <c r="I161" s="35" t="s">
        <v>1872</v>
      </c>
      <c r="J161" s="35"/>
      <c r="K161" s="76"/>
      <c r="L161" s="35" t="s">
        <v>1874</v>
      </c>
      <c r="M161" s="35"/>
      <c r="N161" s="35"/>
      <c r="O161" s="35" t="str">
        <f t="shared" si="4"/>
        <v>站務處第四運務中心木柵段</v>
      </c>
      <c r="P161" s="35" t="str">
        <f t="shared" si="5"/>
        <v>評價副站長</v>
      </c>
    </row>
    <row r="162" spans="1:16">
      <c r="A162" s="35">
        <v>20106</v>
      </c>
      <c r="B162" s="36" t="s">
        <v>618</v>
      </c>
      <c r="C162" s="35" t="s">
        <v>2162</v>
      </c>
      <c r="D162" s="35" t="s">
        <v>2093</v>
      </c>
      <c r="E162" s="35" t="s">
        <v>583</v>
      </c>
      <c r="F162" s="35" t="s">
        <v>2163</v>
      </c>
      <c r="G162" s="75">
        <v>35047</v>
      </c>
      <c r="H162" s="75">
        <v>36922</v>
      </c>
      <c r="I162" s="35" t="s">
        <v>1872</v>
      </c>
      <c r="J162" s="35"/>
      <c r="K162" s="76"/>
      <c r="L162" s="35" t="s">
        <v>1874</v>
      </c>
      <c r="M162" s="77"/>
      <c r="N162" s="77"/>
      <c r="O162" s="35" t="str">
        <f t="shared" si="4"/>
        <v>站務處第一運務中心信義段</v>
      </c>
      <c r="P162" s="35" t="str">
        <f t="shared" si="5"/>
        <v>專員（三）</v>
      </c>
    </row>
    <row r="163" spans="1:16">
      <c r="A163" s="35">
        <v>20109</v>
      </c>
      <c r="B163" s="36" t="s">
        <v>619</v>
      </c>
      <c r="C163" s="35" t="s">
        <v>103</v>
      </c>
      <c r="D163" s="35" t="s">
        <v>573</v>
      </c>
      <c r="E163" s="35" t="s">
        <v>574</v>
      </c>
      <c r="F163" s="35" t="s">
        <v>582</v>
      </c>
      <c r="G163" s="75">
        <v>35047</v>
      </c>
      <c r="H163" s="75">
        <v>42682</v>
      </c>
      <c r="I163" s="35" t="s">
        <v>1872</v>
      </c>
      <c r="J163" s="35"/>
      <c r="K163" s="76"/>
      <c r="L163" s="35" t="s">
        <v>1874</v>
      </c>
      <c r="M163" s="35"/>
      <c r="N163" s="35"/>
      <c r="O163" s="35" t="str">
        <f t="shared" si="4"/>
        <v>站務處第四運務中心木柵段</v>
      </c>
      <c r="P163" s="35" t="str">
        <f t="shared" si="5"/>
        <v>評價副站長</v>
      </c>
    </row>
    <row r="164" spans="1:16">
      <c r="A164" s="35">
        <v>20112</v>
      </c>
      <c r="B164" s="36" t="s">
        <v>620</v>
      </c>
      <c r="C164" s="35" t="s">
        <v>103</v>
      </c>
      <c r="D164" s="35" t="s">
        <v>573</v>
      </c>
      <c r="E164" s="35" t="s">
        <v>2094</v>
      </c>
      <c r="F164" s="35" t="s">
        <v>2164</v>
      </c>
      <c r="G164" s="75">
        <v>35047</v>
      </c>
      <c r="H164" s="75">
        <v>37377</v>
      </c>
      <c r="I164" s="35" t="s">
        <v>1876</v>
      </c>
      <c r="J164" s="35"/>
      <c r="K164" s="76"/>
      <c r="L164" s="35" t="s">
        <v>1874</v>
      </c>
      <c r="M164" s="35"/>
      <c r="N164" s="35"/>
      <c r="O164" s="35" t="str">
        <f t="shared" si="4"/>
        <v>站務處第三運務中心新蘆段</v>
      </c>
      <c r="P164" s="35" t="str">
        <f t="shared" si="5"/>
        <v>評價副站長</v>
      </c>
    </row>
    <row r="165" spans="1:16">
      <c r="A165" s="35">
        <v>20113</v>
      </c>
      <c r="B165" s="36" t="s">
        <v>621</v>
      </c>
      <c r="C165" s="35" t="s">
        <v>98</v>
      </c>
      <c r="D165" s="35" t="s">
        <v>573</v>
      </c>
      <c r="E165" s="35" t="s">
        <v>574</v>
      </c>
      <c r="F165" s="35" t="s">
        <v>582</v>
      </c>
      <c r="G165" s="75">
        <v>35047</v>
      </c>
      <c r="H165" s="75">
        <v>42339</v>
      </c>
      <c r="I165" s="35" t="s">
        <v>1872</v>
      </c>
      <c r="J165" s="35"/>
      <c r="K165" s="76"/>
      <c r="L165" s="35" t="s">
        <v>1874</v>
      </c>
      <c r="M165" s="35"/>
      <c r="N165" s="35"/>
      <c r="O165" s="35" t="str">
        <f t="shared" si="4"/>
        <v>站務處第四運務中心木柵段</v>
      </c>
      <c r="P165" s="35" t="str">
        <f t="shared" si="5"/>
        <v>站務員</v>
      </c>
    </row>
    <row r="166" spans="1:16">
      <c r="A166" s="35">
        <v>20114</v>
      </c>
      <c r="B166" s="36" t="s">
        <v>117</v>
      </c>
      <c r="C166" s="35" t="s">
        <v>602</v>
      </c>
      <c r="D166" s="35" t="s">
        <v>2165</v>
      </c>
      <c r="E166" s="35" t="s">
        <v>574</v>
      </c>
      <c r="F166" s="35" t="s">
        <v>601</v>
      </c>
      <c r="G166" s="75">
        <v>35047</v>
      </c>
      <c r="H166" s="75">
        <v>41015</v>
      </c>
      <c r="I166" s="35" t="s">
        <v>1872</v>
      </c>
      <c r="J166" s="35"/>
      <c r="K166" s="76"/>
      <c r="L166" s="35" t="s">
        <v>1874</v>
      </c>
      <c r="M166" s="77"/>
      <c r="N166" s="77"/>
      <c r="O166" s="35" t="str">
        <f t="shared" si="4"/>
        <v>站務處第四運務中心內湖段</v>
      </c>
      <c r="P166" s="35" t="str">
        <f t="shared" si="5"/>
        <v>站長</v>
      </c>
    </row>
    <row r="167" spans="1:16">
      <c r="A167" s="35">
        <v>20120</v>
      </c>
      <c r="B167" s="36" t="s">
        <v>118</v>
      </c>
      <c r="C167" s="35" t="s">
        <v>2166</v>
      </c>
      <c r="D167" s="35" t="s">
        <v>2093</v>
      </c>
      <c r="E167" s="35" t="s">
        <v>583</v>
      </c>
      <c r="F167" s="35" t="s">
        <v>590</v>
      </c>
      <c r="G167" s="75">
        <v>35047</v>
      </c>
      <c r="H167" s="75">
        <v>36831</v>
      </c>
      <c r="I167" s="35" t="s">
        <v>1872</v>
      </c>
      <c r="J167" s="35"/>
      <c r="K167" s="76"/>
      <c r="L167" s="35" t="s">
        <v>1874</v>
      </c>
      <c r="M167" s="77"/>
      <c r="N167" s="77"/>
      <c r="O167" s="35" t="str">
        <f t="shared" si="4"/>
        <v>站務處第一運務中心淡北段</v>
      </c>
      <c r="P167" s="35" t="str">
        <f t="shared" si="5"/>
        <v>站務員</v>
      </c>
    </row>
    <row r="168" spans="1:16">
      <c r="A168" s="35">
        <v>20121</v>
      </c>
      <c r="B168" s="36" t="s">
        <v>622</v>
      </c>
      <c r="C168" s="35" t="s">
        <v>966</v>
      </c>
      <c r="D168" s="35" t="s">
        <v>573</v>
      </c>
      <c r="E168" s="35" t="s">
        <v>574</v>
      </c>
      <c r="F168" s="35" t="s">
        <v>582</v>
      </c>
      <c r="G168" s="75">
        <v>35047</v>
      </c>
      <c r="H168" s="75">
        <v>38338</v>
      </c>
      <c r="I168" s="35" t="s">
        <v>1872</v>
      </c>
      <c r="J168" s="35"/>
      <c r="K168" s="76"/>
      <c r="L168" s="35" t="s">
        <v>1874</v>
      </c>
      <c r="M168" s="35"/>
      <c r="N168" s="35"/>
      <c r="O168" s="35" t="str">
        <f t="shared" si="4"/>
        <v>站務處第四運務中心木柵段</v>
      </c>
      <c r="P168" s="35" t="str">
        <f t="shared" si="5"/>
        <v>專員（一）</v>
      </c>
    </row>
    <row r="169" spans="1:16">
      <c r="A169" s="35">
        <v>20124</v>
      </c>
      <c r="B169" s="36" t="s">
        <v>119</v>
      </c>
      <c r="C169" s="35" t="s">
        <v>103</v>
      </c>
      <c r="D169" s="35" t="s">
        <v>1995</v>
      </c>
      <c r="E169" s="35" t="s">
        <v>586</v>
      </c>
      <c r="F169" s="35" t="s">
        <v>987</v>
      </c>
      <c r="G169" s="75">
        <v>35047</v>
      </c>
      <c r="H169" s="75">
        <v>35977</v>
      </c>
      <c r="I169" s="35" t="s">
        <v>1872</v>
      </c>
      <c r="J169" s="35"/>
      <c r="K169" s="76"/>
      <c r="L169" s="35" t="s">
        <v>1874</v>
      </c>
      <c r="M169" s="77"/>
      <c r="N169" s="77"/>
      <c r="O169" s="35" t="str">
        <f t="shared" si="4"/>
        <v>站務處第二運務中心新店段</v>
      </c>
      <c r="P169" s="35" t="str">
        <f t="shared" si="5"/>
        <v>評價副站長</v>
      </c>
    </row>
    <row r="170" spans="1:16">
      <c r="A170" s="35">
        <v>20134</v>
      </c>
      <c r="B170" s="36" t="s">
        <v>120</v>
      </c>
      <c r="C170" s="35" t="s">
        <v>103</v>
      </c>
      <c r="D170" s="35" t="s">
        <v>1998</v>
      </c>
      <c r="E170" s="35" t="s">
        <v>583</v>
      </c>
      <c r="F170" s="35" t="s">
        <v>590</v>
      </c>
      <c r="G170" s="75">
        <v>35047</v>
      </c>
      <c r="H170" s="75">
        <v>35977</v>
      </c>
      <c r="I170" s="35" t="s">
        <v>1876</v>
      </c>
      <c r="J170" s="35"/>
      <c r="K170" s="76"/>
      <c r="L170" s="35" t="s">
        <v>1874</v>
      </c>
      <c r="M170" s="77"/>
      <c r="N170" s="77"/>
      <c r="O170" s="35" t="str">
        <f t="shared" si="4"/>
        <v>站務處第一運務中心淡北段</v>
      </c>
      <c r="P170" s="35" t="str">
        <f t="shared" si="5"/>
        <v>評價副站長</v>
      </c>
    </row>
    <row r="171" spans="1:16">
      <c r="A171" s="35">
        <v>20135</v>
      </c>
      <c r="B171" s="36" t="s">
        <v>623</v>
      </c>
      <c r="C171" s="35" t="s">
        <v>18</v>
      </c>
      <c r="D171" s="35" t="s">
        <v>573</v>
      </c>
      <c r="E171" s="35" t="s">
        <v>574</v>
      </c>
      <c r="F171" s="35" t="s">
        <v>2167</v>
      </c>
      <c r="G171" s="75">
        <v>35047</v>
      </c>
      <c r="H171" s="75">
        <v>39661</v>
      </c>
      <c r="I171" s="35" t="s">
        <v>1876</v>
      </c>
      <c r="J171" s="35"/>
      <c r="K171" s="76"/>
      <c r="L171" s="35" t="s">
        <v>1874</v>
      </c>
      <c r="M171" s="35"/>
      <c r="N171" s="35"/>
      <c r="O171" s="35" t="str">
        <f t="shared" si="4"/>
        <v>站務處第四運務中心本部</v>
      </c>
      <c r="P171" s="35" t="str">
        <f t="shared" si="5"/>
        <v>助理工程師</v>
      </c>
    </row>
    <row r="172" spans="1:16">
      <c r="A172" s="35">
        <v>20137</v>
      </c>
      <c r="B172" s="36" t="s">
        <v>121</v>
      </c>
      <c r="C172" s="35" t="s">
        <v>2168</v>
      </c>
      <c r="D172" s="35" t="s">
        <v>2093</v>
      </c>
      <c r="E172" s="35" t="s">
        <v>2161</v>
      </c>
      <c r="F172" s="35" t="s">
        <v>593</v>
      </c>
      <c r="G172" s="75">
        <v>35047</v>
      </c>
      <c r="H172" s="75">
        <v>40924</v>
      </c>
      <c r="I172" s="35" t="s">
        <v>1876</v>
      </c>
      <c r="J172" s="35"/>
      <c r="K172" s="76"/>
      <c r="L172" s="35" t="s">
        <v>1874</v>
      </c>
      <c r="M172" s="77"/>
      <c r="N172" s="77"/>
      <c r="O172" s="35" t="str">
        <f t="shared" si="4"/>
        <v>站務處第二運務中心南港段</v>
      </c>
      <c r="P172" s="35" t="str">
        <f t="shared" si="5"/>
        <v>副段長</v>
      </c>
    </row>
    <row r="173" spans="1:16">
      <c r="A173" s="35">
        <v>20139</v>
      </c>
      <c r="B173" s="36" t="s">
        <v>624</v>
      </c>
      <c r="C173" s="35" t="s">
        <v>103</v>
      </c>
      <c r="D173" s="35" t="s">
        <v>573</v>
      </c>
      <c r="E173" s="35" t="s">
        <v>574</v>
      </c>
      <c r="F173" s="35" t="s">
        <v>601</v>
      </c>
      <c r="G173" s="75">
        <v>35047</v>
      </c>
      <c r="H173" s="75">
        <v>35977</v>
      </c>
      <c r="I173" s="35" t="s">
        <v>1872</v>
      </c>
      <c r="J173" s="35"/>
      <c r="K173" s="76"/>
      <c r="L173" s="35" t="s">
        <v>1874</v>
      </c>
      <c r="M173" s="35"/>
      <c r="N173" s="35"/>
      <c r="O173" s="35" t="str">
        <f t="shared" si="4"/>
        <v>站務處第四運務中心內湖段</v>
      </c>
      <c r="P173" s="35" t="str">
        <f t="shared" si="5"/>
        <v>評價副站長</v>
      </c>
    </row>
    <row r="174" spans="1:16">
      <c r="A174" s="35">
        <v>20140</v>
      </c>
      <c r="B174" s="36" t="s">
        <v>625</v>
      </c>
      <c r="C174" s="35" t="s">
        <v>2169</v>
      </c>
      <c r="D174" s="35" t="s">
        <v>573</v>
      </c>
      <c r="E174" s="35" t="s">
        <v>2170</v>
      </c>
      <c r="F174" s="35" t="s">
        <v>2095</v>
      </c>
      <c r="G174" s="75">
        <v>35047</v>
      </c>
      <c r="H174" s="75">
        <v>42887</v>
      </c>
      <c r="I174" s="35" t="s">
        <v>1872</v>
      </c>
      <c r="J174" s="35" t="s">
        <v>2171</v>
      </c>
      <c r="K174" s="76"/>
      <c r="L174" s="35" t="s">
        <v>1874</v>
      </c>
      <c r="M174" s="35"/>
      <c r="N174" s="35"/>
      <c r="O174" s="35" t="str">
        <f t="shared" si="4"/>
        <v>站務處第二運務中心本部</v>
      </c>
      <c r="P174" s="35" t="str">
        <f t="shared" si="5"/>
        <v>站務員</v>
      </c>
    </row>
    <row r="175" spans="1:16">
      <c r="A175" s="35">
        <v>20144</v>
      </c>
      <c r="B175" s="36" t="s">
        <v>626</v>
      </c>
      <c r="C175" s="35" t="s">
        <v>602</v>
      </c>
      <c r="D175" s="35" t="s">
        <v>573</v>
      </c>
      <c r="E175" s="35" t="s">
        <v>574</v>
      </c>
      <c r="F175" s="35" t="s">
        <v>582</v>
      </c>
      <c r="G175" s="75">
        <v>35047</v>
      </c>
      <c r="H175" s="75">
        <v>39630</v>
      </c>
      <c r="I175" s="35" t="s">
        <v>1872</v>
      </c>
      <c r="J175" s="35"/>
      <c r="K175" s="76"/>
      <c r="L175" s="35" t="s">
        <v>1874</v>
      </c>
      <c r="M175" s="35"/>
      <c r="N175" s="35"/>
      <c r="O175" s="35" t="str">
        <f t="shared" si="4"/>
        <v>站務處第四運務中心木柵段</v>
      </c>
      <c r="P175" s="35" t="str">
        <f t="shared" si="5"/>
        <v>站長</v>
      </c>
    </row>
    <row r="176" spans="1:16">
      <c r="A176" s="35">
        <v>20149</v>
      </c>
      <c r="B176" s="36" t="s">
        <v>122</v>
      </c>
      <c r="C176" s="35" t="s">
        <v>2172</v>
      </c>
      <c r="D176" s="35" t="s">
        <v>2093</v>
      </c>
      <c r="E176" s="35" t="s">
        <v>586</v>
      </c>
      <c r="F176" s="35" t="s">
        <v>595</v>
      </c>
      <c r="G176" s="75">
        <v>35047</v>
      </c>
      <c r="H176" s="75">
        <v>40360</v>
      </c>
      <c r="I176" s="35" t="s">
        <v>1876</v>
      </c>
      <c r="J176" s="35"/>
      <c r="K176" s="76"/>
      <c r="L176" s="35" t="s">
        <v>1874</v>
      </c>
      <c r="M176" s="77"/>
      <c r="N176" s="77"/>
      <c r="O176" s="35" t="str">
        <f t="shared" si="4"/>
        <v>站務處第二運務中心板橋段</v>
      </c>
      <c r="P176" s="35" t="str">
        <f t="shared" si="5"/>
        <v>副段長</v>
      </c>
    </row>
    <row r="177" spans="1:16">
      <c r="A177" s="35">
        <v>20150</v>
      </c>
      <c r="B177" s="36" t="s">
        <v>627</v>
      </c>
      <c r="C177" s="35" t="s">
        <v>103</v>
      </c>
      <c r="D177" s="35" t="s">
        <v>573</v>
      </c>
      <c r="E177" s="35" t="s">
        <v>574</v>
      </c>
      <c r="F177" s="35" t="s">
        <v>582</v>
      </c>
      <c r="G177" s="75">
        <v>35047</v>
      </c>
      <c r="H177" s="75">
        <v>35977</v>
      </c>
      <c r="I177" s="35" t="s">
        <v>1872</v>
      </c>
      <c r="J177" s="35"/>
      <c r="K177" s="76"/>
      <c r="L177" s="35" t="s">
        <v>1874</v>
      </c>
      <c r="M177" s="35"/>
      <c r="N177" s="35"/>
      <c r="O177" s="35" t="str">
        <f t="shared" si="4"/>
        <v>站務處第四運務中心木柵段</v>
      </c>
      <c r="P177" s="35" t="str">
        <f t="shared" si="5"/>
        <v>評價副站長</v>
      </c>
    </row>
    <row r="178" spans="1:16">
      <c r="A178" s="35">
        <v>20152</v>
      </c>
      <c r="B178" s="36" t="s">
        <v>628</v>
      </c>
      <c r="C178" s="35" t="s">
        <v>5</v>
      </c>
      <c r="D178" s="35" t="s">
        <v>573</v>
      </c>
      <c r="E178" s="35" t="s">
        <v>574</v>
      </c>
      <c r="F178" s="35" t="s">
        <v>2173</v>
      </c>
      <c r="G178" s="75">
        <v>35047</v>
      </c>
      <c r="H178" s="75">
        <v>39645</v>
      </c>
      <c r="I178" s="35" t="s">
        <v>1876</v>
      </c>
      <c r="J178" s="35"/>
      <c r="K178" s="76"/>
      <c r="L178" s="35" t="s">
        <v>1874</v>
      </c>
      <c r="M178" s="35"/>
      <c r="N178" s="35"/>
      <c r="O178" s="35" t="str">
        <f t="shared" si="4"/>
        <v>站務處第四運務中心本部</v>
      </c>
      <c r="P178" s="35" t="str">
        <f t="shared" si="5"/>
        <v>副工程師</v>
      </c>
    </row>
    <row r="179" spans="1:16">
      <c r="A179" s="35">
        <v>20159</v>
      </c>
      <c r="B179" s="36" t="s">
        <v>629</v>
      </c>
      <c r="C179" s="35" t="s">
        <v>103</v>
      </c>
      <c r="D179" s="35" t="s">
        <v>573</v>
      </c>
      <c r="E179" s="35" t="s">
        <v>574</v>
      </c>
      <c r="F179" s="35" t="s">
        <v>582</v>
      </c>
      <c r="G179" s="75">
        <v>35047</v>
      </c>
      <c r="H179" s="75">
        <v>37377</v>
      </c>
      <c r="I179" s="35" t="s">
        <v>1872</v>
      </c>
      <c r="J179" s="35"/>
      <c r="K179" s="76"/>
      <c r="L179" s="35" t="s">
        <v>1874</v>
      </c>
      <c r="M179" s="35"/>
      <c r="N179" s="35"/>
      <c r="O179" s="35" t="str">
        <f t="shared" si="4"/>
        <v>站務處第四運務中心木柵段</v>
      </c>
      <c r="P179" s="35" t="str">
        <f t="shared" si="5"/>
        <v>評價副站長</v>
      </c>
    </row>
    <row r="180" spans="1:16">
      <c r="A180" s="35">
        <v>20160</v>
      </c>
      <c r="B180" s="36" t="s">
        <v>630</v>
      </c>
      <c r="C180" s="35" t="s">
        <v>18</v>
      </c>
      <c r="D180" s="35" t="s">
        <v>573</v>
      </c>
      <c r="E180" s="35" t="s">
        <v>577</v>
      </c>
      <c r="F180" s="35" t="s">
        <v>2095</v>
      </c>
      <c r="G180" s="75">
        <v>35047</v>
      </c>
      <c r="H180" s="75">
        <v>39083</v>
      </c>
      <c r="I180" s="35" t="s">
        <v>1872</v>
      </c>
      <c r="J180" s="35"/>
      <c r="K180" s="76"/>
      <c r="L180" s="35" t="s">
        <v>1874</v>
      </c>
      <c r="M180" s="35"/>
      <c r="N180" s="35"/>
      <c r="O180" s="35" t="str">
        <f t="shared" si="4"/>
        <v>站務處第三運務中心本部</v>
      </c>
      <c r="P180" s="35" t="str">
        <f t="shared" si="5"/>
        <v>助理工程師</v>
      </c>
    </row>
    <row r="181" spans="1:16">
      <c r="A181" s="35">
        <v>20162</v>
      </c>
      <c r="B181" s="36" t="s">
        <v>631</v>
      </c>
      <c r="C181" s="35" t="s">
        <v>103</v>
      </c>
      <c r="D181" s="35" t="s">
        <v>573</v>
      </c>
      <c r="E181" s="35" t="s">
        <v>574</v>
      </c>
      <c r="F181" s="35" t="s">
        <v>582</v>
      </c>
      <c r="G181" s="75">
        <v>35047</v>
      </c>
      <c r="H181" s="75">
        <v>36831</v>
      </c>
      <c r="I181" s="35" t="s">
        <v>1876</v>
      </c>
      <c r="J181" s="35"/>
      <c r="K181" s="76"/>
      <c r="L181" s="35" t="s">
        <v>1874</v>
      </c>
      <c r="M181" s="35"/>
      <c r="N181" s="35"/>
      <c r="O181" s="35" t="str">
        <f t="shared" si="4"/>
        <v>站務處第四運務中心木柵段</v>
      </c>
      <c r="P181" s="35" t="s">
        <v>2174</v>
      </c>
    </row>
    <row r="182" spans="1:16">
      <c r="A182" s="35">
        <v>20165</v>
      </c>
      <c r="B182" s="36" t="s">
        <v>123</v>
      </c>
      <c r="C182" s="35" t="s">
        <v>2172</v>
      </c>
      <c r="D182" s="35" t="s">
        <v>2093</v>
      </c>
      <c r="E182" s="35" t="s">
        <v>577</v>
      </c>
      <c r="F182" s="35" t="s">
        <v>2164</v>
      </c>
      <c r="G182" s="75">
        <v>35047</v>
      </c>
      <c r="H182" s="75">
        <v>40391</v>
      </c>
      <c r="I182" s="35" t="s">
        <v>1876</v>
      </c>
      <c r="J182" s="35"/>
      <c r="K182" s="76"/>
      <c r="L182" s="35" t="s">
        <v>1874</v>
      </c>
      <c r="M182" s="77"/>
      <c r="N182" s="77"/>
      <c r="O182" s="35" t="str">
        <f t="shared" si="4"/>
        <v>站務處第三運務中心新蘆段</v>
      </c>
      <c r="P182" s="35" t="str">
        <f>C182</f>
        <v>副段長</v>
      </c>
    </row>
    <row r="183" spans="1:16">
      <c r="A183" s="35">
        <v>20172</v>
      </c>
      <c r="B183" s="36" t="s">
        <v>632</v>
      </c>
      <c r="C183" s="35" t="s">
        <v>602</v>
      </c>
      <c r="D183" s="35" t="s">
        <v>573</v>
      </c>
      <c r="E183" s="35" t="s">
        <v>574</v>
      </c>
      <c r="F183" s="35" t="s">
        <v>582</v>
      </c>
      <c r="G183" s="75">
        <v>35047</v>
      </c>
      <c r="H183" s="75">
        <v>39934</v>
      </c>
      <c r="I183" s="35" t="s">
        <v>1876</v>
      </c>
      <c r="J183" s="35"/>
      <c r="K183" s="76"/>
      <c r="L183" s="35" t="s">
        <v>1874</v>
      </c>
      <c r="M183" s="35"/>
      <c r="N183" s="35"/>
      <c r="O183" s="35" t="str">
        <f t="shared" si="4"/>
        <v>站務處第四運務中心木柵段</v>
      </c>
      <c r="P183" s="35" t="str">
        <f>C183</f>
        <v>站長</v>
      </c>
    </row>
    <row r="184" spans="1:16">
      <c r="A184" s="35">
        <v>20180</v>
      </c>
      <c r="B184" s="36" t="s">
        <v>124</v>
      </c>
      <c r="C184" s="35" t="s">
        <v>2175</v>
      </c>
      <c r="D184" s="35" t="s">
        <v>1915</v>
      </c>
      <c r="E184" s="35" t="s">
        <v>576</v>
      </c>
      <c r="F184" s="75" t="s">
        <v>2176</v>
      </c>
      <c r="G184" s="75">
        <v>35055</v>
      </c>
      <c r="H184" s="75">
        <v>38991</v>
      </c>
      <c r="I184" s="35" t="s">
        <v>1876</v>
      </c>
      <c r="J184" s="35"/>
      <c r="K184" s="76"/>
      <c r="L184" s="35" t="s">
        <v>1874</v>
      </c>
      <c r="M184" s="77"/>
      <c r="N184" s="77"/>
      <c r="O184" s="35" t="str">
        <f t="shared" si="4"/>
        <v>站務處票務中心自動收費二場</v>
      </c>
      <c r="P184" s="35" t="str">
        <f>C184</f>
        <v>股長</v>
      </c>
    </row>
    <row r="185" spans="1:16">
      <c r="A185" s="35">
        <v>20200</v>
      </c>
      <c r="B185" s="36" t="s">
        <v>2177</v>
      </c>
      <c r="C185" s="35" t="s">
        <v>103</v>
      </c>
      <c r="D185" s="35" t="s">
        <v>1915</v>
      </c>
      <c r="E185" s="35" t="s">
        <v>583</v>
      </c>
      <c r="F185" s="35" t="s">
        <v>590</v>
      </c>
      <c r="G185" s="75">
        <v>35067</v>
      </c>
      <c r="H185" s="75">
        <v>36831</v>
      </c>
      <c r="I185" s="35" t="s">
        <v>1876</v>
      </c>
      <c r="J185" s="35"/>
      <c r="K185" s="76"/>
      <c r="L185" s="35" t="s">
        <v>1874</v>
      </c>
      <c r="M185" s="77"/>
      <c r="N185" s="77"/>
      <c r="O185" s="35" t="str">
        <f t="shared" si="4"/>
        <v>站務處第一運務中心淡北段</v>
      </c>
      <c r="P185" s="35" t="s">
        <v>2178</v>
      </c>
    </row>
    <row r="186" spans="1:16">
      <c r="A186" s="35">
        <v>20201</v>
      </c>
      <c r="B186" s="36" t="s">
        <v>126</v>
      </c>
      <c r="C186" s="35" t="s">
        <v>2179</v>
      </c>
      <c r="D186" s="35" t="s">
        <v>1915</v>
      </c>
      <c r="E186" s="35" t="s">
        <v>583</v>
      </c>
      <c r="F186" s="35" t="s">
        <v>2180</v>
      </c>
      <c r="G186" s="75">
        <v>35067</v>
      </c>
      <c r="H186" s="75">
        <v>43441</v>
      </c>
      <c r="I186" s="35" t="s">
        <v>1876</v>
      </c>
      <c r="J186" s="35"/>
      <c r="K186" s="76"/>
      <c r="L186" s="35" t="s">
        <v>1874</v>
      </c>
      <c r="M186" s="77"/>
      <c r="N186" s="77"/>
      <c r="O186" s="35" t="str">
        <f t="shared" si="4"/>
        <v>站務處第一運務中心淡南段</v>
      </c>
      <c r="P186" s="35" t="str">
        <f t="shared" ref="P186:P219" si="6">C186</f>
        <v>分類副站長</v>
      </c>
    </row>
    <row r="187" spans="1:16">
      <c r="A187" s="35">
        <v>20204</v>
      </c>
      <c r="B187" s="36" t="s">
        <v>127</v>
      </c>
      <c r="C187" s="35" t="s">
        <v>2181</v>
      </c>
      <c r="D187" s="35" t="s">
        <v>2093</v>
      </c>
      <c r="E187" s="35" t="s">
        <v>576</v>
      </c>
      <c r="F187" s="35" t="s">
        <v>579</v>
      </c>
      <c r="G187" s="75">
        <v>35067</v>
      </c>
      <c r="H187" s="75">
        <v>39645</v>
      </c>
      <c r="I187" s="35" t="s">
        <v>1876</v>
      </c>
      <c r="J187" s="35"/>
      <c r="K187" s="76"/>
      <c r="L187" s="35" t="s">
        <v>1874</v>
      </c>
      <c r="M187" s="77"/>
      <c r="N187" s="77"/>
      <c r="O187" s="35" t="str">
        <f t="shared" si="4"/>
        <v>站務處票務中心票證組</v>
      </c>
      <c r="P187" s="35" t="str">
        <f t="shared" si="6"/>
        <v>技術員</v>
      </c>
    </row>
    <row r="188" spans="1:16">
      <c r="A188" s="35">
        <v>20209</v>
      </c>
      <c r="B188" s="36" t="s">
        <v>128</v>
      </c>
      <c r="C188" s="35" t="s">
        <v>2182</v>
      </c>
      <c r="D188" s="35" t="s">
        <v>2093</v>
      </c>
      <c r="E188" s="35" t="s">
        <v>586</v>
      </c>
      <c r="F188" s="35" t="s">
        <v>2183</v>
      </c>
      <c r="G188" s="75">
        <v>35067</v>
      </c>
      <c r="H188" s="75">
        <v>39173</v>
      </c>
      <c r="I188" s="35" t="s">
        <v>1872</v>
      </c>
      <c r="J188" s="35"/>
      <c r="K188" s="76"/>
      <c r="L188" s="35" t="s">
        <v>1874</v>
      </c>
      <c r="M188" s="77"/>
      <c r="N188" s="77"/>
      <c r="O188" s="35" t="str">
        <f t="shared" si="4"/>
        <v>站務處第二運務中心板橋段</v>
      </c>
      <c r="P188" s="35" t="str">
        <f t="shared" si="6"/>
        <v>副段長</v>
      </c>
    </row>
    <row r="189" spans="1:16">
      <c r="A189" s="35">
        <v>20212</v>
      </c>
      <c r="B189" s="36" t="s">
        <v>633</v>
      </c>
      <c r="C189" s="35" t="s">
        <v>98</v>
      </c>
      <c r="D189" s="35" t="s">
        <v>573</v>
      </c>
      <c r="E189" s="35" t="s">
        <v>574</v>
      </c>
      <c r="F189" s="35" t="s">
        <v>582</v>
      </c>
      <c r="G189" s="75">
        <v>35067</v>
      </c>
      <c r="H189" s="75">
        <v>35977</v>
      </c>
      <c r="I189" s="35" t="s">
        <v>1872</v>
      </c>
      <c r="J189" s="35"/>
      <c r="K189" s="76"/>
      <c r="L189" s="35" t="s">
        <v>1874</v>
      </c>
      <c r="M189" s="35"/>
      <c r="N189" s="35"/>
      <c r="O189" s="35" t="str">
        <f t="shared" si="4"/>
        <v>站務處第四運務中心木柵段</v>
      </c>
      <c r="P189" s="35" t="str">
        <f t="shared" si="6"/>
        <v>站務員</v>
      </c>
    </row>
    <row r="190" spans="1:16">
      <c r="A190" s="35">
        <v>20214</v>
      </c>
      <c r="B190" s="36" t="s">
        <v>129</v>
      </c>
      <c r="C190" s="35" t="s">
        <v>602</v>
      </c>
      <c r="D190" s="35" t="s">
        <v>2093</v>
      </c>
      <c r="E190" s="35" t="s">
        <v>577</v>
      </c>
      <c r="F190" s="35" t="s">
        <v>591</v>
      </c>
      <c r="G190" s="75">
        <v>35067</v>
      </c>
      <c r="H190" s="75">
        <v>39295</v>
      </c>
      <c r="I190" s="35" t="s">
        <v>1872</v>
      </c>
      <c r="J190" s="35"/>
      <c r="K190" s="76"/>
      <c r="L190" s="35" t="s">
        <v>1874</v>
      </c>
      <c r="M190" s="77"/>
      <c r="N190" s="77"/>
      <c r="O190" s="35" t="str">
        <f t="shared" si="4"/>
        <v>站務處第三運務中心松山段</v>
      </c>
      <c r="P190" s="35" t="str">
        <f t="shared" si="6"/>
        <v>站長</v>
      </c>
    </row>
    <row r="191" spans="1:16">
      <c r="A191" s="35">
        <v>20215</v>
      </c>
      <c r="B191" s="36" t="s">
        <v>2184</v>
      </c>
      <c r="C191" s="35" t="s">
        <v>2185</v>
      </c>
      <c r="D191" s="35" t="s">
        <v>573</v>
      </c>
      <c r="E191" s="35" t="s">
        <v>2099</v>
      </c>
      <c r="F191" s="75" t="s">
        <v>2186</v>
      </c>
      <c r="G191" s="75">
        <v>35067</v>
      </c>
      <c r="H191" s="75">
        <v>43390</v>
      </c>
      <c r="I191" s="35" t="s">
        <v>1876</v>
      </c>
      <c r="J191" s="76"/>
      <c r="K191" s="76"/>
      <c r="L191" s="35" t="s">
        <v>1874</v>
      </c>
      <c r="M191" s="35"/>
      <c r="N191" s="35"/>
      <c r="O191" s="35" t="str">
        <f t="shared" si="4"/>
        <v>站務處票務中心自動收費一場</v>
      </c>
      <c r="P191" s="35" t="str">
        <f t="shared" si="6"/>
        <v>股長</v>
      </c>
    </row>
    <row r="192" spans="1:16">
      <c r="A192" s="35">
        <v>20217</v>
      </c>
      <c r="B192" s="36" t="s">
        <v>130</v>
      </c>
      <c r="C192" s="35" t="s">
        <v>98</v>
      </c>
      <c r="D192" s="35" t="s">
        <v>2093</v>
      </c>
      <c r="E192" s="35" t="s">
        <v>583</v>
      </c>
      <c r="F192" s="35" t="s">
        <v>590</v>
      </c>
      <c r="G192" s="75">
        <v>35103</v>
      </c>
      <c r="H192" s="75">
        <v>35977</v>
      </c>
      <c r="I192" s="35" t="s">
        <v>1876</v>
      </c>
      <c r="J192" s="35"/>
      <c r="K192" s="76"/>
      <c r="L192" s="35" t="s">
        <v>2187</v>
      </c>
      <c r="M192" s="77"/>
      <c r="N192" s="77"/>
      <c r="O192" s="35" t="str">
        <f t="shared" si="4"/>
        <v>站務處第一運務中心淡北段</v>
      </c>
      <c r="P192" s="35" t="str">
        <f t="shared" si="6"/>
        <v>站務員</v>
      </c>
    </row>
    <row r="193" spans="1:16">
      <c r="A193" s="35">
        <v>20222</v>
      </c>
      <c r="B193" s="36" t="s">
        <v>131</v>
      </c>
      <c r="C193" s="35" t="s">
        <v>103</v>
      </c>
      <c r="D193" s="35" t="s">
        <v>2093</v>
      </c>
      <c r="E193" s="35" t="s">
        <v>583</v>
      </c>
      <c r="F193" s="35" t="s">
        <v>590</v>
      </c>
      <c r="G193" s="75">
        <v>35067</v>
      </c>
      <c r="H193" s="75">
        <v>35977</v>
      </c>
      <c r="I193" s="35" t="s">
        <v>1876</v>
      </c>
      <c r="J193" s="35"/>
      <c r="K193" s="76"/>
      <c r="L193" s="35" t="s">
        <v>1874</v>
      </c>
      <c r="M193" s="77"/>
      <c r="N193" s="77"/>
      <c r="O193" s="35" t="str">
        <f t="shared" si="4"/>
        <v>站務處第一運務中心淡北段</v>
      </c>
      <c r="P193" s="35" t="str">
        <f t="shared" si="6"/>
        <v>評價副站長</v>
      </c>
    </row>
    <row r="194" spans="1:16">
      <c r="A194" s="35">
        <v>20224</v>
      </c>
      <c r="B194" s="36" t="s">
        <v>634</v>
      </c>
      <c r="C194" s="35" t="s">
        <v>602</v>
      </c>
      <c r="D194" s="35" t="s">
        <v>573</v>
      </c>
      <c r="E194" s="35" t="s">
        <v>574</v>
      </c>
      <c r="F194" s="35" t="s">
        <v>582</v>
      </c>
      <c r="G194" s="75">
        <v>35067</v>
      </c>
      <c r="H194" s="75">
        <v>39661</v>
      </c>
      <c r="I194" s="35" t="s">
        <v>1876</v>
      </c>
      <c r="J194" s="35"/>
      <c r="K194" s="76"/>
      <c r="L194" s="35" t="s">
        <v>1874</v>
      </c>
      <c r="M194" s="35"/>
      <c r="N194" s="35"/>
      <c r="O194" s="35" t="str">
        <f t="shared" ref="O194:O257" si="7">CONCATENATE(D194,E194,F194)</f>
        <v>站務處第四運務中心木柵段</v>
      </c>
      <c r="P194" s="35" t="str">
        <f t="shared" si="6"/>
        <v>站長</v>
      </c>
    </row>
    <row r="195" spans="1:16">
      <c r="A195" s="35">
        <v>20235</v>
      </c>
      <c r="B195" s="36" t="s">
        <v>132</v>
      </c>
      <c r="C195" s="35" t="s">
        <v>103</v>
      </c>
      <c r="D195" s="35" t="s">
        <v>1881</v>
      </c>
      <c r="E195" s="35" t="s">
        <v>586</v>
      </c>
      <c r="F195" s="35" t="s">
        <v>987</v>
      </c>
      <c r="G195" s="75">
        <v>35067</v>
      </c>
      <c r="H195" s="75">
        <v>36373</v>
      </c>
      <c r="I195" s="35" t="s">
        <v>1872</v>
      </c>
      <c r="J195" s="35"/>
      <c r="K195" s="76"/>
      <c r="L195" s="35" t="s">
        <v>1874</v>
      </c>
      <c r="M195" s="77"/>
      <c r="N195" s="77"/>
      <c r="O195" s="35" t="str">
        <f t="shared" si="7"/>
        <v>站務處第二運務中心新店段</v>
      </c>
      <c r="P195" s="35" t="str">
        <f t="shared" si="6"/>
        <v>評價副站長</v>
      </c>
    </row>
    <row r="196" spans="1:16">
      <c r="A196" s="35">
        <v>20237</v>
      </c>
      <c r="B196" s="36" t="s">
        <v>635</v>
      </c>
      <c r="C196" s="35" t="s">
        <v>98</v>
      </c>
      <c r="D196" s="35" t="s">
        <v>573</v>
      </c>
      <c r="E196" s="35" t="s">
        <v>583</v>
      </c>
      <c r="F196" s="35" t="s">
        <v>2188</v>
      </c>
      <c r="G196" s="75">
        <v>35067</v>
      </c>
      <c r="H196" s="75">
        <v>35977</v>
      </c>
      <c r="I196" s="35" t="s">
        <v>1872</v>
      </c>
      <c r="J196" s="35"/>
      <c r="K196" s="76"/>
      <c r="L196" s="35" t="s">
        <v>1874</v>
      </c>
      <c r="M196" s="35"/>
      <c r="N196" s="35"/>
      <c r="O196" s="35" t="str">
        <f t="shared" si="7"/>
        <v>站務處第一運務中心信義段</v>
      </c>
      <c r="P196" s="35" t="str">
        <f t="shared" si="6"/>
        <v>站務員</v>
      </c>
    </row>
    <row r="197" spans="1:16">
      <c r="A197" s="35">
        <v>20238</v>
      </c>
      <c r="B197" s="36" t="s">
        <v>133</v>
      </c>
      <c r="C197" s="35" t="s">
        <v>98</v>
      </c>
      <c r="D197" s="35" t="s">
        <v>1881</v>
      </c>
      <c r="E197" s="35" t="s">
        <v>1878</v>
      </c>
      <c r="F197" s="35" t="s">
        <v>986</v>
      </c>
      <c r="G197" s="75">
        <v>35067</v>
      </c>
      <c r="H197" s="75">
        <v>35977</v>
      </c>
      <c r="I197" s="35" t="s">
        <v>1876</v>
      </c>
      <c r="J197" s="35"/>
      <c r="K197" s="76"/>
      <c r="L197" s="35" t="s">
        <v>1874</v>
      </c>
      <c r="M197" s="77"/>
      <c r="N197" s="77"/>
      <c r="O197" s="35" t="str">
        <f t="shared" si="7"/>
        <v>站務處第三運務中心中和段</v>
      </c>
      <c r="P197" s="35" t="str">
        <f t="shared" si="6"/>
        <v>站務員</v>
      </c>
    </row>
    <row r="198" spans="1:16">
      <c r="A198" s="35">
        <v>20241</v>
      </c>
      <c r="B198" s="36" t="s">
        <v>134</v>
      </c>
      <c r="C198" s="35" t="s">
        <v>103</v>
      </c>
      <c r="D198" s="35" t="s">
        <v>1881</v>
      </c>
      <c r="E198" s="35" t="s">
        <v>1878</v>
      </c>
      <c r="F198" s="35" t="s">
        <v>2189</v>
      </c>
      <c r="G198" s="75">
        <v>35067</v>
      </c>
      <c r="H198" s="75">
        <v>36069</v>
      </c>
      <c r="I198" s="35" t="s">
        <v>1876</v>
      </c>
      <c r="J198" s="35"/>
      <c r="K198" s="76"/>
      <c r="L198" s="35" t="s">
        <v>1874</v>
      </c>
      <c r="M198" s="77"/>
      <c r="N198" s="77"/>
      <c r="O198" s="35" t="str">
        <f t="shared" si="7"/>
        <v>站務處第三運務中心新蘆段</v>
      </c>
      <c r="P198" s="35" t="str">
        <f t="shared" si="6"/>
        <v>評價副站長</v>
      </c>
    </row>
    <row r="199" spans="1:16">
      <c r="A199" s="35">
        <v>20242</v>
      </c>
      <c r="B199" s="36" t="s">
        <v>135</v>
      </c>
      <c r="C199" s="35" t="s">
        <v>2190</v>
      </c>
      <c r="D199" s="35" t="s">
        <v>1881</v>
      </c>
      <c r="E199" s="35" t="s">
        <v>576</v>
      </c>
      <c r="F199" s="35" t="s">
        <v>2191</v>
      </c>
      <c r="G199" s="75">
        <v>35067</v>
      </c>
      <c r="H199" s="75">
        <v>40088</v>
      </c>
      <c r="I199" s="35" t="s">
        <v>1876</v>
      </c>
      <c r="J199" s="77"/>
      <c r="K199" s="76"/>
      <c r="L199" s="35" t="s">
        <v>1874</v>
      </c>
      <c r="M199" s="77"/>
      <c r="N199" s="77"/>
      <c r="O199" s="35" t="str">
        <f t="shared" si="7"/>
        <v>站務處票務中心組件維修場</v>
      </c>
      <c r="P199" s="35" t="str">
        <f t="shared" si="6"/>
        <v>股長</v>
      </c>
    </row>
    <row r="200" spans="1:16">
      <c r="A200" s="35">
        <v>20243</v>
      </c>
      <c r="B200" s="36" t="s">
        <v>136</v>
      </c>
      <c r="C200" s="35" t="s">
        <v>2192</v>
      </c>
      <c r="D200" s="35" t="s">
        <v>1881</v>
      </c>
      <c r="E200" s="35" t="s">
        <v>576</v>
      </c>
      <c r="F200" s="35" t="s">
        <v>2193</v>
      </c>
      <c r="G200" s="75">
        <v>35067</v>
      </c>
      <c r="H200" s="75">
        <v>40163</v>
      </c>
      <c r="I200" s="35" t="s">
        <v>1876</v>
      </c>
      <c r="J200" s="77"/>
      <c r="K200" s="76"/>
      <c r="L200" s="35" t="s">
        <v>1874</v>
      </c>
      <c r="M200" s="77"/>
      <c r="N200" s="77"/>
      <c r="O200" s="35" t="str">
        <f t="shared" si="7"/>
        <v>站務處票務中心自動收費一場</v>
      </c>
      <c r="P200" s="35" t="str">
        <f t="shared" si="6"/>
        <v>工程員（一）</v>
      </c>
    </row>
    <row r="201" spans="1:16">
      <c r="A201" s="35">
        <v>20247</v>
      </c>
      <c r="B201" s="36" t="s">
        <v>137</v>
      </c>
      <c r="C201" s="35" t="s">
        <v>2194</v>
      </c>
      <c r="D201" s="35" t="s">
        <v>1881</v>
      </c>
      <c r="E201" s="35" t="s">
        <v>1878</v>
      </c>
      <c r="F201" s="35" t="s">
        <v>986</v>
      </c>
      <c r="G201" s="75">
        <v>35067</v>
      </c>
      <c r="H201" s="75">
        <v>41312</v>
      </c>
      <c r="I201" s="35" t="s">
        <v>1876</v>
      </c>
      <c r="J201" s="35"/>
      <c r="K201" s="76"/>
      <c r="L201" s="35" t="s">
        <v>1874</v>
      </c>
      <c r="M201" s="77"/>
      <c r="N201" s="77"/>
      <c r="O201" s="35" t="str">
        <f t="shared" si="7"/>
        <v>站務處第三運務中心中和段</v>
      </c>
      <c r="P201" s="35" t="str">
        <f t="shared" si="6"/>
        <v>服務員</v>
      </c>
    </row>
    <row r="202" spans="1:16">
      <c r="A202" s="35">
        <v>20250</v>
      </c>
      <c r="B202" s="36" t="s">
        <v>2195</v>
      </c>
      <c r="C202" s="35" t="s">
        <v>2196</v>
      </c>
      <c r="D202" s="35" t="s">
        <v>1881</v>
      </c>
      <c r="E202" s="35" t="s">
        <v>2197</v>
      </c>
      <c r="F202" s="35" t="s">
        <v>1901</v>
      </c>
      <c r="G202" s="75">
        <v>35067</v>
      </c>
      <c r="H202" s="75">
        <v>39888</v>
      </c>
      <c r="I202" s="35" t="s">
        <v>1884</v>
      </c>
      <c r="J202" s="35"/>
      <c r="K202" s="76"/>
      <c r="L202" s="35" t="s">
        <v>1874</v>
      </c>
      <c r="M202" s="77"/>
      <c r="N202" s="77"/>
      <c r="O202" s="35" t="str">
        <f t="shared" si="7"/>
        <v>站務處第一運務中心本部</v>
      </c>
      <c r="P202" s="35" t="str">
        <f t="shared" si="6"/>
        <v>專員（三）</v>
      </c>
    </row>
    <row r="203" spans="1:16">
      <c r="A203" s="35">
        <v>20255</v>
      </c>
      <c r="B203" s="36" t="s">
        <v>138</v>
      </c>
      <c r="C203" s="35" t="s">
        <v>102</v>
      </c>
      <c r="D203" s="35" t="s">
        <v>1881</v>
      </c>
      <c r="E203" s="35" t="s">
        <v>576</v>
      </c>
      <c r="F203" s="35" t="s">
        <v>579</v>
      </c>
      <c r="G203" s="75">
        <v>35067</v>
      </c>
      <c r="H203" s="75">
        <v>35977</v>
      </c>
      <c r="I203" s="35" t="s">
        <v>1876</v>
      </c>
      <c r="J203" s="35"/>
      <c r="K203" s="76"/>
      <c r="L203" s="35" t="s">
        <v>1874</v>
      </c>
      <c r="M203" s="77"/>
      <c r="N203" s="77"/>
      <c r="O203" s="35" t="str">
        <f t="shared" si="7"/>
        <v>站務處票務中心票證組</v>
      </c>
      <c r="P203" s="35" t="str">
        <f t="shared" si="6"/>
        <v>技術員</v>
      </c>
    </row>
    <row r="204" spans="1:16">
      <c r="A204" s="35">
        <v>20256</v>
      </c>
      <c r="B204" s="36" t="s">
        <v>139</v>
      </c>
      <c r="C204" s="35" t="s">
        <v>98</v>
      </c>
      <c r="D204" s="35" t="s">
        <v>1881</v>
      </c>
      <c r="E204" s="35" t="s">
        <v>2198</v>
      </c>
      <c r="F204" s="35" t="s">
        <v>595</v>
      </c>
      <c r="G204" s="75">
        <v>35067</v>
      </c>
      <c r="H204" s="75">
        <v>35977</v>
      </c>
      <c r="I204" s="35" t="s">
        <v>1876</v>
      </c>
      <c r="J204" s="35"/>
      <c r="K204" s="76"/>
      <c r="L204" s="35" t="s">
        <v>1874</v>
      </c>
      <c r="M204" s="77"/>
      <c r="N204" s="77"/>
      <c r="O204" s="35" t="str">
        <f t="shared" si="7"/>
        <v>站務處第二運務中心板橋段</v>
      </c>
      <c r="P204" s="35" t="str">
        <f t="shared" si="6"/>
        <v>站務員</v>
      </c>
    </row>
    <row r="205" spans="1:16">
      <c r="A205" s="35">
        <v>20260</v>
      </c>
      <c r="B205" s="36" t="s">
        <v>140</v>
      </c>
      <c r="C205" s="35" t="s">
        <v>107</v>
      </c>
      <c r="D205" s="35" t="s">
        <v>1881</v>
      </c>
      <c r="E205" s="35" t="s">
        <v>576</v>
      </c>
      <c r="F205" s="35" t="s">
        <v>2199</v>
      </c>
      <c r="G205" s="75">
        <v>35067</v>
      </c>
      <c r="H205" s="75">
        <v>36831</v>
      </c>
      <c r="I205" s="35" t="s">
        <v>1876</v>
      </c>
      <c r="J205" s="35"/>
      <c r="K205" s="76"/>
      <c r="L205" s="35" t="s">
        <v>1874</v>
      </c>
      <c r="M205" s="77"/>
      <c r="N205" s="77"/>
      <c r="O205" s="35" t="str">
        <f t="shared" si="7"/>
        <v>站務處票務中心自動收費二場</v>
      </c>
      <c r="P205" s="35" t="str">
        <f t="shared" si="6"/>
        <v>技術士</v>
      </c>
    </row>
    <row r="206" spans="1:16">
      <c r="A206" s="35">
        <v>20262</v>
      </c>
      <c r="B206" s="36" t="s">
        <v>141</v>
      </c>
      <c r="C206" s="35" t="s">
        <v>2192</v>
      </c>
      <c r="D206" s="35" t="s">
        <v>1881</v>
      </c>
      <c r="E206" s="35" t="s">
        <v>576</v>
      </c>
      <c r="F206" s="35" t="s">
        <v>2193</v>
      </c>
      <c r="G206" s="75">
        <v>35067</v>
      </c>
      <c r="H206" s="75">
        <v>39783</v>
      </c>
      <c r="I206" s="35" t="s">
        <v>1872</v>
      </c>
      <c r="J206" s="77"/>
      <c r="K206" s="76"/>
      <c r="L206" s="35" t="s">
        <v>1874</v>
      </c>
      <c r="M206" s="77"/>
      <c r="N206" s="77"/>
      <c r="O206" s="35" t="str">
        <f t="shared" si="7"/>
        <v>站務處票務中心自動收費一場</v>
      </c>
      <c r="P206" s="35" t="str">
        <f t="shared" si="6"/>
        <v>工程員（一）</v>
      </c>
    </row>
    <row r="207" spans="1:16">
      <c r="A207" s="35">
        <v>20263</v>
      </c>
      <c r="B207" s="36" t="s">
        <v>142</v>
      </c>
      <c r="C207" s="35" t="s">
        <v>2200</v>
      </c>
      <c r="D207" s="35" t="s">
        <v>1881</v>
      </c>
      <c r="E207" s="35" t="s">
        <v>2198</v>
      </c>
      <c r="F207" s="35" t="s">
        <v>595</v>
      </c>
      <c r="G207" s="75">
        <v>35067</v>
      </c>
      <c r="H207" s="75">
        <v>41379</v>
      </c>
      <c r="I207" s="35" t="s">
        <v>1876</v>
      </c>
      <c r="J207" s="35"/>
      <c r="K207" s="76"/>
      <c r="L207" s="35" t="s">
        <v>1874</v>
      </c>
      <c r="M207" s="77"/>
      <c r="N207" s="77"/>
      <c r="O207" s="35" t="str">
        <f t="shared" si="7"/>
        <v>站務處第二運務中心板橋段</v>
      </c>
      <c r="P207" s="35" t="str">
        <f t="shared" si="6"/>
        <v>分類副站長</v>
      </c>
    </row>
    <row r="208" spans="1:16">
      <c r="A208" s="35">
        <v>20267</v>
      </c>
      <c r="B208" s="36" t="s">
        <v>143</v>
      </c>
      <c r="C208" s="35" t="s">
        <v>2192</v>
      </c>
      <c r="D208" s="35" t="s">
        <v>1881</v>
      </c>
      <c r="E208" s="35" t="s">
        <v>576</v>
      </c>
      <c r="F208" s="35" t="s">
        <v>2191</v>
      </c>
      <c r="G208" s="75">
        <v>35067</v>
      </c>
      <c r="H208" s="75">
        <v>40893</v>
      </c>
      <c r="I208" s="35" t="s">
        <v>1872</v>
      </c>
      <c r="J208" s="77"/>
      <c r="K208" s="76"/>
      <c r="L208" s="35" t="s">
        <v>1874</v>
      </c>
      <c r="M208" s="77"/>
      <c r="N208" s="77"/>
      <c r="O208" s="35" t="str">
        <f t="shared" si="7"/>
        <v>站務處票務中心組件維修場</v>
      </c>
      <c r="P208" s="35" t="str">
        <f t="shared" si="6"/>
        <v>工程員（一）</v>
      </c>
    </row>
    <row r="209" spans="1:16">
      <c r="A209" s="35">
        <v>20272</v>
      </c>
      <c r="B209" s="36" t="s">
        <v>144</v>
      </c>
      <c r="C209" s="35" t="s">
        <v>2201</v>
      </c>
      <c r="D209" s="35" t="s">
        <v>1881</v>
      </c>
      <c r="E209" s="35" t="s">
        <v>576</v>
      </c>
      <c r="F209" s="35" t="s">
        <v>2191</v>
      </c>
      <c r="G209" s="75">
        <v>35067</v>
      </c>
      <c r="H209" s="75">
        <v>35977</v>
      </c>
      <c r="I209" s="35" t="s">
        <v>1876</v>
      </c>
      <c r="J209" s="77"/>
      <c r="K209" s="76"/>
      <c r="L209" s="35" t="s">
        <v>1874</v>
      </c>
      <c r="M209" s="77"/>
      <c r="N209" s="77"/>
      <c r="O209" s="35" t="str">
        <f t="shared" si="7"/>
        <v>站務處票務中心組件維修場</v>
      </c>
      <c r="P209" s="35" t="str">
        <f t="shared" si="6"/>
        <v>領班</v>
      </c>
    </row>
    <row r="210" spans="1:16">
      <c r="A210" s="35">
        <v>20275</v>
      </c>
      <c r="B210" s="36" t="s">
        <v>145</v>
      </c>
      <c r="C210" s="35" t="s">
        <v>2201</v>
      </c>
      <c r="D210" s="35" t="s">
        <v>1881</v>
      </c>
      <c r="E210" s="35" t="s">
        <v>576</v>
      </c>
      <c r="F210" s="35" t="s">
        <v>2191</v>
      </c>
      <c r="G210" s="75">
        <v>35067</v>
      </c>
      <c r="H210" s="75">
        <v>40544</v>
      </c>
      <c r="I210" s="35" t="s">
        <v>1876</v>
      </c>
      <c r="J210" s="77"/>
      <c r="K210" s="76"/>
      <c r="L210" s="35" t="s">
        <v>1874</v>
      </c>
      <c r="M210" s="77"/>
      <c r="N210" s="77"/>
      <c r="O210" s="35" t="str">
        <f t="shared" si="7"/>
        <v>站務處票務中心組件維修場</v>
      </c>
      <c r="P210" s="35" t="str">
        <f t="shared" si="6"/>
        <v>領班</v>
      </c>
    </row>
    <row r="211" spans="1:16">
      <c r="A211" s="35">
        <v>20280</v>
      </c>
      <c r="B211" s="36" t="s">
        <v>146</v>
      </c>
      <c r="C211" s="35" t="s">
        <v>103</v>
      </c>
      <c r="D211" s="35" t="s">
        <v>1881</v>
      </c>
      <c r="E211" s="35" t="s">
        <v>1878</v>
      </c>
      <c r="F211" s="35" t="s">
        <v>2189</v>
      </c>
      <c r="G211" s="75">
        <v>35067</v>
      </c>
      <c r="H211" s="75">
        <v>42644</v>
      </c>
      <c r="I211" s="35" t="s">
        <v>1876</v>
      </c>
      <c r="J211" s="35"/>
      <c r="K211" s="76"/>
      <c r="L211" s="35" t="s">
        <v>1874</v>
      </c>
      <c r="M211" s="77"/>
      <c r="N211" s="77"/>
      <c r="O211" s="35" t="str">
        <f t="shared" si="7"/>
        <v>站務處第三運務中心新蘆段</v>
      </c>
      <c r="P211" s="35" t="str">
        <f t="shared" si="6"/>
        <v>評價副站長</v>
      </c>
    </row>
    <row r="212" spans="1:16">
      <c r="A212" s="35">
        <v>20284</v>
      </c>
      <c r="B212" s="36" t="s">
        <v>147</v>
      </c>
      <c r="C212" s="35" t="s">
        <v>102</v>
      </c>
      <c r="D212" s="35" t="s">
        <v>1881</v>
      </c>
      <c r="E212" s="35" t="s">
        <v>576</v>
      </c>
      <c r="F212" s="35" t="s">
        <v>2191</v>
      </c>
      <c r="G212" s="75">
        <v>35067</v>
      </c>
      <c r="H212" s="75">
        <v>35977</v>
      </c>
      <c r="I212" s="35" t="s">
        <v>1876</v>
      </c>
      <c r="J212" s="35"/>
      <c r="K212" s="76"/>
      <c r="L212" s="35" t="s">
        <v>1874</v>
      </c>
      <c r="M212" s="77"/>
      <c r="N212" s="77"/>
      <c r="O212" s="35" t="str">
        <f t="shared" si="7"/>
        <v>站務處票務中心組件維修場</v>
      </c>
      <c r="P212" s="35" t="str">
        <f t="shared" si="6"/>
        <v>技術員</v>
      </c>
    </row>
    <row r="213" spans="1:16">
      <c r="A213" s="35">
        <v>20290</v>
      </c>
      <c r="B213" s="36" t="s">
        <v>148</v>
      </c>
      <c r="C213" s="35" t="s">
        <v>2202</v>
      </c>
      <c r="D213" s="35" t="s">
        <v>1881</v>
      </c>
      <c r="E213" s="35" t="s">
        <v>576</v>
      </c>
      <c r="F213" s="35" t="s">
        <v>2203</v>
      </c>
      <c r="G213" s="75">
        <v>35095</v>
      </c>
      <c r="H213" s="75">
        <v>42685</v>
      </c>
      <c r="I213" s="35" t="s">
        <v>1876</v>
      </c>
      <c r="J213" s="77"/>
      <c r="K213" s="76"/>
      <c r="L213" s="35" t="s">
        <v>1874</v>
      </c>
      <c r="M213" s="77"/>
      <c r="N213" s="77"/>
      <c r="O213" s="35" t="str">
        <f t="shared" si="7"/>
        <v>站務處票務中心計核組</v>
      </c>
      <c r="P213" s="35" t="str">
        <f t="shared" si="6"/>
        <v>組長</v>
      </c>
    </row>
    <row r="214" spans="1:16">
      <c r="A214" s="35">
        <v>20301</v>
      </c>
      <c r="B214" s="36" t="s">
        <v>149</v>
      </c>
      <c r="C214" s="35" t="s">
        <v>2201</v>
      </c>
      <c r="D214" s="35" t="s">
        <v>1881</v>
      </c>
      <c r="E214" s="35" t="s">
        <v>576</v>
      </c>
      <c r="F214" s="35" t="s">
        <v>2199</v>
      </c>
      <c r="G214" s="75">
        <v>35069</v>
      </c>
      <c r="H214" s="75">
        <v>35977</v>
      </c>
      <c r="I214" s="35" t="s">
        <v>1876</v>
      </c>
      <c r="J214" s="35"/>
      <c r="K214" s="76"/>
      <c r="L214" s="35" t="s">
        <v>1874</v>
      </c>
      <c r="M214" s="77"/>
      <c r="N214" s="77"/>
      <c r="O214" s="35" t="str">
        <f t="shared" si="7"/>
        <v>站務處票務中心自動收費二場</v>
      </c>
      <c r="P214" s="35" t="str">
        <f t="shared" si="6"/>
        <v>領班</v>
      </c>
    </row>
    <row r="215" spans="1:16">
      <c r="A215" s="35">
        <v>20302</v>
      </c>
      <c r="B215" s="36" t="s">
        <v>2204</v>
      </c>
      <c r="C215" s="35" t="s">
        <v>2200</v>
      </c>
      <c r="D215" s="35" t="s">
        <v>1881</v>
      </c>
      <c r="E215" s="35" t="s">
        <v>2197</v>
      </c>
      <c r="F215" s="35" t="s">
        <v>588</v>
      </c>
      <c r="G215" s="75">
        <v>35069</v>
      </c>
      <c r="H215" s="75">
        <v>35978</v>
      </c>
      <c r="I215" s="35" t="s">
        <v>1884</v>
      </c>
      <c r="J215" s="35"/>
      <c r="K215" s="76"/>
      <c r="L215" s="35" t="s">
        <v>1874</v>
      </c>
      <c r="M215" s="77"/>
      <c r="N215" s="77"/>
      <c r="O215" s="35" t="str">
        <f t="shared" si="7"/>
        <v>站務處第一運務中心淡南段</v>
      </c>
      <c r="P215" s="35" t="str">
        <f t="shared" si="6"/>
        <v>分類副站長</v>
      </c>
    </row>
    <row r="216" spans="1:16">
      <c r="A216" s="35">
        <v>20305</v>
      </c>
      <c r="B216" s="36" t="s">
        <v>636</v>
      </c>
      <c r="C216" s="35" t="s">
        <v>9</v>
      </c>
      <c r="D216" s="35" t="s">
        <v>573</v>
      </c>
      <c r="E216" s="35" t="s">
        <v>574</v>
      </c>
      <c r="F216" s="35" t="s">
        <v>2205</v>
      </c>
      <c r="G216" s="75">
        <v>35177</v>
      </c>
      <c r="H216" s="75">
        <v>39661</v>
      </c>
      <c r="I216" s="35" t="s">
        <v>1876</v>
      </c>
      <c r="J216" s="35"/>
      <c r="K216" s="76"/>
      <c r="L216" s="35" t="s">
        <v>1874</v>
      </c>
      <c r="M216" s="35"/>
      <c r="N216" s="35"/>
      <c r="O216" s="35" t="str">
        <f t="shared" si="7"/>
        <v>站務處第四運務中心內湖段</v>
      </c>
      <c r="P216" s="35" t="str">
        <f t="shared" si="6"/>
        <v>副段長</v>
      </c>
    </row>
    <row r="217" spans="1:16">
      <c r="A217" s="35">
        <v>20309</v>
      </c>
      <c r="B217" s="36" t="s">
        <v>150</v>
      </c>
      <c r="C217" s="35" t="s">
        <v>602</v>
      </c>
      <c r="D217" s="35" t="s">
        <v>1881</v>
      </c>
      <c r="E217" s="35" t="s">
        <v>1878</v>
      </c>
      <c r="F217" s="35" t="s">
        <v>2189</v>
      </c>
      <c r="G217" s="75">
        <v>35177</v>
      </c>
      <c r="H217" s="75">
        <v>39295</v>
      </c>
      <c r="I217" s="35" t="s">
        <v>1876</v>
      </c>
      <c r="J217" s="35"/>
      <c r="K217" s="76"/>
      <c r="L217" s="35" t="s">
        <v>1874</v>
      </c>
      <c r="M217" s="77"/>
      <c r="N217" s="77"/>
      <c r="O217" s="35" t="str">
        <f t="shared" si="7"/>
        <v>站務處第三運務中心新蘆段</v>
      </c>
      <c r="P217" s="35" t="str">
        <f t="shared" si="6"/>
        <v>站長</v>
      </c>
    </row>
    <row r="218" spans="1:16">
      <c r="A218" s="35">
        <v>20311</v>
      </c>
      <c r="B218" s="36" t="s">
        <v>151</v>
      </c>
      <c r="C218" s="35" t="s">
        <v>103</v>
      </c>
      <c r="D218" s="35" t="s">
        <v>1881</v>
      </c>
      <c r="E218" s="35" t="s">
        <v>583</v>
      </c>
      <c r="F218" s="35" t="s">
        <v>590</v>
      </c>
      <c r="G218" s="75">
        <v>35187</v>
      </c>
      <c r="H218" s="75">
        <v>35977</v>
      </c>
      <c r="I218" s="35" t="s">
        <v>1876</v>
      </c>
      <c r="J218" s="35"/>
      <c r="K218" s="76"/>
      <c r="L218" s="35" t="s">
        <v>1874</v>
      </c>
      <c r="M218" s="77"/>
      <c r="N218" s="77"/>
      <c r="O218" s="35" t="str">
        <f t="shared" si="7"/>
        <v>站務處第一運務中心淡北段</v>
      </c>
      <c r="P218" s="35" t="str">
        <f t="shared" si="6"/>
        <v>評價副站長</v>
      </c>
    </row>
    <row r="219" spans="1:16">
      <c r="A219" s="35">
        <v>20312</v>
      </c>
      <c r="B219" s="36" t="s">
        <v>152</v>
      </c>
      <c r="C219" s="35" t="s">
        <v>1904</v>
      </c>
      <c r="D219" s="35" t="s">
        <v>1881</v>
      </c>
      <c r="E219" s="35" t="s">
        <v>1878</v>
      </c>
      <c r="F219" s="35" t="s">
        <v>1898</v>
      </c>
      <c r="G219" s="75">
        <v>35177</v>
      </c>
      <c r="H219" s="75">
        <v>38919</v>
      </c>
      <c r="I219" s="35" t="s">
        <v>1876</v>
      </c>
      <c r="J219" s="35"/>
      <c r="K219" s="76"/>
      <c r="L219" s="35" t="s">
        <v>1874</v>
      </c>
      <c r="M219" s="77"/>
      <c r="N219" s="77"/>
      <c r="O219" s="35" t="str">
        <f t="shared" si="7"/>
        <v>站務處第三運務中心本部</v>
      </c>
      <c r="P219" s="35" t="str">
        <f t="shared" si="6"/>
        <v>助理管理師</v>
      </c>
    </row>
    <row r="220" spans="1:16">
      <c r="A220" s="35">
        <v>20314</v>
      </c>
      <c r="B220" s="36" t="s">
        <v>153</v>
      </c>
      <c r="C220" s="35" t="s">
        <v>103</v>
      </c>
      <c r="D220" s="35" t="s">
        <v>1881</v>
      </c>
      <c r="E220" s="35" t="s">
        <v>1878</v>
      </c>
      <c r="F220" s="35" t="s">
        <v>986</v>
      </c>
      <c r="G220" s="75">
        <v>35177</v>
      </c>
      <c r="H220" s="75">
        <v>36434</v>
      </c>
      <c r="I220" s="35" t="s">
        <v>1876</v>
      </c>
      <c r="J220" s="35"/>
      <c r="K220" s="76"/>
      <c r="L220" s="35" t="s">
        <v>1874</v>
      </c>
      <c r="M220" s="77"/>
      <c r="N220" s="77"/>
      <c r="O220" s="35" t="str">
        <f t="shared" si="7"/>
        <v>站務處第三運務中心中和段</v>
      </c>
      <c r="P220" s="35" t="s">
        <v>2206</v>
      </c>
    </row>
    <row r="221" spans="1:16">
      <c r="A221" s="35">
        <v>20315</v>
      </c>
      <c r="B221" s="36" t="s">
        <v>154</v>
      </c>
      <c r="C221" s="35" t="s">
        <v>602</v>
      </c>
      <c r="D221" s="35" t="s">
        <v>1881</v>
      </c>
      <c r="E221" s="35" t="s">
        <v>1924</v>
      </c>
      <c r="F221" s="35" t="s">
        <v>2207</v>
      </c>
      <c r="G221" s="75">
        <v>35178</v>
      </c>
      <c r="H221" s="75">
        <v>38641</v>
      </c>
      <c r="I221" s="35" t="s">
        <v>1876</v>
      </c>
      <c r="J221" s="35"/>
      <c r="K221" s="76"/>
      <c r="L221" s="35" t="s">
        <v>1874</v>
      </c>
      <c r="M221" s="77"/>
      <c r="N221" s="77"/>
      <c r="O221" s="35" t="str">
        <f t="shared" si="7"/>
        <v>站務處第二運務中心板橋段</v>
      </c>
      <c r="P221" s="35" t="str">
        <f>C221</f>
        <v>站長</v>
      </c>
    </row>
    <row r="222" spans="1:16">
      <c r="A222" s="35">
        <v>20316</v>
      </c>
      <c r="B222" s="36" t="s">
        <v>155</v>
      </c>
      <c r="C222" s="35" t="s">
        <v>2208</v>
      </c>
      <c r="D222" s="35" t="s">
        <v>1881</v>
      </c>
      <c r="E222" s="35" t="s">
        <v>586</v>
      </c>
      <c r="F222" s="35" t="s">
        <v>2209</v>
      </c>
      <c r="G222" s="75">
        <v>35179</v>
      </c>
      <c r="H222" s="75">
        <v>40041</v>
      </c>
      <c r="I222" s="35" t="s">
        <v>1872</v>
      </c>
      <c r="J222" s="35"/>
      <c r="K222" s="76"/>
      <c r="L222" s="35" t="s">
        <v>1874</v>
      </c>
      <c r="M222" s="77"/>
      <c r="N222" s="77"/>
      <c r="O222" s="35" t="str">
        <f t="shared" si="7"/>
        <v>站務處第二運務中心南港段</v>
      </c>
      <c r="P222" s="35" t="str">
        <f>C222</f>
        <v>副段長</v>
      </c>
    </row>
    <row r="223" spans="1:16">
      <c r="A223" s="35">
        <v>20326</v>
      </c>
      <c r="B223" s="36" t="s">
        <v>637</v>
      </c>
      <c r="C223" s="35" t="s">
        <v>103</v>
      </c>
      <c r="D223" s="35" t="s">
        <v>573</v>
      </c>
      <c r="E223" s="35" t="s">
        <v>574</v>
      </c>
      <c r="F223" s="35" t="s">
        <v>582</v>
      </c>
      <c r="G223" s="75">
        <v>35184</v>
      </c>
      <c r="H223" s="75">
        <v>35977</v>
      </c>
      <c r="I223" s="35" t="s">
        <v>1876</v>
      </c>
      <c r="J223" s="35"/>
      <c r="K223" s="76"/>
      <c r="L223" s="35" t="s">
        <v>1874</v>
      </c>
      <c r="M223" s="35"/>
      <c r="N223" s="35"/>
      <c r="O223" s="35" t="str">
        <f t="shared" si="7"/>
        <v>站務處第四運務中心木柵段</v>
      </c>
      <c r="P223" s="35" t="str">
        <f>C223</f>
        <v>評價副站長</v>
      </c>
    </row>
    <row r="224" spans="1:16">
      <c r="A224" s="35">
        <v>20329</v>
      </c>
      <c r="B224" s="36" t="s">
        <v>156</v>
      </c>
      <c r="C224" s="35" t="s">
        <v>103</v>
      </c>
      <c r="D224" s="35" t="s">
        <v>1881</v>
      </c>
      <c r="E224" s="35" t="s">
        <v>1878</v>
      </c>
      <c r="F224" s="35" t="s">
        <v>2189</v>
      </c>
      <c r="G224" s="75">
        <v>35184</v>
      </c>
      <c r="H224" s="75">
        <v>36373</v>
      </c>
      <c r="I224" s="35" t="s">
        <v>1876</v>
      </c>
      <c r="J224" s="35"/>
      <c r="K224" s="76"/>
      <c r="L224" s="35" t="s">
        <v>1874</v>
      </c>
      <c r="M224" s="77"/>
      <c r="N224" s="77"/>
      <c r="O224" s="35" t="str">
        <f t="shared" si="7"/>
        <v>站務處第三運務中心新蘆段</v>
      </c>
      <c r="P224" s="35" t="str">
        <f>C224</f>
        <v>評價副站長</v>
      </c>
    </row>
    <row r="225" spans="1:16">
      <c r="A225" s="35">
        <v>20336</v>
      </c>
      <c r="B225" s="36" t="s">
        <v>157</v>
      </c>
      <c r="C225" s="35" t="s">
        <v>2210</v>
      </c>
      <c r="D225" s="35" t="s">
        <v>1881</v>
      </c>
      <c r="E225" s="35" t="s">
        <v>583</v>
      </c>
      <c r="F225" s="35" t="s">
        <v>588</v>
      </c>
      <c r="G225" s="75">
        <v>35185</v>
      </c>
      <c r="H225" s="75">
        <v>39458</v>
      </c>
      <c r="I225" s="35" t="s">
        <v>1876</v>
      </c>
      <c r="J225" s="35"/>
      <c r="K225" s="76"/>
      <c r="L225" s="35" t="s">
        <v>1874</v>
      </c>
      <c r="M225" s="77" t="s">
        <v>1933</v>
      </c>
      <c r="N225" s="77" t="s">
        <v>2211</v>
      </c>
      <c r="O225" s="35" t="str">
        <f t="shared" si="7"/>
        <v>站務處第一運務中心淡南段</v>
      </c>
      <c r="P225" s="35" t="str">
        <f>C225</f>
        <v>事務員</v>
      </c>
    </row>
    <row r="226" spans="1:16">
      <c r="A226" s="35">
        <v>20337</v>
      </c>
      <c r="B226" s="36" t="s">
        <v>159</v>
      </c>
      <c r="C226" s="35" t="s">
        <v>103</v>
      </c>
      <c r="D226" s="35" t="s">
        <v>1881</v>
      </c>
      <c r="E226" s="35" t="s">
        <v>583</v>
      </c>
      <c r="F226" s="35" t="s">
        <v>590</v>
      </c>
      <c r="G226" s="75">
        <v>35185</v>
      </c>
      <c r="H226" s="75">
        <v>35977</v>
      </c>
      <c r="I226" s="35" t="s">
        <v>1876</v>
      </c>
      <c r="J226" s="35"/>
      <c r="K226" s="76"/>
      <c r="L226" s="35" t="s">
        <v>1874</v>
      </c>
      <c r="M226" s="77"/>
      <c r="N226" s="77"/>
      <c r="O226" s="35" t="str">
        <f t="shared" si="7"/>
        <v>站務處第一運務中心淡北段</v>
      </c>
      <c r="P226" s="35" t="s">
        <v>2206</v>
      </c>
    </row>
    <row r="227" spans="1:16">
      <c r="A227" s="35">
        <v>20338</v>
      </c>
      <c r="B227" s="36" t="s">
        <v>160</v>
      </c>
      <c r="C227" s="35" t="s">
        <v>103</v>
      </c>
      <c r="D227" s="35" t="s">
        <v>1881</v>
      </c>
      <c r="E227" s="35" t="s">
        <v>583</v>
      </c>
      <c r="F227" s="35" t="s">
        <v>590</v>
      </c>
      <c r="G227" s="75">
        <v>35185</v>
      </c>
      <c r="H227" s="75">
        <v>36008</v>
      </c>
      <c r="I227" s="35" t="s">
        <v>1876</v>
      </c>
      <c r="J227" s="35"/>
      <c r="K227" s="76"/>
      <c r="L227" s="35" t="s">
        <v>1874</v>
      </c>
      <c r="M227" s="77"/>
      <c r="N227" s="77"/>
      <c r="O227" s="35" t="str">
        <f t="shared" si="7"/>
        <v>站務處第一運務中心淡北段</v>
      </c>
      <c r="P227" s="35" t="str">
        <f t="shared" ref="P227:P274" si="8">C227</f>
        <v>評價副站長</v>
      </c>
    </row>
    <row r="228" spans="1:16">
      <c r="A228" s="35">
        <v>20339</v>
      </c>
      <c r="B228" s="36" t="s">
        <v>161</v>
      </c>
      <c r="C228" s="35" t="s">
        <v>103</v>
      </c>
      <c r="D228" s="35" t="s">
        <v>1881</v>
      </c>
      <c r="E228" s="35" t="s">
        <v>1878</v>
      </c>
      <c r="F228" s="35" t="s">
        <v>2189</v>
      </c>
      <c r="G228" s="75">
        <v>35185</v>
      </c>
      <c r="H228" s="75">
        <v>36831</v>
      </c>
      <c r="I228" s="35" t="s">
        <v>1876</v>
      </c>
      <c r="J228" s="35"/>
      <c r="K228" s="76"/>
      <c r="L228" s="35" t="s">
        <v>1874</v>
      </c>
      <c r="M228" s="77"/>
      <c r="N228" s="77"/>
      <c r="O228" s="35" t="str">
        <f t="shared" si="7"/>
        <v>站務處第三運務中心新蘆段</v>
      </c>
      <c r="P228" s="35" t="str">
        <f t="shared" si="8"/>
        <v>評價副站長</v>
      </c>
    </row>
    <row r="229" spans="1:16">
      <c r="A229" s="35">
        <v>20344</v>
      </c>
      <c r="B229" s="36" t="s">
        <v>2212</v>
      </c>
      <c r="C229" s="35" t="s">
        <v>103</v>
      </c>
      <c r="D229" s="35" t="s">
        <v>1881</v>
      </c>
      <c r="E229" s="35" t="s">
        <v>583</v>
      </c>
      <c r="F229" s="35" t="s">
        <v>590</v>
      </c>
      <c r="G229" s="75">
        <v>35185</v>
      </c>
      <c r="H229" s="75">
        <v>36069</v>
      </c>
      <c r="I229" s="35" t="s">
        <v>1872</v>
      </c>
      <c r="J229" s="35"/>
      <c r="K229" s="76"/>
      <c r="L229" s="35" t="s">
        <v>1874</v>
      </c>
      <c r="M229" s="77"/>
      <c r="N229" s="77"/>
      <c r="O229" s="35" t="str">
        <f t="shared" si="7"/>
        <v>站務處第一運務中心淡北段</v>
      </c>
      <c r="P229" s="35" t="str">
        <f t="shared" si="8"/>
        <v>評價副站長</v>
      </c>
    </row>
    <row r="230" spans="1:16">
      <c r="A230" s="35">
        <v>20345</v>
      </c>
      <c r="B230" s="36" t="s">
        <v>162</v>
      </c>
      <c r="C230" s="35" t="s">
        <v>602</v>
      </c>
      <c r="D230" s="35" t="s">
        <v>1881</v>
      </c>
      <c r="E230" s="35" t="s">
        <v>2197</v>
      </c>
      <c r="F230" s="35" t="s">
        <v>2213</v>
      </c>
      <c r="G230" s="75">
        <v>35185</v>
      </c>
      <c r="H230" s="75">
        <v>41145</v>
      </c>
      <c r="I230" s="35" t="s">
        <v>1872</v>
      </c>
      <c r="J230" s="35"/>
      <c r="K230" s="76"/>
      <c r="L230" s="35" t="s">
        <v>1874</v>
      </c>
      <c r="M230" s="77"/>
      <c r="N230" s="77"/>
      <c r="O230" s="35" t="str">
        <f t="shared" si="7"/>
        <v>站務處第一運務中心淡南段</v>
      </c>
      <c r="P230" s="35" t="str">
        <f t="shared" si="8"/>
        <v>站長</v>
      </c>
    </row>
    <row r="231" spans="1:16">
      <c r="A231" s="35">
        <v>20347</v>
      </c>
      <c r="B231" s="36" t="s">
        <v>638</v>
      </c>
      <c r="C231" s="35" t="s">
        <v>9</v>
      </c>
      <c r="D231" s="35" t="s">
        <v>573</v>
      </c>
      <c r="E231" s="35" t="s">
        <v>574</v>
      </c>
      <c r="F231" s="35" t="s">
        <v>582</v>
      </c>
      <c r="G231" s="75">
        <v>35187</v>
      </c>
      <c r="H231" s="75">
        <v>39965</v>
      </c>
      <c r="I231" s="35" t="s">
        <v>1876</v>
      </c>
      <c r="J231" s="35"/>
      <c r="K231" s="76"/>
      <c r="L231" s="35" t="s">
        <v>1874</v>
      </c>
      <c r="M231" s="35"/>
      <c r="N231" s="35"/>
      <c r="O231" s="35" t="str">
        <f t="shared" si="7"/>
        <v>站務處第四運務中心木柵段</v>
      </c>
      <c r="P231" s="35" t="str">
        <f t="shared" si="8"/>
        <v>副段長</v>
      </c>
    </row>
    <row r="232" spans="1:16">
      <c r="A232" s="35">
        <v>20348</v>
      </c>
      <c r="B232" s="36" t="s">
        <v>639</v>
      </c>
      <c r="C232" s="35" t="s">
        <v>103</v>
      </c>
      <c r="D232" s="35" t="s">
        <v>573</v>
      </c>
      <c r="E232" s="35" t="s">
        <v>574</v>
      </c>
      <c r="F232" s="35" t="s">
        <v>601</v>
      </c>
      <c r="G232" s="75">
        <v>35187</v>
      </c>
      <c r="H232" s="75">
        <v>36373</v>
      </c>
      <c r="I232" s="35" t="s">
        <v>1876</v>
      </c>
      <c r="J232" s="35"/>
      <c r="K232" s="76"/>
      <c r="L232" s="35" t="s">
        <v>1874</v>
      </c>
      <c r="M232" s="35"/>
      <c r="N232" s="35"/>
      <c r="O232" s="35" t="str">
        <f t="shared" si="7"/>
        <v>站務處第四運務中心內湖段</v>
      </c>
      <c r="P232" s="35" t="str">
        <f t="shared" si="8"/>
        <v>評價副站長</v>
      </c>
    </row>
    <row r="233" spans="1:16">
      <c r="A233" s="35">
        <v>20349</v>
      </c>
      <c r="B233" s="36" t="s">
        <v>163</v>
      </c>
      <c r="C233" s="35" t="s">
        <v>103</v>
      </c>
      <c r="D233" s="35" t="s">
        <v>1881</v>
      </c>
      <c r="E233" s="35" t="s">
        <v>583</v>
      </c>
      <c r="F233" s="35" t="s">
        <v>590</v>
      </c>
      <c r="G233" s="75">
        <v>35187</v>
      </c>
      <c r="H233" s="75">
        <v>41852</v>
      </c>
      <c r="I233" s="35" t="s">
        <v>1872</v>
      </c>
      <c r="J233" s="35"/>
      <c r="K233" s="76"/>
      <c r="L233" s="35" t="s">
        <v>1874</v>
      </c>
      <c r="M233" s="77"/>
      <c r="N233" s="77"/>
      <c r="O233" s="35" t="str">
        <f t="shared" si="7"/>
        <v>站務處第一運務中心淡北段</v>
      </c>
      <c r="P233" s="35" t="str">
        <f t="shared" si="8"/>
        <v>評價副站長</v>
      </c>
    </row>
    <row r="234" spans="1:16">
      <c r="A234" s="35">
        <v>20350</v>
      </c>
      <c r="B234" s="36" t="s">
        <v>476</v>
      </c>
      <c r="C234" s="35" t="s">
        <v>103</v>
      </c>
      <c r="D234" s="35" t="s">
        <v>573</v>
      </c>
      <c r="E234" s="35" t="s">
        <v>574</v>
      </c>
      <c r="F234" s="35" t="s">
        <v>582</v>
      </c>
      <c r="G234" s="75">
        <v>35187</v>
      </c>
      <c r="H234" s="75">
        <v>36770</v>
      </c>
      <c r="I234" s="35" t="s">
        <v>1872</v>
      </c>
      <c r="J234" s="35"/>
      <c r="K234" s="76"/>
      <c r="L234" s="35" t="s">
        <v>1874</v>
      </c>
      <c r="M234" s="35"/>
      <c r="N234" s="35"/>
      <c r="O234" s="35" t="str">
        <f t="shared" si="7"/>
        <v>站務處第四運務中心木柵段</v>
      </c>
      <c r="P234" s="35" t="str">
        <f t="shared" si="8"/>
        <v>評價副站長</v>
      </c>
    </row>
    <row r="235" spans="1:16">
      <c r="A235" s="35">
        <v>20359</v>
      </c>
      <c r="B235" s="36" t="s">
        <v>164</v>
      </c>
      <c r="C235" s="35" t="s">
        <v>2214</v>
      </c>
      <c r="D235" s="35" t="s">
        <v>1881</v>
      </c>
      <c r="E235" s="35" t="s">
        <v>583</v>
      </c>
      <c r="F235" s="35" t="s">
        <v>590</v>
      </c>
      <c r="G235" s="75">
        <v>35187</v>
      </c>
      <c r="H235" s="75">
        <v>39692</v>
      </c>
      <c r="I235" s="35" t="s">
        <v>1876</v>
      </c>
      <c r="J235" s="35"/>
      <c r="K235" s="76"/>
      <c r="L235" s="35" t="s">
        <v>1874</v>
      </c>
      <c r="M235" s="77"/>
      <c r="N235" s="77"/>
      <c r="O235" s="35" t="str">
        <f t="shared" si="7"/>
        <v>站務處第一運務中心淡北段</v>
      </c>
      <c r="P235" s="35" t="str">
        <f t="shared" si="8"/>
        <v>站務員</v>
      </c>
    </row>
    <row r="236" spans="1:16">
      <c r="A236" s="35">
        <v>20361</v>
      </c>
      <c r="B236" s="36" t="s">
        <v>165</v>
      </c>
      <c r="C236" s="35" t="s">
        <v>602</v>
      </c>
      <c r="D236" s="35" t="s">
        <v>1881</v>
      </c>
      <c r="E236" s="35" t="s">
        <v>1878</v>
      </c>
      <c r="F236" s="35" t="s">
        <v>2189</v>
      </c>
      <c r="G236" s="75">
        <v>35187</v>
      </c>
      <c r="H236" s="75">
        <v>40756</v>
      </c>
      <c r="I236" s="35" t="s">
        <v>1872</v>
      </c>
      <c r="J236" s="35"/>
      <c r="K236" s="76"/>
      <c r="L236" s="35" t="s">
        <v>1874</v>
      </c>
      <c r="M236" s="77"/>
      <c r="N236" s="77"/>
      <c r="O236" s="35" t="str">
        <f t="shared" si="7"/>
        <v>站務處第三運務中心新蘆段</v>
      </c>
      <c r="P236" s="35" t="str">
        <f t="shared" si="8"/>
        <v>站長</v>
      </c>
    </row>
    <row r="237" spans="1:16">
      <c r="A237" s="35">
        <v>20377</v>
      </c>
      <c r="B237" s="36" t="s">
        <v>166</v>
      </c>
      <c r="C237" s="35" t="s">
        <v>602</v>
      </c>
      <c r="D237" s="35" t="s">
        <v>1881</v>
      </c>
      <c r="E237" s="35" t="s">
        <v>1878</v>
      </c>
      <c r="F237" s="35" t="s">
        <v>986</v>
      </c>
      <c r="G237" s="75">
        <v>35187</v>
      </c>
      <c r="H237" s="75">
        <v>39737</v>
      </c>
      <c r="I237" s="35" t="s">
        <v>1876</v>
      </c>
      <c r="J237" s="35"/>
      <c r="K237" s="76"/>
      <c r="L237" s="35" t="s">
        <v>1874</v>
      </c>
      <c r="M237" s="77"/>
      <c r="N237" s="77"/>
      <c r="O237" s="35" t="str">
        <f t="shared" si="7"/>
        <v>站務處第三運務中心中和段</v>
      </c>
      <c r="P237" s="35" t="str">
        <f t="shared" si="8"/>
        <v>站長</v>
      </c>
    </row>
    <row r="238" spans="1:16">
      <c r="A238" s="35">
        <v>20404</v>
      </c>
      <c r="B238" s="36" t="s">
        <v>167</v>
      </c>
      <c r="C238" s="35" t="s">
        <v>2215</v>
      </c>
      <c r="D238" s="35" t="s">
        <v>1881</v>
      </c>
      <c r="E238" s="35" t="s">
        <v>576</v>
      </c>
      <c r="F238" s="35" t="s">
        <v>579</v>
      </c>
      <c r="G238" s="75">
        <v>35187</v>
      </c>
      <c r="H238" s="75">
        <v>40771</v>
      </c>
      <c r="I238" s="35" t="s">
        <v>1876</v>
      </c>
      <c r="J238" s="35"/>
      <c r="K238" s="76"/>
      <c r="L238" s="35" t="s">
        <v>1874</v>
      </c>
      <c r="M238" s="77" t="s">
        <v>1933</v>
      </c>
      <c r="N238" s="77" t="s">
        <v>2211</v>
      </c>
      <c r="O238" s="35" t="str">
        <f t="shared" si="7"/>
        <v>站務處票務中心票證組</v>
      </c>
      <c r="P238" s="35" t="str">
        <f t="shared" si="8"/>
        <v>技術員</v>
      </c>
    </row>
    <row r="239" spans="1:16">
      <c r="A239" s="35">
        <v>20408</v>
      </c>
      <c r="B239" s="36" t="s">
        <v>640</v>
      </c>
      <c r="C239" s="35" t="s">
        <v>602</v>
      </c>
      <c r="D239" s="35" t="s">
        <v>573</v>
      </c>
      <c r="E239" s="35" t="s">
        <v>574</v>
      </c>
      <c r="F239" s="35" t="s">
        <v>601</v>
      </c>
      <c r="G239" s="75">
        <v>35187</v>
      </c>
      <c r="H239" s="75">
        <v>39295</v>
      </c>
      <c r="I239" s="35" t="s">
        <v>1872</v>
      </c>
      <c r="J239" s="35"/>
      <c r="K239" s="76"/>
      <c r="L239" s="35" t="s">
        <v>1874</v>
      </c>
      <c r="M239" s="35"/>
      <c r="N239" s="35"/>
      <c r="O239" s="35" t="str">
        <f t="shared" si="7"/>
        <v>站務處第四運務中心內湖段</v>
      </c>
      <c r="P239" s="35" t="str">
        <f t="shared" si="8"/>
        <v>站長</v>
      </c>
    </row>
    <row r="240" spans="1:16">
      <c r="A240" s="35">
        <v>20411</v>
      </c>
      <c r="B240" s="36" t="s">
        <v>641</v>
      </c>
      <c r="C240" s="35" t="s">
        <v>103</v>
      </c>
      <c r="D240" s="35" t="s">
        <v>573</v>
      </c>
      <c r="E240" s="35" t="s">
        <v>574</v>
      </c>
      <c r="F240" s="35" t="s">
        <v>601</v>
      </c>
      <c r="G240" s="75">
        <v>35187</v>
      </c>
      <c r="H240" s="75">
        <v>35977</v>
      </c>
      <c r="I240" s="35" t="s">
        <v>1876</v>
      </c>
      <c r="J240" s="35"/>
      <c r="K240" s="76"/>
      <c r="L240" s="35" t="s">
        <v>1874</v>
      </c>
      <c r="M240" s="35"/>
      <c r="N240" s="35"/>
      <c r="O240" s="35" t="str">
        <f t="shared" si="7"/>
        <v>站務處第四運務中心內湖段</v>
      </c>
      <c r="P240" s="35" t="str">
        <f t="shared" si="8"/>
        <v>評價副站長</v>
      </c>
    </row>
    <row r="241" spans="1:16">
      <c r="A241" s="35">
        <v>20412</v>
      </c>
      <c r="B241" s="36" t="s">
        <v>168</v>
      </c>
      <c r="C241" s="35" t="s">
        <v>103</v>
      </c>
      <c r="D241" s="35" t="s">
        <v>1881</v>
      </c>
      <c r="E241" s="35" t="s">
        <v>1924</v>
      </c>
      <c r="F241" s="35" t="s">
        <v>987</v>
      </c>
      <c r="G241" s="75">
        <v>35187</v>
      </c>
      <c r="H241" s="75">
        <v>40330</v>
      </c>
      <c r="I241" s="35" t="s">
        <v>1876</v>
      </c>
      <c r="J241" s="35"/>
      <c r="K241" s="76"/>
      <c r="L241" s="35" t="s">
        <v>1874</v>
      </c>
      <c r="M241" s="77"/>
      <c r="N241" s="77"/>
      <c r="O241" s="35" t="str">
        <f t="shared" si="7"/>
        <v>站務處第二運務中心新店段</v>
      </c>
      <c r="P241" s="35" t="str">
        <f t="shared" si="8"/>
        <v>評價副站長</v>
      </c>
    </row>
    <row r="242" spans="1:16">
      <c r="A242" s="35">
        <v>20423</v>
      </c>
      <c r="B242" s="36" t="s">
        <v>169</v>
      </c>
      <c r="C242" s="35" t="s">
        <v>2214</v>
      </c>
      <c r="D242" s="35" t="s">
        <v>1881</v>
      </c>
      <c r="E242" s="35" t="s">
        <v>1878</v>
      </c>
      <c r="F242" s="35" t="s">
        <v>986</v>
      </c>
      <c r="G242" s="75">
        <v>35187</v>
      </c>
      <c r="H242" s="75">
        <v>39599</v>
      </c>
      <c r="I242" s="35" t="s">
        <v>1876</v>
      </c>
      <c r="J242" s="35"/>
      <c r="K242" s="76"/>
      <c r="L242" s="35" t="s">
        <v>1874</v>
      </c>
      <c r="M242" s="77"/>
      <c r="N242" s="77"/>
      <c r="O242" s="35" t="str">
        <f t="shared" si="7"/>
        <v>站務處第三運務中心中和段</v>
      </c>
      <c r="P242" s="35" t="str">
        <f t="shared" si="8"/>
        <v>站務員</v>
      </c>
    </row>
    <row r="243" spans="1:16">
      <c r="A243" s="35">
        <v>20425</v>
      </c>
      <c r="B243" s="36" t="s">
        <v>642</v>
      </c>
      <c r="C243" s="35" t="s">
        <v>98</v>
      </c>
      <c r="D243" s="35" t="s">
        <v>573</v>
      </c>
      <c r="E243" s="35" t="s">
        <v>574</v>
      </c>
      <c r="F243" s="35" t="s">
        <v>601</v>
      </c>
      <c r="G243" s="75">
        <v>35187</v>
      </c>
      <c r="H243" s="75">
        <v>41061</v>
      </c>
      <c r="I243" s="35" t="s">
        <v>1876</v>
      </c>
      <c r="J243" s="35"/>
      <c r="K243" s="76"/>
      <c r="L243" s="35" t="s">
        <v>1874</v>
      </c>
      <c r="M243" s="35"/>
      <c r="N243" s="35"/>
      <c r="O243" s="35" t="str">
        <f t="shared" si="7"/>
        <v>站務處第四運務中心內湖段</v>
      </c>
      <c r="P243" s="35" t="str">
        <f t="shared" si="8"/>
        <v>站務員</v>
      </c>
    </row>
    <row r="244" spans="1:16">
      <c r="A244" s="35">
        <v>20426</v>
      </c>
      <c r="B244" s="36" t="s">
        <v>170</v>
      </c>
      <c r="C244" s="35" t="s">
        <v>103</v>
      </c>
      <c r="D244" s="35" t="s">
        <v>1881</v>
      </c>
      <c r="E244" s="35" t="s">
        <v>583</v>
      </c>
      <c r="F244" s="35" t="s">
        <v>590</v>
      </c>
      <c r="G244" s="75">
        <v>35187</v>
      </c>
      <c r="H244" s="75">
        <v>38200</v>
      </c>
      <c r="I244" s="35" t="s">
        <v>1876</v>
      </c>
      <c r="J244" s="35"/>
      <c r="K244" s="76"/>
      <c r="L244" s="35" t="s">
        <v>1874</v>
      </c>
      <c r="M244" s="77"/>
      <c r="N244" s="77"/>
      <c r="O244" s="35" t="str">
        <f t="shared" si="7"/>
        <v>站務處第一運務中心淡北段</v>
      </c>
      <c r="P244" s="35" t="str">
        <f t="shared" si="8"/>
        <v>評價副站長</v>
      </c>
    </row>
    <row r="245" spans="1:16">
      <c r="A245" s="35">
        <v>20427</v>
      </c>
      <c r="B245" s="36" t="s">
        <v>643</v>
      </c>
      <c r="C245" s="35" t="s">
        <v>5</v>
      </c>
      <c r="D245" s="35" t="s">
        <v>573</v>
      </c>
      <c r="E245" s="35" t="s">
        <v>574</v>
      </c>
      <c r="F245" s="35" t="s">
        <v>575</v>
      </c>
      <c r="G245" s="75">
        <v>35187</v>
      </c>
      <c r="H245" s="75">
        <v>39356</v>
      </c>
      <c r="I245" s="35" t="s">
        <v>1872</v>
      </c>
      <c r="J245" s="35"/>
      <c r="K245" s="76"/>
      <c r="L245" s="35" t="s">
        <v>1874</v>
      </c>
      <c r="M245" s="35"/>
      <c r="N245" s="35"/>
      <c r="O245" s="35" t="str">
        <f t="shared" si="7"/>
        <v>站務處第四運務中心本部</v>
      </c>
      <c r="P245" s="35" t="str">
        <f t="shared" si="8"/>
        <v>副工程師</v>
      </c>
    </row>
    <row r="246" spans="1:16">
      <c r="A246" s="35">
        <v>20434</v>
      </c>
      <c r="B246" s="36" t="s">
        <v>644</v>
      </c>
      <c r="C246" s="35" t="s">
        <v>98</v>
      </c>
      <c r="D246" s="35" t="s">
        <v>573</v>
      </c>
      <c r="E246" s="35" t="s">
        <v>2197</v>
      </c>
      <c r="F246" s="35" t="s">
        <v>2188</v>
      </c>
      <c r="G246" s="75">
        <v>35213</v>
      </c>
      <c r="H246" s="75">
        <v>35977</v>
      </c>
      <c r="I246" s="35" t="s">
        <v>1872</v>
      </c>
      <c r="J246" s="35"/>
      <c r="K246" s="76"/>
      <c r="L246" s="35" t="s">
        <v>1874</v>
      </c>
      <c r="M246" s="35"/>
      <c r="N246" s="35"/>
      <c r="O246" s="35" t="str">
        <f t="shared" si="7"/>
        <v>站務處第一運務中心信義段</v>
      </c>
      <c r="P246" s="35" t="str">
        <f t="shared" si="8"/>
        <v>站務員</v>
      </c>
    </row>
    <row r="247" spans="1:16">
      <c r="A247" s="35">
        <v>20435</v>
      </c>
      <c r="B247" s="36" t="s">
        <v>171</v>
      </c>
      <c r="C247" s="35" t="s">
        <v>98</v>
      </c>
      <c r="D247" s="35" t="s">
        <v>1881</v>
      </c>
      <c r="E247" s="35" t="s">
        <v>583</v>
      </c>
      <c r="F247" s="35" t="s">
        <v>588</v>
      </c>
      <c r="G247" s="75">
        <v>35215</v>
      </c>
      <c r="H247" s="75">
        <v>39661</v>
      </c>
      <c r="I247" s="35" t="s">
        <v>1876</v>
      </c>
      <c r="J247" s="35"/>
      <c r="K247" s="76"/>
      <c r="L247" s="35" t="s">
        <v>1874</v>
      </c>
      <c r="M247" s="77"/>
      <c r="N247" s="77"/>
      <c r="O247" s="35" t="str">
        <f t="shared" si="7"/>
        <v>站務處第一運務中心淡南段</v>
      </c>
      <c r="P247" s="35" t="str">
        <f t="shared" si="8"/>
        <v>站務員</v>
      </c>
    </row>
    <row r="248" spans="1:16">
      <c r="A248" s="35">
        <v>20437</v>
      </c>
      <c r="B248" s="36" t="s">
        <v>172</v>
      </c>
      <c r="C248" s="35" t="s">
        <v>103</v>
      </c>
      <c r="D248" s="35" t="s">
        <v>1881</v>
      </c>
      <c r="E248" s="35" t="s">
        <v>583</v>
      </c>
      <c r="F248" s="35" t="s">
        <v>2188</v>
      </c>
      <c r="G248" s="75">
        <v>35215</v>
      </c>
      <c r="H248" s="75">
        <v>36373</v>
      </c>
      <c r="I248" s="35" t="s">
        <v>1872</v>
      </c>
      <c r="J248" s="35"/>
      <c r="K248" s="76"/>
      <c r="L248" s="35" t="s">
        <v>1874</v>
      </c>
      <c r="M248" s="77"/>
      <c r="N248" s="77"/>
      <c r="O248" s="35" t="str">
        <f t="shared" si="7"/>
        <v>站務處第一運務中心信義段</v>
      </c>
      <c r="P248" s="35" t="str">
        <f t="shared" si="8"/>
        <v>評價副站長</v>
      </c>
    </row>
    <row r="249" spans="1:16">
      <c r="A249" s="35">
        <v>20439</v>
      </c>
      <c r="B249" s="36" t="s">
        <v>173</v>
      </c>
      <c r="C249" s="35" t="s">
        <v>2216</v>
      </c>
      <c r="D249" s="35" t="s">
        <v>1881</v>
      </c>
      <c r="E249" s="35" t="s">
        <v>2197</v>
      </c>
      <c r="F249" s="35" t="s">
        <v>2188</v>
      </c>
      <c r="G249" s="75">
        <v>35215</v>
      </c>
      <c r="H249" s="75">
        <v>40041</v>
      </c>
      <c r="I249" s="35" t="s">
        <v>1872</v>
      </c>
      <c r="J249" s="35"/>
      <c r="K249" s="76"/>
      <c r="L249" s="35" t="s">
        <v>1874</v>
      </c>
      <c r="M249" s="77"/>
      <c r="N249" s="77"/>
      <c r="O249" s="35" t="str">
        <f t="shared" si="7"/>
        <v>站務處第一運務中心信義段</v>
      </c>
      <c r="P249" s="35" t="str">
        <f t="shared" si="8"/>
        <v>副段長</v>
      </c>
    </row>
    <row r="250" spans="1:16">
      <c r="A250" s="35">
        <v>20440</v>
      </c>
      <c r="B250" s="36" t="s">
        <v>174</v>
      </c>
      <c r="C250" s="35" t="s">
        <v>966</v>
      </c>
      <c r="D250" s="35" t="s">
        <v>1881</v>
      </c>
      <c r="E250" s="35" t="s">
        <v>2198</v>
      </c>
      <c r="F250" s="35" t="s">
        <v>1898</v>
      </c>
      <c r="G250" s="75">
        <v>35215</v>
      </c>
      <c r="H250" s="75">
        <v>39157</v>
      </c>
      <c r="I250" s="35" t="s">
        <v>1872</v>
      </c>
      <c r="J250" s="35"/>
      <c r="K250" s="76"/>
      <c r="L250" s="35" t="s">
        <v>1874</v>
      </c>
      <c r="M250" s="77"/>
      <c r="N250" s="77"/>
      <c r="O250" s="35" t="str">
        <f t="shared" si="7"/>
        <v>站務處第二運務中心本部</v>
      </c>
      <c r="P250" s="35" t="str">
        <f t="shared" si="8"/>
        <v>專員（一）</v>
      </c>
    </row>
    <row r="251" spans="1:16">
      <c r="A251" s="35">
        <v>20441</v>
      </c>
      <c r="B251" s="36" t="s">
        <v>645</v>
      </c>
      <c r="C251" s="35" t="s">
        <v>47</v>
      </c>
      <c r="D251" s="35" t="s">
        <v>573</v>
      </c>
      <c r="E251" s="35" t="s">
        <v>577</v>
      </c>
      <c r="F251" s="35" t="s">
        <v>591</v>
      </c>
      <c r="G251" s="75">
        <v>35215</v>
      </c>
      <c r="H251" s="75">
        <v>42826</v>
      </c>
      <c r="I251" s="35" t="s">
        <v>1876</v>
      </c>
      <c r="J251" s="35"/>
      <c r="K251" s="76"/>
      <c r="L251" s="35" t="s">
        <v>1874</v>
      </c>
      <c r="M251" s="35"/>
      <c r="N251" s="35"/>
      <c r="O251" s="35" t="str">
        <f t="shared" si="7"/>
        <v>站務處第三運務中心松山段</v>
      </c>
      <c r="P251" s="35" t="str">
        <f t="shared" si="8"/>
        <v>分類副站長</v>
      </c>
    </row>
    <row r="252" spans="1:16">
      <c r="A252" s="35">
        <v>20442</v>
      </c>
      <c r="B252" s="36" t="s">
        <v>175</v>
      </c>
      <c r="C252" s="35" t="s">
        <v>47</v>
      </c>
      <c r="D252" s="35" t="s">
        <v>1881</v>
      </c>
      <c r="E252" s="35" t="s">
        <v>1924</v>
      </c>
      <c r="F252" s="35" t="s">
        <v>987</v>
      </c>
      <c r="G252" s="75">
        <v>35216</v>
      </c>
      <c r="H252" s="75">
        <v>36373</v>
      </c>
      <c r="I252" s="35" t="s">
        <v>1876</v>
      </c>
      <c r="J252" s="35"/>
      <c r="K252" s="76"/>
      <c r="L252" s="35" t="s">
        <v>1874</v>
      </c>
      <c r="M252" s="77"/>
      <c r="N252" s="77"/>
      <c r="O252" s="35" t="str">
        <f t="shared" si="7"/>
        <v>站務處第二運務中心新店段</v>
      </c>
      <c r="P252" s="35" t="str">
        <f t="shared" si="8"/>
        <v>分類副站長</v>
      </c>
    </row>
    <row r="253" spans="1:16">
      <c r="A253" s="35">
        <v>20446</v>
      </c>
      <c r="B253" s="36" t="s">
        <v>176</v>
      </c>
      <c r="C253" s="35" t="s">
        <v>103</v>
      </c>
      <c r="D253" s="35" t="s">
        <v>1881</v>
      </c>
      <c r="E253" s="35" t="s">
        <v>583</v>
      </c>
      <c r="F253" s="35" t="s">
        <v>590</v>
      </c>
      <c r="G253" s="75">
        <v>35216</v>
      </c>
      <c r="H253" s="75">
        <v>39295</v>
      </c>
      <c r="I253" s="35" t="s">
        <v>1876</v>
      </c>
      <c r="J253" s="35"/>
      <c r="K253" s="76"/>
      <c r="L253" s="35" t="s">
        <v>1874</v>
      </c>
      <c r="M253" s="77"/>
      <c r="N253" s="77"/>
      <c r="O253" s="35" t="str">
        <f t="shared" si="7"/>
        <v>站務處第一運務中心淡北段</v>
      </c>
      <c r="P253" s="35" t="str">
        <f t="shared" si="8"/>
        <v>評價副站長</v>
      </c>
    </row>
    <row r="254" spans="1:16">
      <c r="A254" s="35">
        <v>20449</v>
      </c>
      <c r="B254" s="36" t="s">
        <v>646</v>
      </c>
      <c r="C254" s="35" t="s">
        <v>103</v>
      </c>
      <c r="D254" s="35" t="s">
        <v>573</v>
      </c>
      <c r="E254" s="35" t="s">
        <v>574</v>
      </c>
      <c r="F254" s="35" t="s">
        <v>582</v>
      </c>
      <c r="G254" s="75">
        <v>35217</v>
      </c>
      <c r="H254" s="75">
        <v>35977</v>
      </c>
      <c r="I254" s="35" t="s">
        <v>1876</v>
      </c>
      <c r="J254" s="35"/>
      <c r="K254" s="76"/>
      <c r="L254" s="35" t="s">
        <v>1874</v>
      </c>
      <c r="M254" s="35"/>
      <c r="N254" s="35"/>
      <c r="O254" s="35" t="str">
        <f t="shared" si="7"/>
        <v>站務處第四運務中心木柵段</v>
      </c>
      <c r="P254" s="35" t="str">
        <f t="shared" si="8"/>
        <v>評價副站長</v>
      </c>
    </row>
    <row r="255" spans="1:16">
      <c r="A255" s="35">
        <v>20450</v>
      </c>
      <c r="B255" s="36" t="s">
        <v>177</v>
      </c>
      <c r="C255" s="35" t="s">
        <v>2208</v>
      </c>
      <c r="D255" s="35" t="s">
        <v>1881</v>
      </c>
      <c r="E255" s="35" t="s">
        <v>583</v>
      </c>
      <c r="F255" s="35" t="s">
        <v>2217</v>
      </c>
      <c r="G255" s="75">
        <v>35217</v>
      </c>
      <c r="H255" s="75">
        <v>40391</v>
      </c>
      <c r="I255" s="35" t="s">
        <v>1876</v>
      </c>
      <c r="J255" s="35"/>
      <c r="K255" s="76"/>
      <c r="L255" s="35" t="s">
        <v>1874</v>
      </c>
      <c r="M255" s="77"/>
      <c r="N255" s="77"/>
      <c r="O255" s="35" t="str">
        <f t="shared" si="7"/>
        <v>站務處第一運務中心淡北段</v>
      </c>
      <c r="P255" s="35" t="str">
        <f t="shared" si="8"/>
        <v>副段長</v>
      </c>
    </row>
    <row r="256" spans="1:16">
      <c r="A256" s="35">
        <v>20452</v>
      </c>
      <c r="B256" s="36" t="s">
        <v>647</v>
      </c>
      <c r="C256" s="35" t="s">
        <v>2218</v>
      </c>
      <c r="D256" s="35" t="s">
        <v>573</v>
      </c>
      <c r="E256" s="35" t="s">
        <v>1924</v>
      </c>
      <c r="F256" s="35" t="s">
        <v>987</v>
      </c>
      <c r="G256" s="75">
        <v>35217</v>
      </c>
      <c r="H256" s="75">
        <v>43076</v>
      </c>
      <c r="I256" s="35" t="s">
        <v>1876</v>
      </c>
      <c r="J256" s="35"/>
      <c r="K256" s="76"/>
      <c r="L256" s="35" t="s">
        <v>1874</v>
      </c>
      <c r="M256" s="35"/>
      <c r="N256" s="35"/>
      <c r="O256" s="35" t="str">
        <f t="shared" si="7"/>
        <v>站務處第二運務中心新店段</v>
      </c>
      <c r="P256" s="35" t="str">
        <f t="shared" si="8"/>
        <v>段長</v>
      </c>
    </row>
    <row r="257" spans="1:16">
      <c r="A257" s="35">
        <v>20453</v>
      </c>
      <c r="B257" s="36" t="s">
        <v>178</v>
      </c>
      <c r="C257" s="35" t="s">
        <v>2219</v>
      </c>
      <c r="D257" s="35" t="s">
        <v>1881</v>
      </c>
      <c r="E257" s="35" t="s">
        <v>583</v>
      </c>
      <c r="F257" s="35" t="s">
        <v>590</v>
      </c>
      <c r="G257" s="75">
        <v>35217</v>
      </c>
      <c r="H257" s="75">
        <v>38728</v>
      </c>
      <c r="I257" s="35" t="s">
        <v>1876</v>
      </c>
      <c r="J257" s="35"/>
      <c r="K257" s="76"/>
      <c r="L257" s="35" t="s">
        <v>1874</v>
      </c>
      <c r="M257" s="77"/>
      <c r="N257" s="77"/>
      <c r="O257" s="35" t="str">
        <f t="shared" si="7"/>
        <v>站務處第一運務中心淡北段</v>
      </c>
      <c r="P257" s="35" t="str">
        <f t="shared" si="8"/>
        <v>站務員</v>
      </c>
    </row>
    <row r="258" spans="1:16">
      <c r="A258" s="35">
        <v>20455</v>
      </c>
      <c r="B258" s="36" t="s">
        <v>2220</v>
      </c>
      <c r="C258" s="35" t="s">
        <v>602</v>
      </c>
      <c r="D258" s="35" t="s">
        <v>2221</v>
      </c>
      <c r="E258" s="35" t="s">
        <v>2222</v>
      </c>
      <c r="F258" s="35" t="s">
        <v>986</v>
      </c>
      <c r="G258" s="75">
        <v>35217</v>
      </c>
      <c r="H258" s="75">
        <v>41655</v>
      </c>
      <c r="I258" s="35" t="s">
        <v>1876</v>
      </c>
      <c r="J258" s="35"/>
      <c r="K258" s="76"/>
      <c r="L258" s="35" t="s">
        <v>1874</v>
      </c>
      <c r="M258" s="77"/>
      <c r="N258" s="77"/>
      <c r="O258" s="35" t="str">
        <f t="shared" ref="O258:O321" si="9">CONCATENATE(D258,E258,F258)</f>
        <v>站務處第三運務中心中和段</v>
      </c>
      <c r="P258" s="81" t="s">
        <v>2208</v>
      </c>
    </row>
    <row r="259" spans="1:16">
      <c r="A259" s="35">
        <v>20457</v>
      </c>
      <c r="B259" s="36" t="s">
        <v>179</v>
      </c>
      <c r="C259" s="35" t="s">
        <v>98</v>
      </c>
      <c r="D259" s="35" t="s">
        <v>1881</v>
      </c>
      <c r="E259" s="35" t="s">
        <v>1878</v>
      </c>
      <c r="F259" s="35" t="s">
        <v>2223</v>
      </c>
      <c r="G259" s="75">
        <v>35217</v>
      </c>
      <c r="H259" s="75">
        <v>35977</v>
      </c>
      <c r="I259" s="35" t="s">
        <v>1876</v>
      </c>
      <c r="J259" s="35"/>
      <c r="K259" s="76"/>
      <c r="L259" s="35" t="s">
        <v>1874</v>
      </c>
      <c r="M259" s="77"/>
      <c r="N259" s="77"/>
      <c r="O259" s="35" t="str">
        <f t="shared" si="9"/>
        <v>站務處第三運務中心松山段</v>
      </c>
      <c r="P259" s="35" t="str">
        <f t="shared" si="8"/>
        <v>站務員</v>
      </c>
    </row>
    <row r="260" spans="1:16">
      <c r="A260" s="35">
        <v>20459</v>
      </c>
      <c r="B260" s="36" t="s">
        <v>180</v>
      </c>
      <c r="C260" s="35" t="s">
        <v>98</v>
      </c>
      <c r="D260" s="35" t="s">
        <v>1881</v>
      </c>
      <c r="E260" s="35" t="s">
        <v>583</v>
      </c>
      <c r="F260" s="35" t="s">
        <v>590</v>
      </c>
      <c r="G260" s="75">
        <v>35217</v>
      </c>
      <c r="H260" s="75">
        <v>35977</v>
      </c>
      <c r="I260" s="35" t="s">
        <v>1872</v>
      </c>
      <c r="J260" s="35"/>
      <c r="K260" s="76"/>
      <c r="L260" s="35" t="s">
        <v>1874</v>
      </c>
      <c r="M260" s="77"/>
      <c r="N260" s="77"/>
      <c r="O260" s="35" t="str">
        <f t="shared" si="9"/>
        <v>站務處第一運務中心淡北段</v>
      </c>
      <c r="P260" s="35" t="str">
        <f t="shared" si="8"/>
        <v>站務員</v>
      </c>
    </row>
    <row r="261" spans="1:16">
      <c r="A261" s="35">
        <v>20464</v>
      </c>
      <c r="B261" s="36" t="s">
        <v>181</v>
      </c>
      <c r="C261" s="35" t="s">
        <v>2200</v>
      </c>
      <c r="D261" s="35" t="s">
        <v>1881</v>
      </c>
      <c r="E261" s="35" t="s">
        <v>583</v>
      </c>
      <c r="F261" s="35" t="s">
        <v>588</v>
      </c>
      <c r="G261" s="75">
        <v>35217</v>
      </c>
      <c r="H261" s="75">
        <v>40330</v>
      </c>
      <c r="I261" s="35" t="s">
        <v>1876</v>
      </c>
      <c r="J261" s="35"/>
      <c r="K261" s="76"/>
      <c r="L261" s="35" t="s">
        <v>1874</v>
      </c>
      <c r="M261" s="77"/>
      <c r="N261" s="77"/>
      <c r="O261" s="35" t="str">
        <f t="shared" si="9"/>
        <v>站務處第一運務中心淡南段</v>
      </c>
      <c r="P261" s="35" t="str">
        <f t="shared" si="8"/>
        <v>分類副站長</v>
      </c>
    </row>
    <row r="262" spans="1:16">
      <c r="A262" s="35">
        <v>20465</v>
      </c>
      <c r="B262" s="36" t="s">
        <v>182</v>
      </c>
      <c r="C262" s="35" t="s">
        <v>103</v>
      </c>
      <c r="D262" s="35" t="s">
        <v>1881</v>
      </c>
      <c r="E262" s="35" t="s">
        <v>586</v>
      </c>
      <c r="F262" s="35" t="s">
        <v>987</v>
      </c>
      <c r="G262" s="75">
        <v>35217</v>
      </c>
      <c r="H262" s="75">
        <v>41471</v>
      </c>
      <c r="I262" s="35" t="s">
        <v>1876</v>
      </c>
      <c r="J262" s="35"/>
      <c r="K262" s="76"/>
      <c r="L262" s="35" t="s">
        <v>1874</v>
      </c>
      <c r="M262" s="77"/>
      <c r="N262" s="77"/>
      <c r="O262" s="35" t="str">
        <f t="shared" si="9"/>
        <v>站務處第二運務中心新店段</v>
      </c>
      <c r="P262" s="35" t="str">
        <f t="shared" si="8"/>
        <v>評價副站長</v>
      </c>
    </row>
    <row r="263" spans="1:16">
      <c r="A263" s="35">
        <v>20466</v>
      </c>
      <c r="B263" s="36" t="s">
        <v>183</v>
      </c>
      <c r="C263" s="35" t="s">
        <v>2200</v>
      </c>
      <c r="D263" s="35" t="s">
        <v>1881</v>
      </c>
      <c r="E263" s="35" t="s">
        <v>1878</v>
      </c>
      <c r="F263" s="35" t="s">
        <v>2223</v>
      </c>
      <c r="G263" s="75">
        <v>35217</v>
      </c>
      <c r="H263" s="75">
        <v>41441</v>
      </c>
      <c r="I263" s="35" t="s">
        <v>1876</v>
      </c>
      <c r="J263" s="35"/>
      <c r="K263" s="76"/>
      <c r="L263" s="35" t="s">
        <v>1874</v>
      </c>
      <c r="M263" s="77"/>
      <c r="N263" s="77"/>
      <c r="O263" s="35" t="str">
        <f t="shared" si="9"/>
        <v>站務處第三運務中心松山段</v>
      </c>
      <c r="P263" s="35" t="str">
        <f t="shared" si="8"/>
        <v>分類副站長</v>
      </c>
    </row>
    <row r="264" spans="1:16">
      <c r="A264" s="35">
        <v>20469</v>
      </c>
      <c r="B264" s="36" t="s">
        <v>184</v>
      </c>
      <c r="C264" s="35" t="s">
        <v>103</v>
      </c>
      <c r="D264" s="35" t="s">
        <v>1881</v>
      </c>
      <c r="E264" s="35" t="s">
        <v>583</v>
      </c>
      <c r="F264" s="35" t="s">
        <v>588</v>
      </c>
      <c r="G264" s="75">
        <v>35217</v>
      </c>
      <c r="H264" s="75">
        <v>36404</v>
      </c>
      <c r="I264" s="35" t="s">
        <v>1876</v>
      </c>
      <c r="J264" s="35"/>
      <c r="K264" s="76"/>
      <c r="L264" s="35" t="s">
        <v>1874</v>
      </c>
      <c r="M264" s="77"/>
      <c r="N264" s="77"/>
      <c r="O264" s="35" t="str">
        <f t="shared" si="9"/>
        <v>站務處第一運務中心淡南段</v>
      </c>
      <c r="P264" s="35" t="str">
        <f t="shared" si="8"/>
        <v>評價副站長</v>
      </c>
    </row>
    <row r="265" spans="1:16">
      <c r="A265" s="35">
        <v>20475</v>
      </c>
      <c r="B265" s="36" t="s">
        <v>988</v>
      </c>
      <c r="C265" s="35" t="s">
        <v>98</v>
      </c>
      <c r="D265" s="35" t="s">
        <v>573</v>
      </c>
      <c r="E265" s="35" t="s">
        <v>586</v>
      </c>
      <c r="F265" s="35" t="s">
        <v>593</v>
      </c>
      <c r="G265" s="75">
        <v>35217</v>
      </c>
      <c r="H265" s="75">
        <v>43202</v>
      </c>
      <c r="I265" s="35" t="s">
        <v>1876</v>
      </c>
      <c r="J265" s="35"/>
      <c r="K265" s="76"/>
      <c r="L265" s="35"/>
      <c r="M265" s="77"/>
      <c r="N265" s="77"/>
      <c r="O265" s="35" t="str">
        <f>CONCATENATE(D265,E265,F265)</f>
        <v>站務處第二運務中心南港段</v>
      </c>
      <c r="P265" s="35" t="str">
        <f>C265</f>
        <v>站務員</v>
      </c>
    </row>
    <row r="266" spans="1:16">
      <c r="A266" s="35">
        <v>20478</v>
      </c>
      <c r="B266" s="36" t="s">
        <v>648</v>
      </c>
      <c r="C266" s="35" t="s">
        <v>98</v>
      </c>
      <c r="D266" s="35" t="s">
        <v>573</v>
      </c>
      <c r="E266" s="35" t="s">
        <v>583</v>
      </c>
      <c r="F266" s="35" t="s">
        <v>590</v>
      </c>
      <c r="G266" s="75">
        <v>35217</v>
      </c>
      <c r="H266" s="75">
        <v>39826</v>
      </c>
      <c r="I266" s="35" t="s">
        <v>1876</v>
      </c>
      <c r="J266" s="35"/>
      <c r="K266" s="76"/>
      <c r="L266" s="35" t="s">
        <v>1874</v>
      </c>
      <c r="M266" s="35"/>
      <c r="N266" s="35"/>
      <c r="O266" s="35" t="str">
        <f t="shared" si="9"/>
        <v>站務處第一運務中心淡北段</v>
      </c>
      <c r="P266" s="35" t="str">
        <f t="shared" si="8"/>
        <v>站務員</v>
      </c>
    </row>
    <row r="267" spans="1:16">
      <c r="A267" s="35">
        <v>20489</v>
      </c>
      <c r="B267" s="36" t="s">
        <v>185</v>
      </c>
      <c r="C267" s="35" t="s">
        <v>2201</v>
      </c>
      <c r="D267" s="35" t="s">
        <v>1881</v>
      </c>
      <c r="E267" s="35" t="s">
        <v>576</v>
      </c>
      <c r="F267" s="35" t="s">
        <v>2199</v>
      </c>
      <c r="G267" s="75">
        <v>35217</v>
      </c>
      <c r="H267" s="75">
        <v>35977</v>
      </c>
      <c r="I267" s="35" t="s">
        <v>1876</v>
      </c>
      <c r="J267" s="35"/>
      <c r="K267" s="76"/>
      <c r="L267" s="35" t="s">
        <v>1874</v>
      </c>
      <c r="M267" s="77"/>
      <c r="N267" s="77"/>
      <c r="O267" s="35" t="str">
        <f t="shared" si="9"/>
        <v>站務處票務中心自動收費二場</v>
      </c>
      <c r="P267" s="35" t="str">
        <f t="shared" si="8"/>
        <v>領班</v>
      </c>
    </row>
    <row r="268" spans="1:16">
      <c r="A268" s="35">
        <v>20492</v>
      </c>
      <c r="B268" s="36" t="s">
        <v>186</v>
      </c>
      <c r="C268" s="35" t="s">
        <v>12</v>
      </c>
      <c r="D268" s="35" t="s">
        <v>1881</v>
      </c>
      <c r="E268" s="35" t="s">
        <v>576</v>
      </c>
      <c r="F268" s="35" t="s">
        <v>2199</v>
      </c>
      <c r="G268" s="75">
        <v>35217</v>
      </c>
      <c r="H268" s="75">
        <v>43475</v>
      </c>
      <c r="I268" s="35" t="s">
        <v>1876</v>
      </c>
      <c r="J268" s="77"/>
      <c r="K268" s="76"/>
      <c r="L268" s="35" t="s">
        <v>1874</v>
      </c>
      <c r="M268" s="77"/>
      <c r="N268" s="77"/>
      <c r="O268" s="35" t="str">
        <f t="shared" si="9"/>
        <v>站務處票務中心自動收費二場</v>
      </c>
      <c r="P268" s="35" t="str">
        <f t="shared" si="8"/>
        <v>場長</v>
      </c>
    </row>
    <row r="269" spans="1:16">
      <c r="A269" s="35">
        <v>20496</v>
      </c>
      <c r="B269" s="36" t="s">
        <v>187</v>
      </c>
      <c r="C269" s="35" t="s">
        <v>2190</v>
      </c>
      <c r="D269" s="35" t="s">
        <v>1881</v>
      </c>
      <c r="E269" s="35" t="s">
        <v>576</v>
      </c>
      <c r="F269" s="35" t="s">
        <v>2199</v>
      </c>
      <c r="G269" s="75">
        <v>35217</v>
      </c>
      <c r="H269" s="75">
        <v>39381</v>
      </c>
      <c r="I269" s="35" t="s">
        <v>1876</v>
      </c>
      <c r="J269" s="35"/>
      <c r="K269" s="76"/>
      <c r="L269" s="35" t="s">
        <v>1874</v>
      </c>
      <c r="M269" s="77"/>
      <c r="N269" s="77"/>
      <c r="O269" s="35" t="str">
        <f t="shared" si="9"/>
        <v>站務處票務中心自動收費二場</v>
      </c>
      <c r="P269" s="35" t="str">
        <f t="shared" si="8"/>
        <v>股長</v>
      </c>
    </row>
    <row r="270" spans="1:16">
      <c r="A270" s="35">
        <v>20502</v>
      </c>
      <c r="B270" s="36" t="s">
        <v>188</v>
      </c>
      <c r="C270" s="35" t="s">
        <v>2224</v>
      </c>
      <c r="D270" s="35" t="s">
        <v>1881</v>
      </c>
      <c r="E270" s="35" t="s">
        <v>576</v>
      </c>
      <c r="F270" s="35" t="s">
        <v>2199</v>
      </c>
      <c r="G270" s="75">
        <v>35217</v>
      </c>
      <c r="H270" s="75">
        <v>39091</v>
      </c>
      <c r="I270" s="35" t="s">
        <v>1876</v>
      </c>
      <c r="J270" s="35"/>
      <c r="K270" s="76"/>
      <c r="L270" s="35" t="s">
        <v>1874</v>
      </c>
      <c r="M270" s="77"/>
      <c r="N270" s="77"/>
      <c r="O270" s="35" t="str">
        <f t="shared" si="9"/>
        <v>站務處票務中心自動收費二場</v>
      </c>
      <c r="P270" s="35" t="str">
        <f t="shared" si="8"/>
        <v>股長</v>
      </c>
    </row>
    <row r="271" spans="1:16">
      <c r="A271" s="35">
        <v>20503</v>
      </c>
      <c r="B271" s="36" t="s">
        <v>189</v>
      </c>
      <c r="C271" s="35" t="s">
        <v>2190</v>
      </c>
      <c r="D271" s="35" t="s">
        <v>1881</v>
      </c>
      <c r="E271" s="35" t="s">
        <v>576</v>
      </c>
      <c r="F271" s="35" t="s">
        <v>2191</v>
      </c>
      <c r="G271" s="75">
        <v>35217</v>
      </c>
      <c r="H271" s="75">
        <v>40992</v>
      </c>
      <c r="I271" s="35" t="s">
        <v>1876</v>
      </c>
      <c r="J271" s="35"/>
      <c r="K271" s="76"/>
      <c r="L271" s="35" t="s">
        <v>1874</v>
      </c>
      <c r="M271" s="77"/>
      <c r="N271" s="77"/>
      <c r="O271" s="35" t="str">
        <f t="shared" si="9"/>
        <v>站務處票務中心組件維修場</v>
      </c>
      <c r="P271" s="35" t="str">
        <f t="shared" si="8"/>
        <v>股長</v>
      </c>
    </row>
    <row r="272" spans="1:16">
      <c r="A272" s="35">
        <v>20512</v>
      </c>
      <c r="B272" s="36" t="s">
        <v>190</v>
      </c>
      <c r="C272" s="35" t="s">
        <v>102</v>
      </c>
      <c r="D272" s="35" t="s">
        <v>1881</v>
      </c>
      <c r="E272" s="35" t="s">
        <v>576</v>
      </c>
      <c r="F272" s="35" t="s">
        <v>598</v>
      </c>
      <c r="G272" s="75">
        <v>35217</v>
      </c>
      <c r="H272" s="75">
        <v>35977</v>
      </c>
      <c r="I272" s="35" t="s">
        <v>1876</v>
      </c>
      <c r="J272" s="35"/>
      <c r="K272" s="76"/>
      <c r="L272" s="35" t="s">
        <v>1874</v>
      </c>
      <c r="M272" s="77"/>
      <c r="N272" s="77"/>
      <c r="O272" s="35" t="str">
        <f t="shared" si="9"/>
        <v>站務處票務中心自動收費二場</v>
      </c>
      <c r="P272" s="35" t="str">
        <f t="shared" si="8"/>
        <v>技術員</v>
      </c>
    </row>
    <row r="273" spans="1:16">
      <c r="A273" s="35">
        <v>20520</v>
      </c>
      <c r="B273" s="36" t="s">
        <v>191</v>
      </c>
      <c r="C273" s="35" t="s">
        <v>2200</v>
      </c>
      <c r="D273" s="35" t="s">
        <v>1881</v>
      </c>
      <c r="E273" s="35" t="s">
        <v>583</v>
      </c>
      <c r="F273" s="35" t="s">
        <v>2217</v>
      </c>
      <c r="G273" s="75">
        <v>35245</v>
      </c>
      <c r="H273" s="75">
        <v>41145</v>
      </c>
      <c r="I273" s="35" t="s">
        <v>1872</v>
      </c>
      <c r="J273" s="35"/>
      <c r="K273" s="76"/>
      <c r="L273" s="35" t="s">
        <v>1874</v>
      </c>
      <c r="M273" s="77"/>
      <c r="N273" s="77"/>
      <c r="O273" s="35" t="str">
        <f t="shared" si="9"/>
        <v>站務處第一運務中心淡北段</v>
      </c>
      <c r="P273" s="81" t="s">
        <v>2225</v>
      </c>
    </row>
    <row r="274" spans="1:16">
      <c r="A274" s="35">
        <v>20524</v>
      </c>
      <c r="B274" s="36" t="s">
        <v>192</v>
      </c>
      <c r="C274" s="35" t="s">
        <v>107</v>
      </c>
      <c r="D274" s="35" t="s">
        <v>1881</v>
      </c>
      <c r="E274" s="35" t="s">
        <v>576</v>
      </c>
      <c r="F274" s="35" t="s">
        <v>2191</v>
      </c>
      <c r="G274" s="75">
        <v>35217</v>
      </c>
      <c r="H274" s="75">
        <v>37392</v>
      </c>
      <c r="I274" s="35" t="s">
        <v>1876</v>
      </c>
      <c r="J274" s="77"/>
      <c r="K274" s="76"/>
      <c r="L274" s="35" t="s">
        <v>1874</v>
      </c>
      <c r="M274" s="77"/>
      <c r="N274" s="77"/>
      <c r="O274" s="35" t="str">
        <f t="shared" si="9"/>
        <v>站務處票務中心組件維修場</v>
      </c>
      <c r="P274" s="35" t="str">
        <f t="shared" si="8"/>
        <v>技術士</v>
      </c>
    </row>
    <row r="275" spans="1:16">
      <c r="A275" s="35">
        <v>20529</v>
      </c>
      <c r="B275" s="36" t="s">
        <v>2226</v>
      </c>
      <c r="C275" s="35" t="s">
        <v>103</v>
      </c>
      <c r="D275" s="35" t="s">
        <v>1881</v>
      </c>
      <c r="E275" s="35" t="s">
        <v>1878</v>
      </c>
      <c r="F275" s="35" t="s">
        <v>2189</v>
      </c>
      <c r="G275" s="75">
        <v>35217</v>
      </c>
      <c r="H275" s="75">
        <v>36449</v>
      </c>
      <c r="I275" s="35" t="s">
        <v>1876</v>
      </c>
      <c r="J275" s="35"/>
      <c r="K275" s="76"/>
      <c r="L275" s="35" t="s">
        <v>1874</v>
      </c>
      <c r="M275" s="77"/>
      <c r="N275" s="77"/>
      <c r="O275" s="35" t="str">
        <f t="shared" si="9"/>
        <v>站務處第三運務中心新蘆段</v>
      </c>
      <c r="P275" s="35" t="s">
        <v>2206</v>
      </c>
    </row>
    <row r="276" spans="1:16">
      <c r="A276" s="35">
        <v>20531</v>
      </c>
      <c r="B276" s="36" t="s">
        <v>649</v>
      </c>
      <c r="C276" s="35" t="s">
        <v>966</v>
      </c>
      <c r="D276" s="35" t="s">
        <v>573</v>
      </c>
      <c r="E276" s="35" t="s">
        <v>574</v>
      </c>
      <c r="F276" s="35" t="s">
        <v>575</v>
      </c>
      <c r="G276" s="75">
        <v>35217</v>
      </c>
      <c r="H276" s="75">
        <v>39157</v>
      </c>
      <c r="I276" s="35" t="s">
        <v>1872</v>
      </c>
      <c r="J276" s="35"/>
      <c r="K276" s="76"/>
      <c r="L276" s="35" t="s">
        <v>1874</v>
      </c>
      <c r="M276" s="35"/>
      <c r="N276" s="35"/>
      <c r="O276" s="35" t="str">
        <f t="shared" si="9"/>
        <v>站務處第四運務中心本部</v>
      </c>
      <c r="P276" s="35" t="str">
        <f t="shared" ref="P276:P299" si="10">C276</f>
        <v>專員（一）</v>
      </c>
    </row>
    <row r="277" spans="1:16">
      <c r="A277" s="35">
        <v>20536</v>
      </c>
      <c r="B277" s="36" t="s">
        <v>193</v>
      </c>
      <c r="C277" s="35" t="s">
        <v>2208</v>
      </c>
      <c r="D277" s="35" t="s">
        <v>1881</v>
      </c>
      <c r="E277" s="35" t="s">
        <v>586</v>
      </c>
      <c r="F277" s="35" t="s">
        <v>987</v>
      </c>
      <c r="G277" s="75">
        <v>35243</v>
      </c>
      <c r="H277" s="75">
        <v>40360</v>
      </c>
      <c r="I277" s="35" t="s">
        <v>1876</v>
      </c>
      <c r="J277" s="35"/>
      <c r="K277" s="76"/>
      <c r="L277" s="35" t="s">
        <v>1874</v>
      </c>
      <c r="M277" s="77"/>
      <c r="N277" s="77"/>
      <c r="O277" s="35" t="str">
        <f t="shared" si="9"/>
        <v>站務處第二運務中心新店段</v>
      </c>
      <c r="P277" s="35" t="str">
        <f t="shared" si="10"/>
        <v>副段長</v>
      </c>
    </row>
    <row r="278" spans="1:16">
      <c r="A278" s="35">
        <v>20539</v>
      </c>
      <c r="B278" s="36" t="s">
        <v>194</v>
      </c>
      <c r="C278" s="35" t="s">
        <v>103</v>
      </c>
      <c r="D278" s="35" t="s">
        <v>1881</v>
      </c>
      <c r="E278" s="35" t="s">
        <v>583</v>
      </c>
      <c r="F278" s="35" t="s">
        <v>590</v>
      </c>
      <c r="G278" s="75">
        <v>35247</v>
      </c>
      <c r="H278" s="75">
        <v>36069</v>
      </c>
      <c r="I278" s="35" t="s">
        <v>1872</v>
      </c>
      <c r="J278" s="35"/>
      <c r="K278" s="76"/>
      <c r="L278" s="35" t="s">
        <v>1874</v>
      </c>
      <c r="M278" s="77"/>
      <c r="N278" s="77"/>
      <c r="O278" s="35" t="str">
        <f t="shared" si="9"/>
        <v>站務處第一運務中心淡北段</v>
      </c>
      <c r="P278" s="35" t="str">
        <f t="shared" si="10"/>
        <v>評價副站長</v>
      </c>
    </row>
    <row r="279" spans="1:16">
      <c r="A279" s="35">
        <v>20545</v>
      </c>
      <c r="B279" s="36" t="s">
        <v>195</v>
      </c>
      <c r="C279" s="35" t="s">
        <v>98</v>
      </c>
      <c r="D279" s="35" t="s">
        <v>1881</v>
      </c>
      <c r="E279" s="35" t="s">
        <v>583</v>
      </c>
      <c r="F279" s="35" t="s">
        <v>590</v>
      </c>
      <c r="G279" s="75">
        <v>35217</v>
      </c>
      <c r="H279" s="75">
        <v>35977</v>
      </c>
      <c r="I279" s="35" t="s">
        <v>1876</v>
      </c>
      <c r="J279" s="35"/>
      <c r="K279" s="76"/>
      <c r="L279" s="35" t="s">
        <v>1874</v>
      </c>
      <c r="M279" s="77"/>
      <c r="N279" s="77"/>
      <c r="O279" s="35" t="str">
        <f t="shared" si="9"/>
        <v>站務處第一運務中心淡北段</v>
      </c>
      <c r="P279" s="35" t="str">
        <f t="shared" si="10"/>
        <v>站務員</v>
      </c>
    </row>
    <row r="280" spans="1:16">
      <c r="A280" s="35">
        <v>20547</v>
      </c>
      <c r="B280" s="36" t="s">
        <v>650</v>
      </c>
      <c r="C280" s="35" t="s">
        <v>103</v>
      </c>
      <c r="D280" s="35" t="s">
        <v>573</v>
      </c>
      <c r="E280" s="35" t="s">
        <v>574</v>
      </c>
      <c r="F280" s="35" t="s">
        <v>582</v>
      </c>
      <c r="G280" s="75">
        <v>35217</v>
      </c>
      <c r="H280" s="75">
        <v>35977</v>
      </c>
      <c r="I280" s="35" t="s">
        <v>1876</v>
      </c>
      <c r="J280" s="35"/>
      <c r="K280" s="76"/>
      <c r="L280" s="35" t="s">
        <v>1874</v>
      </c>
      <c r="M280" s="35"/>
      <c r="N280" s="35"/>
      <c r="O280" s="35" t="str">
        <f t="shared" si="9"/>
        <v>站務處第四運務中心木柵段</v>
      </c>
      <c r="P280" s="35" t="str">
        <f t="shared" si="10"/>
        <v>評價副站長</v>
      </c>
    </row>
    <row r="281" spans="1:16">
      <c r="A281" s="35">
        <v>20551</v>
      </c>
      <c r="B281" s="36" t="s">
        <v>196</v>
      </c>
      <c r="C281" s="35" t="s">
        <v>103</v>
      </c>
      <c r="D281" s="35" t="s">
        <v>1881</v>
      </c>
      <c r="E281" s="35" t="s">
        <v>586</v>
      </c>
      <c r="F281" s="35" t="s">
        <v>987</v>
      </c>
      <c r="G281" s="75">
        <v>35259</v>
      </c>
      <c r="H281" s="75">
        <v>40233</v>
      </c>
      <c r="I281" s="35" t="s">
        <v>1872</v>
      </c>
      <c r="J281" s="77"/>
      <c r="K281" s="76"/>
      <c r="L281" s="35" t="s">
        <v>1874</v>
      </c>
      <c r="M281" s="77"/>
      <c r="N281" s="77"/>
      <c r="O281" s="35" t="str">
        <f t="shared" si="9"/>
        <v>站務處第二運務中心新店段</v>
      </c>
      <c r="P281" s="35" t="str">
        <f t="shared" si="10"/>
        <v>評價副站長</v>
      </c>
    </row>
    <row r="282" spans="1:16">
      <c r="A282" s="35">
        <v>20553</v>
      </c>
      <c r="B282" s="36" t="s">
        <v>197</v>
      </c>
      <c r="C282" s="35" t="s">
        <v>98</v>
      </c>
      <c r="D282" s="35" t="s">
        <v>1881</v>
      </c>
      <c r="E282" s="35" t="s">
        <v>586</v>
      </c>
      <c r="F282" s="35" t="s">
        <v>987</v>
      </c>
      <c r="G282" s="75">
        <v>35261</v>
      </c>
      <c r="H282" s="75">
        <v>35977</v>
      </c>
      <c r="I282" s="35" t="s">
        <v>1876</v>
      </c>
      <c r="J282" s="35"/>
      <c r="K282" s="76"/>
      <c r="L282" s="35" t="s">
        <v>1874</v>
      </c>
      <c r="M282" s="77"/>
      <c r="N282" s="77"/>
      <c r="O282" s="35" t="str">
        <f t="shared" si="9"/>
        <v>站務處第二運務中心新店段</v>
      </c>
      <c r="P282" s="35" t="str">
        <f t="shared" si="10"/>
        <v>站務員</v>
      </c>
    </row>
    <row r="283" spans="1:16">
      <c r="A283" s="35">
        <v>20564</v>
      </c>
      <c r="B283" s="36" t="s">
        <v>2227</v>
      </c>
      <c r="C283" s="35" t="s">
        <v>103</v>
      </c>
      <c r="D283" s="35" t="s">
        <v>1881</v>
      </c>
      <c r="E283" s="35" t="s">
        <v>586</v>
      </c>
      <c r="F283" s="35" t="s">
        <v>593</v>
      </c>
      <c r="G283" s="75">
        <v>35261</v>
      </c>
      <c r="H283" s="75">
        <v>41852</v>
      </c>
      <c r="I283" s="35" t="s">
        <v>1872</v>
      </c>
      <c r="J283" s="35"/>
      <c r="K283" s="76"/>
      <c r="L283" s="35" t="s">
        <v>1874</v>
      </c>
      <c r="M283" s="77"/>
      <c r="N283" s="77"/>
      <c r="O283" s="35" t="str">
        <f t="shared" si="9"/>
        <v>站務處第二運務中心南港段</v>
      </c>
      <c r="P283" s="35" t="str">
        <f t="shared" si="10"/>
        <v>評價副站長</v>
      </c>
    </row>
    <row r="284" spans="1:16">
      <c r="A284" s="35">
        <v>20566</v>
      </c>
      <c r="B284" s="36" t="s">
        <v>198</v>
      </c>
      <c r="C284" s="36" t="s">
        <v>966</v>
      </c>
      <c r="D284" s="35" t="s">
        <v>1881</v>
      </c>
      <c r="E284" s="35" t="s">
        <v>586</v>
      </c>
      <c r="F284" s="35" t="s">
        <v>1901</v>
      </c>
      <c r="G284" s="75">
        <v>35261</v>
      </c>
      <c r="H284" s="75">
        <v>42948</v>
      </c>
      <c r="I284" s="35" t="s">
        <v>1876</v>
      </c>
      <c r="J284" s="35"/>
      <c r="K284" s="76"/>
      <c r="L284" s="35" t="s">
        <v>1874</v>
      </c>
      <c r="M284" s="77"/>
      <c r="N284" s="77"/>
      <c r="O284" s="35" t="str">
        <f t="shared" si="9"/>
        <v>站務處第二運務中心本部</v>
      </c>
      <c r="P284" s="35" t="str">
        <f t="shared" si="10"/>
        <v>專員（一）</v>
      </c>
    </row>
    <row r="285" spans="1:16">
      <c r="A285" s="35">
        <v>20577</v>
      </c>
      <c r="B285" s="36" t="s">
        <v>199</v>
      </c>
      <c r="C285" s="35" t="s">
        <v>103</v>
      </c>
      <c r="D285" s="35" t="s">
        <v>1881</v>
      </c>
      <c r="E285" s="35" t="s">
        <v>583</v>
      </c>
      <c r="F285" s="35" t="s">
        <v>2217</v>
      </c>
      <c r="G285" s="75">
        <v>35275</v>
      </c>
      <c r="H285" s="75">
        <v>35977</v>
      </c>
      <c r="I285" s="35" t="s">
        <v>1876</v>
      </c>
      <c r="J285" s="35"/>
      <c r="K285" s="76"/>
      <c r="L285" s="35" t="s">
        <v>1874</v>
      </c>
      <c r="M285" s="77"/>
      <c r="N285" s="77"/>
      <c r="O285" s="35" t="str">
        <f t="shared" si="9"/>
        <v>站務處第一運務中心淡北段</v>
      </c>
      <c r="P285" s="35" t="str">
        <f t="shared" si="10"/>
        <v>評價副站長</v>
      </c>
    </row>
    <row r="286" spans="1:16">
      <c r="A286" s="35">
        <v>20578</v>
      </c>
      <c r="B286" s="36" t="s">
        <v>651</v>
      </c>
      <c r="C286" s="35" t="s">
        <v>9</v>
      </c>
      <c r="D286" s="35" t="s">
        <v>573</v>
      </c>
      <c r="E286" s="35" t="s">
        <v>574</v>
      </c>
      <c r="F286" s="35" t="s">
        <v>601</v>
      </c>
      <c r="G286" s="75">
        <v>35275</v>
      </c>
      <c r="H286" s="75">
        <v>39737</v>
      </c>
      <c r="I286" s="35" t="s">
        <v>1876</v>
      </c>
      <c r="J286" s="35"/>
      <c r="K286" s="76"/>
      <c r="L286" s="35" t="s">
        <v>1874</v>
      </c>
      <c r="M286" s="35"/>
      <c r="N286" s="35"/>
      <c r="O286" s="35" t="str">
        <f t="shared" si="9"/>
        <v>站務處第四運務中心內湖段</v>
      </c>
      <c r="P286" s="35" t="str">
        <f t="shared" si="10"/>
        <v>副段長</v>
      </c>
    </row>
    <row r="287" spans="1:16">
      <c r="A287" s="35">
        <v>20580</v>
      </c>
      <c r="B287" s="36" t="s">
        <v>200</v>
      </c>
      <c r="C287" s="35" t="s">
        <v>2201</v>
      </c>
      <c r="D287" s="35" t="s">
        <v>1881</v>
      </c>
      <c r="E287" s="35" t="s">
        <v>576</v>
      </c>
      <c r="F287" s="35" t="s">
        <v>2193</v>
      </c>
      <c r="G287" s="75">
        <v>35275</v>
      </c>
      <c r="H287" s="75">
        <v>40194</v>
      </c>
      <c r="I287" s="35" t="s">
        <v>1876</v>
      </c>
      <c r="J287" s="77"/>
      <c r="K287" s="76"/>
      <c r="L287" s="35" t="s">
        <v>1874</v>
      </c>
      <c r="M287" s="77"/>
      <c r="N287" s="77"/>
      <c r="O287" s="35" t="str">
        <f t="shared" si="9"/>
        <v>站務處票務中心自動收費一場</v>
      </c>
      <c r="P287" s="35" t="str">
        <f t="shared" si="10"/>
        <v>領班</v>
      </c>
    </row>
    <row r="288" spans="1:16">
      <c r="A288" s="35">
        <v>20581</v>
      </c>
      <c r="B288" s="36" t="s">
        <v>201</v>
      </c>
      <c r="C288" s="35" t="s">
        <v>602</v>
      </c>
      <c r="D288" s="35" t="s">
        <v>1881</v>
      </c>
      <c r="E288" s="35" t="s">
        <v>2228</v>
      </c>
      <c r="F288" s="35" t="s">
        <v>590</v>
      </c>
      <c r="G288" s="75">
        <v>35275</v>
      </c>
      <c r="H288" s="75">
        <v>39295</v>
      </c>
      <c r="I288" s="35" t="s">
        <v>1876</v>
      </c>
      <c r="J288" s="35"/>
      <c r="K288" s="76"/>
      <c r="L288" s="35" t="s">
        <v>1874</v>
      </c>
      <c r="M288" s="77"/>
      <c r="N288" s="77"/>
      <c r="O288" s="35" t="str">
        <f t="shared" si="9"/>
        <v>站務處第一運務中心淡北段</v>
      </c>
      <c r="P288" s="35" t="str">
        <f t="shared" si="10"/>
        <v>站長</v>
      </c>
    </row>
    <row r="289" spans="1:16">
      <c r="A289" s="35">
        <v>20588</v>
      </c>
      <c r="B289" s="36" t="s">
        <v>202</v>
      </c>
      <c r="C289" s="36" t="s">
        <v>966</v>
      </c>
      <c r="D289" s="35" t="s">
        <v>1881</v>
      </c>
      <c r="E289" s="35" t="s">
        <v>2229</v>
      </c>
      <c r="F289" s="35" t="s">
        <v>2189</v>
      </c>
      <c r="G289" s="75">
        <v>35276</v>
      </c>
      <c r="H289" s="75">
        <v>41045</v>
      </c>
      <c r="I289" s="35" t="s">
        <v>1876</v>
      </c>
      <c r="J289" s="35"/>
      <c r="K289" s="76"/>
      <c r="L289" s="35" t="s">
        <v>1874</v>
      </c>
      <c r="M289" s="77"/>
      <c r="N289" s="77"/>
      <c r="O289" s="35" t="str">
        <f t="shared" si="9"/>
        <v>站務處第三運務中心新蘆段</v>
      </c>
      <c r="P289" s="35" t="str">
        <f t="shared" si="10"/>
        <v>專員（一）</v>
      </c>
    </row>
    <row r="290" spans="1:16">
      <c r="A290" s="35">
        <v>20589</v>
      </c>
      <c r="B290" s="36" t="s">
        <v>967</v>
      </c>
      <c r="C290" s="35" t="s">
        <v>2230</v>
      </c>
      <c r="D290" s="35" t="s">
        <v>1881</v>
      </c>
      <c r="E290" s="35" t="s">
        <v>1898</v>
      </c>
      <c r="F290" s="35"/>
      <c r="G290" s="75">
        <v>35276</v>
      </c>
      <c r="H290" s="75">
        <v>41565</v>
      </c>
      <c r="I290" s="35" t="s">
        <v>1876</v>
      </c>
      <c r="J290" s="35" t="s">
        <v>2231</v>
      </c>
      <c r="K290" s="76"/>
      <c r="L290" s="35" t="e">
        <v>#N/A</v>
      </c>
      <c r="M290" s="77" t="e">
        <v>#N/A</v>
      </c>
      <c r="N290" s="77" t="e">
        <v>#N/A</v>
      </c>
      <c r="O290" s="35" t="str">
        <f t="shared" si="9"/>
        <v>站務處本部</v>
      </c>
      <c r="P290" s="35" t="str">
        <f t="shared" si="10"/>
        <v>副工程師</v>
      </c>
    </row>
    <row r="291" spans="1:16">
      <c r="A291" s="35">
        <v>20590</v>
      </c>
      <c r="B291" s="36" t="s">
        <v>203</v>
      </c>
      <c r="C291" s="35" t="s">
        <v>98</v>
      </c>
      <c r="D291" s="35" t="s">
        <v>1881</v>
      </c>
      <c r="E291" s="35" t="s">
        <v>583</v>
      </c>
      <c r="F291" s="35" t="s">
        <v>588</v>
      </c>
      <c r="G291" s="75">
        <v>35277</v>
      </c>
      <c r="H291" s="75">
        <v>35977</v>
      </c>
      <c r="I291" s="35" t="s">
        <v>1872</v>
      </c>
      <c r="J291" s="35"/>
      <c r="K291" s="76"/>
      <c r="L291" s="35" t="s">
        <v>1874</v>
      </c>
      <c r="M291" s="77"/>
      <c r="N291" s="77"/>
      <c r="O291" s="35" t="str">
        <f t="shared" si="9"/>
        <v>站務處第一運務中心淡南段</v>
      </c>
      <c r="P291" s="35" t="str">
        <f t="shared" si="10"/>
        <v>站務員</v>
      </c>
    </row>
    <row r="292" spans="1:16">
      <c r="A292" s="35">
        <v>20591</v>
      </c>
      <c r="B292" s="36" t="s">
        <v>204</v>
      </c>
      <c r="C292" s="35" t="s">
        <v>103</v>
      </c>
      <c r="D292" s="35" t="s">
        <v>1881</v>
      </c>
      <c r="E292" s="35" t="s">
        <v>586</v>
      </c>
      <c r="F292" s="35" t="s">
        <v>987</v>
      </c>
      <c r="G292" s="75">
        <v>35277</v>
      </c>
      <c r="H292" s="75">
        <v>35977</v>
      </c>
      <c r="I292" s="35" t="s">
        <v>1876</v>
      </c>
      <c r="J292" s="35"/>
      <c r="K292" s="76"/>
      <c r="L292" s="35" t="s">
        <v>1874</v>
      </c>
      <c r="M292" s="77"/>
      <c r="N292" s="77"/>
      <c r="O292" s="35" t="str">
        <f t="shared" si="9"/>
        <v>站務處第二運務中心新店段</v>
      </c>
      <c r="P292" s="35" t="str">
        <f t="shared" si="10"/>
        <v>評價副站長</v>
      </c>
    </row>
    <row r="293" spans="1:16">
      <c r="A293" s="35">
        <v>20595</v>
      </c>
      <c r="B293" s="36" t="s">
        <v>205</v>
      </c>
      <c r="C293" s="35" t="s">
        <v>103</v>
      </c>
      <c r="D293" s="35" t="s">
        <v>1881</v>
      </c>
      <c r="E293" s="35" t="s">
        <v>586</v>
      </c>
      <c r="F293" s="35" t="s">
        <v>987</v>
      </c>
      <c r="G293" s="75">
        <v>35277</v>
      </c>
      <c r="H293" s="75">
        <v>35977</v>
      </c>
      <c r="I293" s="35" t="s">
        <v>1872</v>
      </c>
      <c r="J293" s="35"/>
      <c r="K293" s="76"/>
      <c r="L293" s="35" t="s">
        <v>1874</v>
      </c>
      <c r="M293" s="77"/>
      <c r="N293" s="77"/>
      <c r="O293" s="35" t="str">
        <f t="shared" si="9"/>
        <v>站務處第二運務中心新店段</v>
      </c>
      <c r="P293" s="35" t="str">
        <f t="shared" si="10"/>
        <v>評價副站長</v>
      </c>
    </row>
    <row r="294" spans="1:16">
      <c r="A294" s="35">
        <v>20601</v>
      </c>
      <c r="B294" s="36" t="s">
        <v>652</v>
      </c>
      <c r="C294" s="35" t="s">
        <v>103</v>
      </c>
      <c r="D294" s="35" t="s">
        <v>573</v>
      </c>
      <c r="E294" s="35" t="s">
        <v>574</v>
      </c>
      <c r="F294" s="35" t="s">
        <v>601</v>
      </c>
      <c r="G294" s="75">
        <v>35301</v>
      </c>
      <c r="H294" s="75">
        <v>35977</v>
      </c>
      <c r="I294" s="35" t="s">
        <v>1876</v>
      </c>
      <c r="J294" s="35"/>
      <c r="K294" s="76"/>
      <c r="L294" s="35" t="s">
        <v>1874</v>
      </c>
      <c r="M294" s="35"/>
      <c r="N294" s="35"/>
      <c r="O294" s="35" t="str">
        <f t="shared" si="9"/>
        <v>站務處第四運務中心內湖段</v>
      </c>
      <c r="P294" s="35" t="str">
        <f t="shared" si="10"/>
        <v>評價副站長</v>
      </c>
    </row>
    <row r="295" spans="1:16">
      <c r="A295" s="35">
        <v>20616</v>
      </c>
      <c r="B295" s="36" t="s">
        <v>206</v>
      </c>
      <c r="C295" s="35" t="s">
        <v>2232</v>
      </c>
      <c r="D295" s="35" t="s">
        <v>1881</v>
      </c>
      <c r="E295" s="35" t="s">
        <v>583</v>
      </c>
      <c r="F295" s="35" t="s">
        <v>590</v>
      </c>
      <c r="G295" s="75">
        <v>35324</v>
      </c>
      <c r="H295" s="75">
        <v>38838</v>
      </c>
      <c r="I295" s="35" t="s">
        <v>1876</v>
      </c>
      <c r="J295" s="35"/>
      <c r="K295" s="76"/>
      <c r="L295" s="35" t="s">
        <v>1874</v>
      </c>
      <c r="M295" s="77"/>
      <c r="N295" s="77"/>
      <c r="O295" s="35" t="str">
        <f t="shared" si="9"/>
        <v>站務處第一運務中心淡北段</v>
      </c>
      <c r="P295" s="35" t="str">
        <f t="shared" si="10"/>
        <v>分類副站長</v>
      </c>
    </row>
    <row r="296" spans="1:16">
      <c r="A296" s="35">
        <v>20619</v>
      </c>
      <c r="B296" s="36" t="s">
        <v>207</v>
      </c>
      <c r="C296" s="35" t="s">
        <v>2208</v>
      </c>
      <c r="D296" s="35" t="s">
        <v>1881</v>
      </c>
      <c r="E296" s="35" t="s">
        <v>2198</v>
      </c>
      <c r="F296" s="35" t="s">
        <v>595</v>
      </c>
      <c r="G296" s="75">
        <v>35324</v>
      </c>
      <c r="H296" s="75">
        <v>39539</v>
      </c>
      <c r="I296" s="35" t="s">
        <v>1876</v>
      </c>
      <c r="J296" s="35"/>
      <c r="K296" s="76"/>
      <c r="L296" s="35" t="s">
        <v>1874</v>
      </c>
      <c r="M296" s="77"/>
      <c r="N296" s="77"/>
      <c r="O296" s="35" t="str">
        <f t="shared" si="9"/>
        <v>站務處第二運務中心板橋段</v>
      </c>
      <c r="P296" s="35" t="str">
        <f t="shared" si="10"/>
        <v>副段長</v>
      </c>
    </row>
    <row r="297" spans="1:16">
      <c r="A297" s="35">
        <v>20622</v>
      </c>
      <c r="B297" s="36" t="s">
        <v>208</v>
      </c>
      <c r="C297" s="35" t="s">
        <v>2216</v>
      </c>
      <c r="D297" s="35" t="s">
        <v>1881</v>
      </c>
      <c r="E297" s="35" t="s">
        <v>583</v>
      </c>
      <c r="F297" s="35" t="s">
        <v>2188</v>
      </c>
      <c r="G297" s="75">
        <v>35324</v>
      </c>
      <c r="H297" s="75">
        <v>39173</v>
      </c>
      <c r="I297" s="35" t="s">
        <v>1876</v>
      </c>
      <c r="J297" s="35"/>
      <c r="K297" s="76"/>
      <c r="L297" s="35" t="s">
        <v>1874</v>
      </c>
      <c r="M297" s="77"/>
      <c r="N297" s="77"/>
      <c r="O297" s="35" t="str">
        <f t="shared" si="9"/>
        <v>站務處第一運務中心信義段</v>
      </c>
      <c r="P297" s="35" t="str">
        <f t="shared" si="10"/>
        <v>副段長</v>
      </c>
    </row>
    <row r="298" spans="1:16">
      <c r="A298" s="35">
        <v>20623</v>
      </c>
      <c r="B298" s="36" t="s">
        <v>209</v>
      </c>
      <c r="C298" s="35" t="s">
        <v>103</v>
      </c>
      <c r="D298" s="35" t="s">
        <v>1881</v>
      </c>
      <c r="E298" s="35" t="s">
        <v>1878</v>
      </c>
      <c r="F298" s="35" t="s">
        <v>986</v>
      </c>
      <c r="G298" s="75">
        <v>35324</v>
      </c>
      <c r="H298" s="75">
        <v>35977</v>
      </c>
      <c r="I298" s="35" t="s">
        <v>1876</v>
      </c>
      <c r="J298" s="35"/>
      <c r="K298" s="76"/>
      <c r="L298" s="35" t="s">
        <v>1874</v>
      </c>
      <c r="M298" s="77"/>
      <c r="N298" s="77"/>
      <c r="O298" s="35" t="str">
        <f t="shared" si="9"/>
        <v>站務處第三運務中心中和段</v>
      </c>
      <c r="P298" s="35" t="str">
        <f t="shared" si="10"/>
        <v>評價副站長</v>
      </c>
    </row>
    <row r="299" spans="1:16">
      <c r="A299" s="35">
        <v>20624</v>
      </c>
      <c r="B299" s="36" t="s">
        <v>210</v>
      </c>
      <c r="C299" s="35" t="s">
        <v>2216</v>
      </c>
      <c r="D299" s="35" t="s">
        <v>1881</v>
      </c>
      <c r="E299" s="35" t="s">
        <v>583</v>
      </c>
      <c r="F299" s="35" t="s">
        <v>588</v>
      </c>
      <c r="G299" s="75">
        <v>35324</v>
      </c>
      <c r="H299" s="75">
        <v>40649</v>
      </c>
      <c r="I299" s="35" t="s">
        <v>1876</v>
      </c>
      <c r="J299" s="35"/>
      <c r="K299" s="76"/>
      <c r="L299" s="35" t="s">
        <v>1874</v>
      </c>
      <c r="M299" s="77"/>
      <c r="N299" s="77"/>
      <c r="O299" s="35" t="str">
        <f t="shared" si="9"/>
        <v>站務處第一運務中心淡南段</v>
      </c>
      <c r="P299" s="35" t="str">
        <f t="shared" si="10"/>
        <v>副段長</v>
      </c>
    </row>
    <row r="300" spans="1:16">
      <c r="A300" s="35">
        <v>20625</v>
      </c>
      <c r="B300" s="36" t="s">
        <v>211</v>
      </c>
      <c r="C300" s="35" t="s">
        <v>103</v>
      </c>
      <c r="D300" s="35" t="s">
        <v>1881</v>
      </c>
      <c r="E300" s="35" t="s">
        <v>1878</v>
      </c>
      <c r="F300" s="35" t="s">
        <v>986</v>
      </c>
      <c r="G300" s="75">
        <v>35324</v>
      </c>
      <c r="H300" s="75">
        <v>36373</v>
      </c>
      <c r="I300" s="35" t="s">
        <v>1876</v>
      </c>
      <c r="J300" s="35"/>
      <c r="K300" s="76"/>
      <c r="L300" s="35" t="s">
        <v>1874</v>
      </c>
      <c r="M300" s="77"/>
      <c r="N300" s="77"/>
      <c r="O300" s="35" t="str">
        <f t="shared" si="9"/>
        <v>站務處第三運務中心中和段</v>
      </c>
      <c r="P300" s="35" t="s">
        <v>2206</v>
      </c>
    </row>
    <row r="301" spans="1:16">
      <c r="A301" s="35">
        <v>20627</v>
      </c>
      <c r="B301" s="36" t="s">
        <v>212</v>
      </c>
      <c r="C301" s="35" t="s">
        <v>2218</v>
      </c>
      <c r="D301" s="35" t="s">
        <v>1881</v>
      </c>
      <c r="E301" s="35" t="s">
        <v>1924</v>
      </c>
      <c r="F301" s="35" t="s">
        <v>593</v>
      </c>
      <c r="G301" s="75">
        <v>35324</v>
      </c>
      <c r="H301" s="75">
        <v>40893</v>
      </c>
      <c r="I301" s="35" t="s">
        <v>1876</v>
      </c>
      <c r="J301" s="35"/>
      <c r="K301" s="76"/>
      <c r="L301" s="35" t="s">
        <v>1874</v>
      </c>
      <c r="M301" s="77"/>
      <c r="N301" s="77"/>
      <c r="O301" s="35" t="str">
        <f t="shared" si="9"/>
        <v>站務處第二運務中心南港段</v>
      </c>
      <c r="P301" s="35" t="str">
        <f t="shared" ref="P301:P315" si="11">C301</f>
        <v>段長</v>
      </c>
    </row>
    <row r="302" spans="1:16">
      <c r="A302" s="35">
        <v>20629</v>
      </c>
      <c r="B302" s="36" t="s">
        <v>213</v>
      </c>
      <c r="C302" s="35" t="s">
        <v>103</v>
      </c>
      <c r="D302" s="35" t="s">
        <v>1881</v>
      </c>
      <c r="E302" s="35" t="s">
        <v>583</v>
      </c>
      <c r="F302" s="35" t="s">
        <v>590</v>
      </c>
      <c r="G302" s="75">
        <v>35324</v>
      </c>
      <c r="H302" s="75">
        <v>36069</v>
      </c>
      <c r="I302" s="35" t="s">
        <v>1876</v>
      </c>
      <c r="J302" s="35"/>
      <c r="K302" s="76"/>
      <c r="L302" s="35" t="s">
        <v>1874</v>
      </c>
      <c r="M302" s="77"/>
      <c r="N302" s="77"/>
      <c r="O302" s="35" t="str">
        <f t="shared" si="9"/>
        <v>站務處第一運務中心淡北段</v>
      </c>
      <c r="P302" s="35" t="str">
        <f t="shared" si="11"/>
        <v>評價副站長</v>
      </c>
    </row>
    <row r="303" spans="1:16">
      <c r="A303" s="35">
        <v>20631</v>
      </c>
      <c r="B303" s="36" t="s">
        <v>214</v>
      </c>
      <c r="C303" s="35" t="s">
        <v>2216</v>
      </c>
      <c r="D303" s="35" t="s">
        <v>1881</v>
      </c>
      <c r="E303" s="35" t="s">
        <v>2233</v>
      </c>
      <c r="F303" s="35" t="s">
        <v>2234</v>
      </c>
      <c r="G303" s="75">
        <v>35324</v>
      </c>
      <c r="H303" s="75">
        <v>43448</v>
      </c>
      <c r="I303" s="35" t="s">
        <v>1876</v>
      </c>
      <c r="J303" s="35"/>
      <c r="K303" s="76"/>
      <c r="L303" s="35" t="s">
        <v>1874</v>
      </c>
      <c r="M303" s="77"/>
      <c r="N303" s="77"/>
      <c r="O303" s="35" t="str">
        <f t="shared" si="9"/>
        <v>站務處第四運務中心木柵段</v>
      </c>
      <c r="P303" s="35" t="str">
        <f t="shared" si="11"/>
        <v>副段長</v>
      </c>
    </row>
    <row r="304" spans="1:16">
      <c r="A304" s="35">
        <v>20632</v>
      </c>
      <c r="B304" s="36" t="s">
        <v>215</v>
      </c>
      <c r="C304" s="35" t="s">
        <v>2219</v>
      </c>
      <c r="D304" s="35" t="s">
        <v>1881</v>
      </c>
      <c r="E304" s="35" t="s">
        <v>1878</v>
      </c>
      <c r="F304" s="35" t="s">
        <v>2223</v>
      </c>
      <c r="G304" s="75">
        <v>35324</v>
      </c>
      <c r="H304" s="75">
        <v>39022</v>
      </c>
      <c r="I304" s="35" t="s">
        <v>1876</v>
      </c>
      <c r="J304" s="35"/>
      <c r="K304" s="76"/>
      <c r="L304" s="35" t="s">
        <v>1874</v>
      </c>
      <c r="M304" s="77"/>
      <c r="N304" s="77"/>
      <c r="O304" s="35" t="str">
        <f t="shared" si="9"/>
        <v>站務處第三運務中心松山段</v>
      </c>
      <c r="P304" s="35" t="str">
        <f t="shared" si="11"/>
        <v>站務員</v>
      </c>
    </row>
    <row r="305" spans="1:16">
      <c r="A305" s="35">
        <v>20633</v>
      </c>
      <c r="B305" s="36" t="s">
        <v>216</v>
      </c>
      <c r="C305" s="35" t="s">
        <v>2216</v>
      </c>
      <c r="D305" s="35" t="s">
        <v>1881</v>
      </c>
      <c r="E305" s="35" t="s">
        <v>577</v>
      </c>
      <c r="F305" s="35" t="s">
        <v>591</v>
      </c>
      <c r="G305" s="75">
        <v>35324</v>
      </c>
      <c r="H305" s="75">
        <v>38532</v>
      </c>
      <c r="I305" s="35" t="s">
        <v>1876</v>
      </c>
      <c r="J305" s="35"/>
      <c r="K305" s="76"/>
      <c r="L305" s="35" t="s">
        <v>1874</v>
      </c>
      <c r="M305" s="77"/>
      <c r="N305" s="77"/>
      <c r="O305" s="35" t="str">
        <f t="shared" si="9"/>
        <v>站務處第三運務中心松山段</v>
      </c>
      <c r="P305" s="35" t="str">
        <f t="shared" si="11"/>
        <v>副段長</v>
      </c>
    </row>
    <row r="306" spans="1:16">
      <c r="A306" s="35">
        <v>20634</v>
      </c>
      <c r="B306" s="36" t="s">
        <v>217</v>
      </c>
      <c r="C306" s="35" t="s">
        <v>602</v>
      </c>
      <c r="D306" s="35" t="s">
        <v>1881</v>
      </c>
      <c r="E306" s="35" t="s">
        <v>586</v>
      </c>
      <c r="F306" s="35" t="s">
        <v>595</v>
      </c>
      <c r="G306" s="75">
        <v>35324</v>
      </c>
      <c r="H306" s="75">
        <v>38641</v>
      </c>
      <c r="I306" s="35" t="s">
        <v>1876</v>
      </c>
      <c r="J306" s="35"/>
      <c r="K306" s="76"/>
      <c r="L306" s="35" t="s">
        <v>1874</v>
      </c>
      <c r="M306" s="77"/>
      <c r="N306" s="77"/>
      <c r="O306" s="35" t="str">
        <f t="shared" si="9"/>
        <v>站務處第二運務中心板橋段</v>
      </c>
      <c r="P306" s="35" t="str">
        <f t="shared" si="11"/>
        <v>站長</v>
      </c>
    </row>
    <row r="307" spans="1:16">
      <c r="A307" s="35">
        <v>20636</v>
      </c>
      <c r="B307" s="36" t="s">
        <v>218</v>
      </c>
      <c r="C307" s="35" t="s">
        <v>2219</v>
      </c>
      <c r="D307" s="35" t="s">
        <v>1881</v>
      </c>
      <c r="E307" s="35" t="s">
        <v>586</v>
      </c>
      <c r="F307" s="35" t="s">
        <v>987</v>
      </c>
      <c r="G307" s="75">
        <v>35324</v>
      </c>
      <c r="H307" s="75">
        <v>43316</v>
      </c>
      <c r="I307" s="35" t="s">
        <v>1876</v>
      </c>
      <c r="J307" s="35"/>
      <c r="K307" s="76"/>
      <c r="L307" s="35" t="s">
        <v>1874</v>
      </c>
      <c r="M307" s="77"/>
      <c r="N307" s="77"/>
      <c r="O307" s="35" t="str">
        <f t="shared" si="9"/>
        <v>站務處第二運務中心新店段</v>
      </c>
      <c r="P307" s="35" t="str">
        <f t="shared" si="11"/>
        <v>站務員</v>
      </c>
    </row>
    <row r="308" spans="1:16">
      <c r="A308" s="35">
        <v>20637</v>
      </c>
      <c r="B308" s="36" t="s">
        <v>219</v>
      </c>
      <c r="C308" s="35" t="s">
        <v>103</v>
      </c>
      <c r="D308" s="35" t="s">
        <v>1881</v>
      </c>
      <c r="E308" s="35" t="s">
        <v>586</v>
      </c>
      <c r="F308" s="35" t="s">
        <v>593</v>
      </c>
      <c r="G308" s="75">
        <v>35373</v>
      </c>
      <c r="H308" s="75">
        <v>35977</v>
      </c>
      <c r="I308" s="35" t="s">
        <v>1876</v>
      </c>
      <c r="J308" s="35"/>
      <c r="K308" s="76"/>
      <c r="L308" s="35" t="s">
        <v>1874</v>
      </c>
      <c r="M308" s="77"/>
      <c r="N308" s="77"/>
      <c r="O308" s="35" t="str">
        <f t="shared" si="9"/>
        <v>站務處第二運務中心南港段</v>
      </c>
      <c r="P308" s="35" t="str">
        <f t="shared" si="11"/>
        <v>評價副站長</v>
      </c>
    </row>
    <row r="309" spans="1:16">
      <c r="A309" s="35">
        <v>20639</v>
      </c>
      <c r="B309" s="36" t="s">
        <v>220</v>
      </c>
      <c r="C309" s="35" t="s">
        <v>2216</v>
      </c>
      <c r="D309" s="35" t="s">
        <v>1881</v>
      </c>
      <c r="E309" s="35" t="s">
        <v>586</v>
      </c>
      <c r="F309" s="35" t="s">
        <v>593</v>
      </c>
      <c r="G309" s="75">
        <v>35373</v>
      </c>
      <c r="H309" s="75">
        <v>39173</v>
      </c>
      <c r="I309" s="35" t="s">
        <v>1876</v>
      </c>
      <c r="J309" s="77"/>
      <c r="K309" s="76"/>
      <c r="L309" s="35" t="s">
        <v>1874</v>
      </c>
      <c r="M309" s="77"/>
      <c r="N309" s="77"/>
      <c r="O309" s="35" t="str">
        <f t="shared" si="9"/>
        <v>站務處第二運務中心南港段</v>
      </c>
      <c r="P309" s="35" t="str">
        <f t="shared" si="11"/>
        <v>副段長</v>
      </c>
    </row>
    <row r="310" spans="1:16">
      <c r="A310" s="35">
        <v>20640</v>
      </c>
      <c r="B310" s="36" t="s">
        <v>221</v>
      </c>
      <c r="C310" s="35" t="s">
        <v>2208</v>
      </c>
      <c r="D310" s="35" t="s">
        <v>1881</v>
      </c>
      <c r="E310" s="35" t="s">
        <v>2197</v>
      </c>
      <c r="F310" s="35" t="s">
        <v>2213</v>
      </c>
      <c r="G310" s="75">
        <v>35373</v>
      </c>
      <c r="H310" s="75">
        <v>39448</v>
      </c>
      <c r="I310" s="35" t="s">
        <v>1876</v>
      </c>
      <c r="J310" s="35"/>
      <c r="K310" s="76"/>
      <c r="L310" s="35" t="s">
        <v>1874</v>
      </c>
      <c r="M310" s="77"/>
      <c r="N310" s="77"/>
      <c r="O310" s="35" t="str">
        <f t="shared" si="9"/>
        <v>站務處第一運務中心淡南段</v>
      </c>
      <c r="P310" s="35" t="str">
        <f t="shared" si="11"/>
        <v>副段長</v>
      </c>
    </row>
    <row r="311" spans="1:16">
      <c r="A311" s="35">
        <v>20642</v>
      </c>
      <c r="B311" s="36" t="s">
        <v>222</v>
      </c>
      <c r="C311" s="35" t="s">
        <v>602</v>
      </c>
      <c r="D311" s="35" t="s">
        <v>1881</v>
      </c>
      <c r="E311" s="35" t="s">
        <v>1878</v>
      </c>
      <c r="F311" s="35" t="s">
        <v>2189</v>
      </c>
      <c r="G311" s="75">
        <v>35384</v>
      </c>
      <c r="H311" s="75">
        <v>40380</v>
      </c>
      <c r="I311" s="35" t="s">
        <v>1876</v>
      </c>
      <c r="J311" s="35"/>
      <c r="K311" s="76"/>
      <c r="L311" s="35" t="s">
        <v>1874</v>
      </c>
      <c r="M311" s="77"/>
      <c r="N311" s="77"/>
      <c r="O311" s="35" t="str">
        <f t="shared" si="9"/>
        <v>站務處第三運務中心新蘆段</v>
      </c>
      <c r="P311" s="35" t="str">
        <f t="shared" si="11"/>
        <v>站長</v>
      </c>
    </row>
    <row r="312" spans="1:16">
      <c r="A312" s="35">
        <v>20646</v>
      </c>
      <c r="B312" s="36" t="s">
        <v>223</v>
      </c>
      <c r="C312" s="35" t="s">
        <v>47</v>
      </c>
      <c r="D312" s="35" t="s">
        <v>1881</v>
      </c>
      <c r="E312" s="35" t="s">
        <v>1878</v>
      </c>
      <c r="F312" s="35" t="s">
        <v>2223</v>
      </c>
      <c r="G312" s="75">
        <v>35384</v>
      </c>
      <c r="H312" s="75">
        <v>38200</v>
      </c>
      <c r="I312" s="35" t="s">
        <v>1876</v>
      </c>
      <c r="J312" s="35"/>
      <c r="K312" s="76"/>
      <c r="L312" s="35" t="s">
        <v>1874</v>
      </c>
      <c r="M312" s="77"/>
      <c r="N312" s="77"/>
      <c r="O312" s="35" t="str">
        <f t="shared" si="9"/>
        <v>站務處第三運務中心松山段</v>
      </c>
      <c r="P312" s="35" t="str">
        <f t="shared" si="11"/>
        <v>分類副站長</v>
      </c>
    </row>
    <row r="313" spans="1:16">
      <c r="A313" s="35">
        <v>20649</v>
      </c>
      <c r="B313" s="36" t="s">
        <v>2235</v>
      </c>
      <c r="C313" s="35" t="s">
        <v>602</v>
      </c>
      <c r="D313" s="35" t="s">
        <v>1881</v>
      </c>
      <c r="E313" s="35" t="s">
        <v>2198</v>
      </c>
      <c r="F313" s="35" t="s">
        <v>595</v>
      </c>
      <c r="G313" s="75">
        <v>35384</v>
      </c>
      <c r="H313" s="75">
        <v>41520</v>
      </c>
      <c r="I313" s="35" t="s">
        <v>1876</v>
      </c>
      <c r="J313" s="35"/>
      <c r="K313" s="76"/>
      <c r="L313" s="35" t="s">
        <v>1874</v>
      </c>
      <c r="M313" s="77"/>
      <c r="N313" s="77"/>
      <c r="O313" s="35" t="str">
        <f t="shared" si="9"/>
        <v>站務處第二運務中心板橋段</v>
      </c>
      <c r="P313" s="35" t="str">
        <f t="shared" si="11"/>
        <v>站長</v>
      </c>
    </row>
    <row r="314" spans="1:16">
      <c r="A314" s="35">
        <v>20652</v>
      </c>
      <c r="B314" s="36" t="s">
        <v>653</v>
      </c>
      <c r="C314" s="35" t="s">
        <v>30</v>
      </c>
      <c r="D314" s="35" t="s">
        <v>573</v>
      </c>
      <c r="E314" s="35" t="s">
        <v>574</v>
      </c>
      <c r="F314" s="35" t="s">
        <v>582</v>
      </c>
      <c r="G314" s="75">
        <v>35384</v>
      </c>
      <c r="H314" s="75">
        <v>41197</v>
      </c>
      <c r="I314" s="35" t="s">
        <v>1876</v>
      </c>
      <c r="J314" s="35"/>
      <c r="K314" s="76"/>
      <c r="L314" s="35" t="s">
        <v>1874</v>
      </c>
      <c r="M314" s="35"/>
      <c r="N314" s="35"/>
      <c r="O314" s="35" t="str">
        <f t="shared" si="9"/>
        <v>站務處第四運務中心木柵段</v>
      </c>
      <c r="P314" s="35" t="str">
        <f t="shared" si="11"/>
        <v>段長</v>
      </c>
    </row>
    <row r="315" spans="1:16">
      <c r="A315" s="35">
        <v>20654</v>
      </c>
      <c r="B315" s="36" t="s">
        <v>654</v>
      </c>
      <c r="C315" s="35" t="s">
        <v>103</v>
      </c>
      <c r="D315" s="35" t="s">
        <v>573</v>
      </c>
      <c r="E315" s="35" t="s">
        <v>574</v>
      </c>
      <c r="F315" s="35" t="s">
        <v>601</v>
      </c>
      <c r="G315" s="75">
        <v>35433</v>
      </c>
      <c r="H315" s="75">
        <v>37377</v>
      </c>
      <c r="I315" s="35" t="s">
        <v>1876</v>
      </c>
      <c r="J315" s="35"/>
      <c r="K315" s="76"/>
      <c r="L315" s="35" t="s">
        <v>1874</v>
      </c>
      <c r="M315" s="35"/>
      <c r="N315" s="35"/>
      <c r="O315" s="35" t="str">
        <f t="shared" si="9"/>
        <v>站務處第四運務中心內湖段</v>
      </c>
      <c r="P315" s="35" t="str">
        <f t="shared" si="11"/>
        <v>評價副站長</v>
      </c>
    </row>
    <row r="316" spans="1:16">
      <c r="A316" s="35">
        <v>20655</v>
      </c>
      <c r="B316" s="36" t="s">
        <v>224</v>
      </c>
      <c r="C316" s="35" t="s">
        <v>103</v>
      </c>
      <c r="D316" s="35" t="s">
        <v>1881</v>
      </c>
      <c r="E316" s="35" t="s">
        <v>583</v>
      </c>
      <c r="F316" s="35" t="s">
        <v>590</v>
      </c>
      <c r="G316" s="75">
        <v>35390</v>
      </c>
      <c r="H316" s="75">
        <v>36526</v>
      </c>
      <c r="I316" s="35" t="s">
        <v>1876</v>
      </c>
      <c r="J316" s="35"/>
      <c r="K316" s="76"/>
      <c r="L316" s="35" t="s">
        <v>1874</v>
      </c>
      <c r="M316" s="77"/>
      <c r="N316" s="77"/>
      <c r="O316" s="35" t="str">
        <f t="shared" si="9"/>
        <v>站務處第一運務中心淡北段</v>
      </c>
      <c r="P316" s="35" t="s">
        <v>2206</v>
      </c>
    </row>
    <row r="317" spans="1:16">
      <c r="A317" s="35">
        <v>20660</v>
      </c>
      <c r="B317" s="36" t="s">
        <v>655</v>
      </c>
      <c r="C317" s="35" t="s">
        <v>103</v>
      </c>
      <c r="D317" s="35" t="s">
        <v>573</v>
      </c>
      <c r="E317" s="35" t="s">
        <v>574</v>
      </c>
      <c r="F317" s="35" t="s">
        <v>582</v>
      </c>
      <c r="G317" s="75">
        <v>35457</v>
      </c>
      <c r="H317" s="75">
        <v>38595</v>
      </c>
      <c r="I317" s="35" t="s">
        <v>1876</v>
      </c>
      <c r="J317" s="35"/>
      <c r="K317" s="76"/>
      <c r="L317" s="35" t="s">
        <v>1874</v>
      </c>
      <c r="M317" s="35"/>
      <c r="N317" s="35"/>
      <c r="O317" s="35" t="str">
        <f t="shared" si="9"/>
        <v>站務處第四運務中心木柵段</v>
      </c>
      <c r="P317" s="35" t="str">
        <f t="shared" ref="P317:P369" si="12">C317</f>
        <v>評價副站長</v>
      </c>
    </row>
    <row r="318" spans="1:16">
      <c r="A318" s="35">
        <v>20664</v>
      </c>
      <c r="B318" s="36" t="s">
        <v>225</v>
      </c>
      <c r="C318" s="35" t="s">
        <v>103</v>
      </c>
      <c r="D318" s="35" t="s">
        <v>1881</v>
      </c>
      <c r="E318" s="35" t="s">
        <v>586</v>
      </c>
      <c r="F318" s="35" t="s">
        <v>987</v>
      </c>
      <c r="G318" s="75">
        <v>35461</v>
      </c>
      <c r="H318" s="75">
        <v>37530</v>
      </c>
      <c r="I318" s="35" t="s">
        <v>1876</v>
      </c>
      <c r="J318" s="35"/>
      <c r="K318" s="76"/>
      <c r="L318" s="35" t="s">
        <v>1874</v>
      </c>
      <c r="M318" s="77"/>
      <c r="N318" s="77"/>
      <c r="O318" s="35" t="str">
        <f t="shared" si="9"/>
        <v>站務處第二運務中心新店段</v>
      </c>
      <c r="P318" s="35" t="str">
        <f t="shared" si="12"/>
        <v>評價副站長</v>
      </c>
    </row>
    <row r="319" spans="1:16">
      <c r="A319" s="35">
        <v>20677</v>
      </c>
      <c r="B319" s="36" t="s">
        <v>226</v>
      </c>
      <c r="C319" s="35" t="s">
        <v>102</v>
      </c>
      <c r="D319" s="35" t="s">
        <v>1881</v>
      </c>
      <c r="E319" s="35" t="s">
        <v>576</v>
      </c>
      <c r="F319" s="35" t="s">
        <v>2199</v>
      </c>
      <c r="G319" s="75">
        <v>35653</v>
      </c>
      <c r="H319" s="75">
        <v>35653</v>
      </c>
      <c r="I319" s="35" t="s">
        <v>1876</v>
      </c>
      <c r="J319" s="35"/>
      <c r="K319" s="76"/>
      <c r="L319" s="35" t="s">
        <v>1874</v>
      </c>
      <c r="M319" s="77" t="s">
        <v>1933</v>
      </c>
      <c r="N319" s="77" t="s">
        <v>1934</v>
      </c>
      <c r="O319" s="35" t="str">
        <f t="shared" si="9"/>
        <v>站務處票務中心自動收費二場</v>
      </c>
      <c r="P319" s="35" t="str">
        <f t="shared" si="12"/>
        <v>技術員</v>
      </c>
    </row>
    <row r="320" spans="1:16">
      <c r="A320" s="35">
        <v>20679</v>
      </c>
      <c r="B320" s="36" t="s">
        <v>227</v>
      </c>
      <c r="C320" s="35" t="s">
        <v>2201</v>
      </c>
      <c r="D320" s="35" t="s">
        <v>1881</v>
      </c>
      <c r="E320" s="35" t="s">
        <v>576</v>
      </c>
      <c r="F320" s="36" t="s">
        <v>578</v>
      </c>
      <c r="G320" s="75">
        <v>35653</v>
      </c>
      <c r="H320" s="75">
        <v>42075</v>
      </c>
      <c r="I320" s="35" t="s">
        <v>1876</v>
      </c>
      <c r="J320" s="35"/>
      <c r="K320" s="76"/>
      <c r="L320" s="35" t="s">
        <v>1874</v>
      </c>
      <c r="M320" s="77"/>
      <c r="N320" s="77"/>
      <c r="O320" s="35" t="str">
        <f t="shared" si="9"/>
        <v>站務處票務中心計核組</v>
      </c>
      <c r="P320" s="35" t="str">
        <f t="shared" si="12"/>
        <v>領班</v>
      </c>
    </row>
    <row r="321" spans="1:16">
      <c r="A321" s="35">
        <v>20684</v>
      </c>
      <c r="B321" s="36" t="s">
        <v>228</v>
      </c>
      <c r="C321" s="35" t="s">
        <v>107</v>
      </c>
      <c r="D321" s="35" t="s">
        <v>1881</v>
      </c>
      <c r="E321" s="35" t="s">
        <v>576</v>
      </c>
      <c r="F321" s="35" t="s">
        <v>578</v>
      </c>
      <c r="G321" s="75">
        <v>35653</v>
      </c>
      <c r="H321" s="75">
        <v>37408</v>
      </c>
      <c r="I321" s="35" t="s">
        <v>1876</v>
      </c>
      <c r="J321" s="35"/>
      <c r="K321" s="76"/>
      <c r="L321" s="35" t="s">
        <v>1874</v>
      </c>
      <c r="M321" s="77" t="s">
        <v>1942</v>
      </c>
      <c r="N321" s="77" t="s">
        <v>1934</v>
      </c>
      <c r="O321" s="35" t="str">
        <f t="shared" si="9"/>
        <v>站務處票務中心計核組</v>
      </c>
      <c r="P321" s="35" t="str">
        <f t="shared" si="12"/>
        <v>技術士</v>
      </c>
    </row>
    <row r="322" spans="1:16">
      <c r="A322" s="35">
        <v>20690</v>
      </c>
      <c r="B322" s="36" t="s">
        <v>229</v>
      </c>
      <c r="C322" s="35" t="s">
        <v>2215</v>
      </c>
      <c r="D322" s="35" t="s">
        <v>1881</v>
      </c>
      <c r="E322" s="35" t="s">
        <v>576</v>
      </c>
      <c r="F322" s="35" t="s">
        <v>578</v>
      </c>
      <c r="G322" s="75">
        <v>35653</v>
      </c>
      <c r="H322" s="75">
        <v>40057</v>
      </c>
      <c r="I322" s="35" t="s">
        <v>1876</v>
      </c>
      <c r="J322" s="35"/>
      <c r="K322" s="76"/>
      <c r="L322" s="35" t="s">
        <v>1874</v>
      </c>
      <c r="M322" s="77"/>
      <c r="N322" s="77"/>
      <c r="O322" s="35" t="str">
        <f t="shared" ref="O322:O385" si="13">CONCATENATE(D322,E322,F322)</f>
        <v>站務處票務中心計核組</v>
      </c>
      <c r="P322" s="35" t="str">
        <f t="shared" si="12"/>
        <v>技術員</v>
      </c>
    </row>
    <row r="323" spans="1:16">
      <c r="A323" s="35">
        <v>20706</v>
      </c>
      <c r="B323" s="36" t="s">
        <v>230</v>
      </c>
      <c r="C323" s="35" t="s">
        <v>2208</v>
      </c>
      <c r="D323" s="35" t="s">
        <v>1881</v>
      </c>
      <c r="E323" s="35" t="s">
        <v>583</v>
      </c>
      <c r="F323" s="35" t="s">
        <v>2188</v>
      </c>
      <c r="G323" s="75">
        <v>35662</v>
      </c>
      <c r="H323" s="75">
        <v>40924</v>
      </c>
      <c r="I323" s="35" t="s">
        <v>1876</v>
      </c>
      <c r="J323" s="35"/>
      <c r="K323" s="76"/>
      <c r="L323" s="35" t="s">
        <v>1874</v>
      </c>
      <c r="M323" s="77"/>
      <c r="N323" s="77"/>
      <c r="O323" s="35" t="str">
        <f t="shared" si="13"/>
        <v>站務處第一運務中心信義段</v>
      </c>
      <c r="P323" s="35" t="str">
        <f t="shared" si="12"/>
        <v>副段長</v>
      </c>
    </row>
    <row r="324" spans="1:16">
      <c r="A324" s="35">
        <v>20708</v>
      </c>
      <c r="B324" s="36" t="s">
        <v>231</v>
      </c>
      <c r="C324" s="35" t="s">
        <v>103</v>
      </c>
      <c r="D324" s="35" t="s">
        <v>1881</v>
      </c>
      <c r="E324" s="35" t="s">
        <v>2197</v>
      </c>
      <c r="F324" s="35" t="s">
        <v>2188</v>
      </c>
      <c r="G324" s="75">
        <v>35662</v>
      </c>
      <c r="H324" s="75">
        <v>36831</v>
      </c>
      <c r="I324" s="35" t="s">
        <v>1876</v>
      </c>
      <c r="J324" s="35"/>
      <c r="K324" s="76"/>
      <c r="L324" s="35" t="s">
        <v>1874</v>
      </c>
      <c r="M324" s="77"/>
      <c r="N324" s="77"/>
      <c r="O324" s="35" t="str">
        <f t="shared" si="13"/>
        <v>站務處第一運務中心信義段</v>
      </c>
      <c r="P324" s="35" t="str">
        <f t="shared" si="12"/>
        <v>評價副站長</v>
      </c>
    </row>
    <row r="325" spans="1:16">
      <c r="A325" s="35">
        <v>20717</v>
      </c>
      <c r="B325" s="36" t="s">
        <v>232</v>
      </c>
      <c r="C325" s="35" t="s">
        <v>2225</v>
      </c>
      <c r="D325" s="35" t="s">
        <v>1881</v>
      </c>
      <c r="E325" s="35" t="s">
        <v>586</v>
      </c>
      <c r="F325" s="35" t="s">
        <v>593</v>
      </c>
      <c r="G325" s="75">
        <v>35662</v>
      </c>
      <c r="H325" s="75">
        <v>43441</v>
      </c>
      <c r="I325" s="35" t="s">
        <v>1876</v>
      </c>
      <c r="J325" s="35"/>
      <c r="K325" s="76"/>
      <c r="L325" s="35" t="s">
        <v>1874</v>
      </c>
      <c r="M325" s="77"/>
      <c r="N325" s="77"/>
      <c r="O325" s="35" t="str">
        <f t="shared" si="13"/>
        <v>站務處第二運務中心南港段</v>
      </c>
      <c r="P325" s="35" t="str">
        <f t="shared" si="12"/>
        <v>站長</v>
      </c>
    </row>
    <row r="326" spans="1:16">
      <c r="A326" s="35">
        <v>20728</v>
      </c>
      <c r="B326" s="36" t="s">
        <v>233</v>
      </c>
      <c r="C326" s="35" t="s">
        <v>602</v>
      </c>
      <c r="D326" s="35" t="s">
        <v>1881</v>
      </c>
      <c r="E326" s="35" t="s">
        <v>583</v>
      </c>
      <c r="F326" s="35" t="s">
        <v>590</v>
      </c>
      <c r="G326" s="75">
        <v>35662</v>
      </c>
      <c r="H326" s="75">
        <v>41852</v>
      </c>
      <c r="I326" s="35" t="s">
        <v>1876</v>
      </c>
      <c r="J326" s="35"/>
      <c r="K326" s="76" t="s">
        <v>2236</v>
      </c>
      <c r="L326" s="35" t="s">
        <v>1874</v>
      </c>
      <c r="M326" s="77"/>
      <c r="N326" s="77"/>
      <c r="O326" s="35" t="str">
        <f t="shared" si="13"/>
        <v>站務處第一運務中心淡北段</v>
      </c>
      <c r="P326" s="35" t="str">
        <f t="shared" si="12"/>
        <v>站長</v>
      </c>
    </row>
    <row r="327" spans="1:16">
      <c r="A327" s="35">
        <v>20742</v>
      </c>
      <c r="B327" s="36" t="s">
        <v>234</v>
      </c>
      <c r="C327" s="35" t="s">
        <v>98</v>
      </c>
      <c r="D327" s="35" t="s">
        <v>1881</v>
      </c>
      <c r="E327" s="35" t="s">
        <v>1878</v>
      </c>
      <c r="F327" s="35" t="s">
        <v>2189</v>
      </c>
      <c r="G327" s="75">
        <v>35678</v>
      </c>
      <c r="H327" s="75">
        <v>35678</v>
      </c>
      <c r="I327" s="35" t="s">
        <v>1876</v>
      </c>
      <c r="J327" s="35"/>
      <c r="K327" s="76"/>
      <c r="L327" s="35" t="s">
        <v>1874</v>
      </c>
      <c r="M327" s="77"/>
      <c r="N327" s="77"/>
      <c r="O327" s="35" t="str">
        <f t="shared" si="13"/>
        <v>站務處第三運務中心新蘆段</v>
      </c>
      <c r="P327" s="35" t="str">
        <f t="shared" si="12"/>
        <v>站務員</v>
      </c>
    </row>
    <row r="328" spans="1:16">
      <c r="A328" s="35">
        <v>20759</v>
      </c>
      <c r="B328" s="36" t="s">
        <v>235</v>
      </c>
      <c r="C328" s="35" t="s">
        <v>2201</v>
      </c>
      <c r="D328" s="35" t="s">
        <v>1881</v>
      </c>
      <c r="E328" s="35" t="s">
        <v>1882</v>
      </c>
      <c r="F328" s="35" t="s">
        <v>2237</v>
      </c>
      <c r="G328" s="75">
        <v>35678</v>
      </c>
      <c r="H328" s="75">
        <v>40807</v>
      </c>
      <c r="I328" s="35" t="s">
        <v>1872</v>
      </c>
      <c r="J328" s="35"/>
      <c r="K328" s="76"/>
      <c r="L328" s="35" t="s">
        <v>1874</v>
      </c>
      <c r="M328" s="77"/>
      <c r="N328" s="77"/>
      <c r="O328" s="35" t="str">
        <f t="shared" si="13"/>
        <v>站務處票務中心自動收費一場</v>
      </c>
      <c r="P328" s="35" t="str">
        <f t="shared" si="12"/>
        <v>領班</v>
      </c>
    </row>
    <row r="329" spans="1:16">
      <c r="A329" s="35">
        <v>20761</v>
      </c>
      <c r="B329" s="36" t="s">
        <v>236</v>
      </c>
      <c r="C329" s="35" t="s">
        <v>103</v>
      </c>
      <c r="D329" s="35" t="s">
        <v>1881</v>
      </c>
      <c r="E329" s="35" t="s">
        <v>586</v>
      </c>
      <c r="F329" s="35" t="s">
        <v>593</v>
      </c>
      <c r="G329" s="75">
        <v>35678</v>
      </c>
      <c r="H329" s="75">
        <v>42614</v>
      </c>
      <c r="I329" s="35" t="s">
        <v>1876</v>
      </c>
      <c r="J329" s="35"/>
      <c r="K329" s="76"/>
      <c r="L329" s="35" t="s">
        <v>1874</v>
      </c>
      <c r="M329" s="77"/>
      <c r="N329" s="77"/>
      <c r="O329" s="35" t="str">
        <f t="shared" si="13"/>
        <v>站務處第二運務中心南港段</v>
      </c>
      <c r="P329" s="35" t="str">
        <f t="shared" si="12"/>
        <v>評價副站長</v>
      </c>
    </row>
    <row r="330" spans="1:16">
      <c r="A330" s="35">
        <v>20776</v>
      </c>
      <c r="B330" s="36" t="s">
        <v>656</v>
      </c>
      <c r="C330" s="35" t="s">
        <v>98</v>
      </c>
      <c r="D330" s="35" t="s">
        <v>573</v>
      </c>
      <c r="E330" s="35" t="s">
        <v>574</v>
      </c>
      <c r="F330" s="35" t="s">
        <v>601</v>
      </c>
      <c r="G330" s="75">
        <v>35696</v>
      </c>
      <c r="H330" s="75">
        <v>42402</v>
      </c>
      <c r="I330" s="35" t="s">
        <v>1876</v>
      </c>
      <c r="J330" s="35"/>
      <c r="K330" s="76"/>
      <c r="L330" s="35" t="s">
        <v>1874</v>
      </c>
      <c r="M330" s="35"/>
      <c r="N330" s="35"/>
      <c r="O330" s="35" t="str">
        <f t="shared" si="13"/>
        <v>站務處第四運務中心內湖段</v>
      </c>
      <c r="P330" s="35" t="str">
        <f t="shared" si="12"/>
        <v>站務員</v>
      </c>
    </row>
    <row r="331" spans="1:16">
      <c r="A331" s="35">
        <v>20781</v>
      </c>
      <c r="B331" s="36" t="s">
        <v>237</v>
      </c>
      <c r="C331" s="35" t="s">
        <v>103</v>
      </c>
      <c r="D331" s="35" t="s">
        <v>1881</v>
      </c>
      <c r="E331" s="35" t="s">
        <v>586</v>
      </c>
      <c r="F331" s="35" t="s">
        <v>595</v>
      </c>
      <c r="G331" s="75">
        <v>35696</v>
      </c>
      <c r="H331" s="75">
        <v>36831</v>
      </c>
      <c r="I331" s="35" t="s">
        <v>1876</v>
      </c>
      <c r="J331" s="35"/>
      <c r="K331" s="76"/>
      <c r="L331" s="35" t="s">
        <v>1874</v>
      </c>
      <c r="M331" s="77"/>
      <c r="N331" s="77"/>
      <c r="O331" s="35" t="str">
        <f t="shared" si="13"/>
        <v>站務處第二運務中心板橋段</v>
      </c>
      <c r="P331" s="35" t="str">
        <f t="shared" si="12"/>
        <v>評價副站長</v>
      </c>
    </row>
    <row r="332" spans="1:16">
      <c r="A332" s="35">
        <v>20794</v>
      </c>
      <c r="B332" s="36" t="s">
        <v>239</v>
      </c>
      <c r="C332" s="35" t="s">
        <v>103</v>
      </c>
      <c r="D332" s="35" t="s">
        <v>1881</v>
      </c>
      <c r="E332" s="35" t="s">
        <v>583</v>
      </c>
      <c r="F332" s="35" t="s">
        <v>590</v>
      </c>
      <c r="G332" s="75">
        <v>35709</v>
      </c>
      <c r="H332" s="75">
        <v>38672</v>
      </c>
      <c r="I332" s="35" t="s">
        <v>1876</v>
      </c>
      <c r="J332" s="35"/>
      <c r="K332" s="76"/>
      <c r="L332" s="35" t="s">
        <v>1874</v>
      </c>
      <c r="M332" s="77"/>
      <c r="N332" s="77"/>
      <c r="O332" s="35" t="str">
        <f t="shared" si="13"/>
        <v>站務處第一運務中心淡北段</v>
      </c>
      <c r="P332" s="35" t="str">
        <f t="shared" si="12"/>
        <v>評價副站長</v>
      </c>
    </row>
    <row r="333" spans="1:16">
      <c r="A333" s="35">
        <v>20796</v>
      </c>
      <c r="B333" s="36" t="s">
        <v>240</v>
      </c>
      <c r="C333" s="35" t="s">
        <v>98</v>
      </c>
      <c r="D333" s="35" t="s">
        <v>1881</v>
      </c>
      <c r="E333" s="35" t="s">
        <v>586</v>
      </c>
      <c r="F333" s="35" t="s">
        <v>987</v>
      </c>
      <c r="G333" s="75">
        <v>35709</v>
      </c>
      <c r="H333" s="75">
        <v>36439</v>
      </c>
      <c r="I333" s="35" t="s">
        <v>1876</v>
      </c>
      <c r="J333" s="35"/>
      <c r="K333" s="76"/>
      <c r="L333" s="35" t="s">
        <v>1874</v>
      </c>
      <c r="M333" s="77"/>
      <c r="N333" s="77"/>
      <c r="O333" s="35" t="str">
        <f t="shared" si="13"/>
        <v>站務處第二運務中心新店段</v>
      </c>
      <c r="P333" s="35" t="str">
        <f t="shared" si="12"/>
        <v>站務員</v>
      </c>
    </row>
    <row r="334" spans="1:16">
      <c r="A334" s="35">
        <v>20805</v>
      </c>
      <c r="B334" s="36" t="s">
        <v>657</v>
      </c>
      <c r="C334" s="35" t="s">
        <v>98</v>
      </c>
      <c r="D334" s="35" t="s">
        <v>573</v>
      </c>
      <c r="E334" s="35" t="s">
        <v>2197</v>
      </c>
      <c r="F334" s="35" t="s">
        <v>2188</v>
      </c>
      <c r="G334" s="75">
        <v>35709</v>
      </c>
      <c r="H334" s="75">
        <v>42355</v>
      </c>
      <c r="I334" s="35" t="s">
        <v>1876</v>
      </c>
      <c r="J334" s="35"/>
      <c r="K334" s="76"/>
      <c r="L334" s="35" t="s">
        <v>1874</v>
      </c>
      <c r="M334" s="35"/>
      <c r="N334" s="35"/>
      <c r="O334" s="35" t="str">
        <f t="shared" si="13"/>
        <v>站務處第一運務中心信義段</v>
      </c>
      <c r="P334" s="35" t="str">
        <f t="shared" si="12"/>
        <v>站務員</v>
      </c>
    </row>
    <row r="335" spans="1:16">
      <c r="A335" s="35">
        <v>20808</v>
      </c>
      <c r="B335" s="36" t="s">
        <v>241</v>
      </c>
      <c r="C335" s="35" t="s">
        <v>103</v>
      </c>
      <c r="D335" s="35" t="s">
        <v>1881</v>
      </c>
      <c r="E335" s="35" t="s">
        <v>586</v>
      </c>
      <c r="F335" s="35" t="s">
        <v>593</v>
      </c>
      <c r="G335" s="75">
        <v>35709</v>
      </c>
      <c r="H335" s="75">
        <v>38899</v>
      </c>
      <c r="I335" s="35" t="s">
        <v>1876</v>
      </c>
      <c r="J335" s="35"/>
      <c r="K335" s="76"/>
      <c r="L335" s="35" t="s">
        <v>1874</v>
      </c>
      <c r="M335" s="77"/>
      <c r="N335" s="77"/>
      <c r="O335" s="35" t="str">
        <f t="shared" si="13"/>
        <v>站務處第二運務中心南港段</v>
      </c>
      <c r="P335" s="35" t="str">
        <f t="shared" si="12"/>
        <v>評價副站長</v>
      </c>
    </row>
    <row r="336" spans="1:16">
      <c r="A336" s="35">
        <v>20815</v>
      </c>
      <c r="B336" s="36" t="s">
        <v>242</v>
      </c>
      <c r="C336" s="35" t="s">
        <v>2200</v>
      </c>
      <c r="D336" s="35" t="s">
        <v>1881</v>
      </c>
      <c r="E336" s="35" t="s">
        <v>583</v>
      </c>
      <c r="F336" s="35" t="s">
        <v>2188</v>
      </c>
      <c r="G336" s="75">
        <v>35716</v>
      </c>
      <c r="H336" s="75">
        <v>40330</v>
      </c>
      <c r="I336" s="35" t="s">
        <v>1876</v>
      </c>
      <c r="J336" s="35"/>
      <c r="K336" s="76"/>
      <c r="L336" s="35" t="s">
        <v>1874</v>
      </c>
      <c r="M336" s="77"/>
      <c r="N336" s="77"/>
      <c r="O336" s="35" t="str">
        <f t="shared" si="13"/>
        <v>站務處第一運務中心信義段</v>
      </c>
      <c r="P336" s="35" t="str">
        <f t="shared" si="12"/>
        <v>分類副站長</v>
      </c>
    </row>
    <row r="337" spans="1:16">
      <c r="A337" s="35">
        <v>20825</v>
      </c>
      <c r="B337" s="36" t="s">
        <v>658</v>
      </c>
      <c r="C337" s="35" t="s">
        <v>103</v>
      </c>
      <c r="D337" s="35" t="s">
        <v>573</v>
      </c>
      <c r="E337" s="35" t="s">
        <v>574</v>
      </c>
      <c r="F337" s="35" t="s">
        <v>601</v>
      </c>
      <c r="G337" s="75">
        <v>35709</v>
      </c>
      <c r="H337" s="75">
        <v>38595</v>
      </c>
      <c r="I337" s="35" t="s">
        <v>1876</v>
      </c>
      <c r="J337" s="35"/>
      <c r="K337" s="76"/>
      <c r="L337" s="35" t="s">
        <v>1874</v>
      </c>
      <c r="M337" s="35"/>
      <c r="N337" s="35"/>
      <c r="O337" s="35" t="str">
        <f t="shared" si="13"/>
        <v>站務處第四運務中心內湖段</v>
      </c>
      <c r="P337" s="35" t="str">
        <f t="shared" si="12"/>
        <v>評價副站長</v>
      </c>
    </row>
    <row r="338" spans="1:16">
      <c r="A338" s="35">
        <v>20830</v>
      </c>
      <c r="B338" s="36" t="s">
        <v>243</v>
      </c>
      <c r="C338" s="35" t="s">
        <v>2215</v>
      </c>
      <c r="D338" s="35" t="s">
        <v>1881</v>
      </c>
      <c r="E338" s="35" t="s">
        <v>576</v>
      </c>
      <c r="F338" s="35" t="s">
        <v>579</v>
      </c>
      <c r="G338" s="75">
        <v>35709</v>
      </c>
      <c r="H338" s="75">
        <v>40756</v>
      </c>
      <c r="I338" s="35" t="s">
        <v>1876</v>
      </c>
      <c r="J338" s="35"/>
      <c r="K338" s="76"/>
      <c r="L338" s="35" t="s">
        <v>1874</v>
      </c>
      <c r="M338" s="77"/>
      <c r="N338" s="77"/>
      <c r="O338" s="35" t="str">
        <f t="shared" si="13"/>
        <v>站務處票務中心票證組</v>
      </c>
      <c r="P338" s="35" t="str">
        <f t="shared" si="12"/>
        <v>技術員</v>
      </c>
    </row>
    <row r="339" spans="1:16">
      <c r="A339" s="35">
        <v>20833</v>
      </c>
      <c r="B339" s="36" t="s">
        <v>244</v>
      </c>
      <c r="C339" s="35" t="s">
        <v>98</v>
      </c>
      <c r="D339" s="35" t="s">
        <v>1881</v>
      </c>
      <c r="E339" s="35" t="s">
        <v>583</v>
      </c>
      <c r="F339" s="35" t="s">
        <v>588</v>
      </c>
      <c r="G339" s="75">
        <v>35716</v>
      </c>
      <c r="H339" s="75">
        <v>35716</v>
      </c>
      <c r="I339" s="35" t="s">
        <v>1876</v>
      </c>
      <c r="J339" s="35"/>
      <c r="K339" s="76"/>
      <c r="L339" s="35" t="s">
        <v>1874</v>
      </c>
      <c r="M339" s="77"/>
      <c r="N339" s="77"/>
      <c r="O339" s="35" t="str">
        <f t="shared" si="13"/>
        <v>站務處第一運務中心淡南段</v>
      </c>
      <c r="P339" s="35" t="str">
        <f t="shared" si="12"/>
        <v>站務員</v>
      </c>
    </row>
    <row r="340" spans="1:16">
      <c r="A340" s="35">
        <v>20834</v>
      </c>
      <c r="B340" s="36" t="s">
        <v>245</v>
      </c>
      <c r="C340" s="35" t="s">
        <v>103</v>
      </c>
      <c r="D340" s="35" t="s">
        <v>1881</v>
      </c>
      <c r="E340" s="35" t="s">
        <v>1878</v>
      </c>
      <c r="F340" s="35" t="s">
        <v>2189</v>
      </c>
      <c r="G340" s="75">
        <v>35716</v>
      </c>
      <c r="H340" s="75">
        <v>35716</v>
      </c>
      <c r="I340" s="35" t="s">
        <v>1876</v>
      </c>
      <c r="J340" s="35"/>
      <c r="K340" s="76"/>
      <c r="L340" s="35" t="s">
        <v>1874</v>
      </c>
      <c r="M340" s="77"/>
      <c r="N340" s="77"/>
      <c r="O340" s="35" t="str">
        <f t="shared" si="13"/>
        <v>站務處第三運務中心新蘆段</v>
      </c>
      <c r="P340" s="35" t="str">
        <f t="shared" si="12"/>
        <v>評價副站長</v>
      </c>
    </row>
    <row r="341" spans="1:16">
      <c r="A341" s="35">
        <v>20835</v>
      </c>
      <c r="B341" s="36" t="s">
        <v>246</v>
      </c>
      <c r="C341" s="35" t="s">
        <v>98</v>
      </c>
      <c r="D341" s="35" t="s">
        <v>1881</v>
      </c>
      <c r="E341" s="35" t="s">
        <v>583</v>
      </c>
      <c r="F341" s="35" t="s">
        <v>590</v>
      </c>
      <c r="G341" s="75">
        <v>35716</v>
      </c>
      <c r="H341" s="75">
        <v>35716</v>
      </c>
      <c r="I341" s="35" t="s">
        <v>1876</v>
      </c>
      <c r="J341" s="35"/>
      <c r="K341" s="76"/>
      <c r="L341" s="35" t="s">
        <v>1874</v>
      </c>
      <c r="M341" s="77"/>
      <c r="N341" s="77"/>
      <c r="O341" s="35" t="str">
        <f t="shared" si="13"/>
        <v>站務處第一運務中心淡北段</v>
      </c>
      <c r="P341" s="35" t="str">
        <f t="shared" si="12"/>
        <v>站務員</v>
      </c>
    </row>
    <row r="342" spans="1:16">
      <c r="A342" s="35">
        <v>20836</v>
      </c>
      <c r="B342" s="36" t="s">
        <v>247</v>
      </c>
      <c r="C342" s="35" t="s">
        <v>103</v>
      </c>
      <c r="D342" s="35" t="s">
        <v>1881</v>
      </c>
      <c r="E342" s="35" t="s">
        <v>583</v>
      </c>
      <c r="F342" s="35" t="s">
        <v>590</v>
      </c>
      <c r="G342" s="75">
        <v>35716</v>
      </c>
      <c r="H342" s="75">
        <v>35716</v>
      </c>
      <c r="I342" s="35" t="s">
        <v>1876</v>
      </c>
      <c r="J342" s="35"/>
      <c r="K342" s="76"/>
      <c r="L342" s="35" t="s">
        <v>1874</v>
      </c>
      <c r="M342" s="77"/>
      <c r="N342" s="77"/>
      <c r="O342" s="35" t="str">
        <f t="shared" si="13"/>
        <v>站務處第一運務中心淡北段</v>
      </c>
      <c r="P342" s="35" t="str">
        <f t="shared" si="12"/>
        <v>評價副站長</v>
      </c>
    </row>
    <row r="343" spans="1:16">
      <c r="A343" s="35">
        <v>20837</v>
      </c>
      <c r="B343" s="36" t="s">
        <v>2238</v>
      </c>
      <c r="C343" s="35" t="s">
        <v>2239</v>
      </c>
      <c r="D343" s="35" t="s">
        <v>1881</v>
      </c>
      <c r="E343" s="35" t="s">
        <v>2240</v>
      </c>
      <c r="F343" s="35" t="s">
        <v>2193</v>
      </c>
      <c r="G343" s="75">
        <v>35716</v>
      </c>
      <c r="H343" s="75">
        <v>35710</v>
      </c>
      <c r="I343" s="35" t="s">
        <v>1876</v>
      </c>
      <c r="J343" s="35"/>
      <c r="K343" s="76"/>
      <c r="L343" s="35" t="s">
        <v>1874</v>
      </c>
      <c r="M343" s="77"/>
      <c r="N343" s="77"/>
      <c r="O343" s="35" t="str">
        <f t="shared" si="13"/>
        <v>站務處票務中心自動收費一場</v>
      </c>
      <c r="P343" s="35" t="str">
        <f t="shared" si="12"/>
        <v>技術員</v>
      </c>
    </row>
    <row r="344" spans="1:16">
      <c r="A344" s="35">
        <v>20840</v>
      </c>
      <c r="B344" s="36" t="s">
        <v>248</v>
      </c>
      <c r="C344" s="35" t="s">
        <v>602</v>
      </c>
      <c r="D344" s="35" t="s">
        <v>1881</v>
      </c>
      <c r="E344" s="35" t="s">
        <v>586</v>
      </c>
      <c r="F344" s="35" t="s">
        <v>593</v>
      </c>
      <c r="G344" s="75">
        <v>35716</v>
      </c>
      <c r="H344" s="75">
        <v>40041</v>
      </c>
      <c r="I344" s="35" t="s">
        <v>1876</v>
      </c>
      <c r="J344" s="35"/>
      <c r="K344" s="76"/>
      <c r="L344" s="35" t="s">
        <v>1874</v>
      </c>
      <c r="M344" s="77"/>
      <c r="N344" s="77"/>
      <c r="O344" s="35" t="str">
        <f t="shared" si="13"/>
        <v>站務處第二運務中心南港段</v>
      </c>
      <c r="P344" s="35" t="str">
        <f t="shared" si="12"/>
        <v>站長</v>
      </c>
    </row>
    <row r="345" spans="1:16">
      <c r="A345" s="35">
        <v>20841</v>
      </c>
      <c r="B345" s="36" t="s">
        <v>249</v>
      </c>
      <c r="C345" s="35" t="s">
        <v>2241</v>
      </c>
      <c r="D345" s="35" t="s">
        <v>1881</v>
      </c>
      <c r="E345" s="35" t="s">
        <v>1878</v>
      </c>
      <c r="F345" s="35" t="s">
        <v>2189</v>
      </c>
      <c r="G345" s="75">
        <v>35716</v>
      </c>
      <c r="H345" s="75">
        <v>41624</v>
      </c>
      <c r="I345" s="35" t="s">
        <v>1876</v>
      </c>
      <c r="J345" s="35"/>
      <c r="K345" s="76"/>
      <c r="L345" s="35" t="s">
        <v>1874</v>
      </c>
      <c r="M345" s="77"/>
      <c r="N345" s="77"/>
      <c r="O345" s="35" t="str">
        <f t="shared" si="13"/>
        <v>站務處第三運務中心新蘆段</v>
      </c>
      <c r="P345" s="35" t="str">
        <f t="shared" si="12"/>
        <v>段長</v>
      </c>
    </row>
    <row r="346" spans="1:16">
      <c r="A346" s="35">
        <v>20848</v>
      </c>
      <c r="B346" s="36" t="s">
        <v>250</v>
      </c>
      <c r="C346" s="35" t="s">
        <v>2242</v>
      </c>
      <c r="D346" s="35" t="s">
        <v>1881</v>
      </c>
      <c r="E346" s="35" t="s">
        <v>1878</v>
      </c>
      <c r="F346" s="35" t="s">
        <v>986</v>
      </c>
      <c r="G346" s="75">
        <v>35716</v>
      </c>
      <c r="H346" s="75">
        <v>42552</v>
      </c>
      <c r="I346" s="35" t="s">
        <v>1876</v>
      </c>
      <c r="J346" s="35"/>
      <c r="K346" s="76"/>
      <c r="L346" s="35" t="s">
        <v>1874</v>
      </c>
      <c r="M346" s="77"/>
      <c r="N346" s="77"/>
      <c r="O346" s="35" t="str">
        <f t="shared" si="13"/>
        <v>站務處第三運務中心中和段</v>
      </c>
      <c r="P346" s="35" t="str">
        <f t="shared" si="12"/>
        <v>服務員</v>
      </c>
    </row>
    <row r="347" spans="1:16">
      <c r="A347" s="35">
        <v>20849</v>
      </c>
      <c r="B347" s="36" t="s">
        <v>251</v>
      </c>
      <c r="C347" s="35" t="s">
        <v>103</v>
      </c>
      <c r="D347" s="35" t="s">
        <v>1881</v>
      </c>
      <c r="E347" s="35" t="s">
        <v>583</v>
      </c>
      <c r="F347" s="35" t="s">
        <v>2188</v>
      </c>
      <c r="G347" s="75">
        <v>35716</v>
      </c>
      <c r="H347" s="75">
        <v>41015</v>
      </c>
      <c r="I347" s="35" t="s">
        <v>1876</v>
      </c>
      <c r="J347" s="35"/>
      <c r="K347" s="76"/>
      <c r="L347" s="35" t="s">
        <v>1874</v>
      </c>
      <c r="M347" s="77"/>
      <c r="N347" s="77"/>
      <c r="O347" s="35" t="str">
        <f t="shared" si="13"/>
        <v>站務處第一運務中心信義段</v>
      </c>
      <c r="P347" s="35" t="str">
        <f t="shared" si="12"/>
        <v>評價副站長</v>
      </c>
    </row>
    <row r="348" spans="1:16">
      <c r="A348" s="35">
        <v>20850</v>
      </c>
      <c r="B348" s="36" t="s">
        <v>252</v>
      </c>
      <c r="C348" s="35" t="s">
        <v>98</v>
      </c>
      <c r="D348" s="35" t="s">
        <v>1881</v>
      </c>
      <c r="E348" s="35" t="s">
        <v>1878</v>
      </c>
      <c r="F348" s="35" t="s">
        <v>2189</v>
      </c>
      <c r="G348" s="75">
        <v>35716</v>
      </c>
      <c r="H348" s="75">
        <v>35716</v>
      </c>
      <c r="I348" s="35" t="s">
        <v>1876</v>
      </c>
      <c r="J348" s="35"/>
      <c r="K348" s="76"/>
      <c r="L348" s="35" t="s">
        <v>1874</v>
      </c>
      <c r="M348" s="77"/>
      <c r="N348" s="77"/>
      <c r="O348" s="35" t="str">
        <f t="shared" si="13"/>
        <v>站務處第三運務中心新蘆段</v>
      </c>
      <c r="P348" s="35" t="str">
        <f t="shared" si="12"/>
        <v>站務員</v>
      </c>
    </row>
    <row r="349" spans="1:16">
      <c r="A349" s="35">
        <v>20852</v>
      </c>
      <c r="B349" s="36" t="s">
        <v>253</v>
      </c>
      <c r="C349" s="35" t="s">
        <v>98</v>
      </c>
      <c r="D349" s="35" t="s">
        <v>1881</v>
      </c>
      <c r="E349" s="35" t="s">
        <v>583</v>
      </c>
      <c r="F349" s="35" t="s">
        <v>590</v>
      </c>
      <c r="G349" s="75">
        <v>35716</v>
      </c>
      <c r="H349" s="75">
        <v>35716</v>
      </c>
      <c r="I349" s="35" t="s">
        <v>1876</v>
      </c>
      <c r="J349" s="35"/>
      <c r="K349" s="76"/>
      <c r="L349" s="35" t="s">
        <v>1874</v>
      </c>
      <c r="M349" s="77"/>
      <c r="N349" s="77"/>
      <c r="O349" s="35" t="str">
        <f t="shared" si="13"/>
        <v>站務處第一運務中心淡北段</v>
      </c>
      <c r="P349" s="35" t="str">
        <f t="shared" si="12"/>
        <v>站務員</v>
      </c>
    </row>
    <row r="350" spans="1:16">
      <c r="A350" s="35">
        <v>20853</v>
      </c>
      <c r="B350" s="36" t="s">
        <v>254</v>
      </c>
      <c r="C350" s="35" t="s">
        <v>103</v>
      </c>
      <c r="D350" s="35" t="s">
        <v>1881</v>
      </c>
      <c r="E350" s="35" t="s">
        <v>583</v>
      </c>
      <c r="F350" s="35" t="s">
        <v>590</v>
      </c>
      <c r="G350" s="75">
        <v>35716</v>
      </c>
      <c r="H350" s="75">
        <v>35716</v>
      </c>
      <c r="I350" s="35" t="s">
        <v>1876</v>
      </c>
      <c r="J350" s="35"/>
      <c r="K350" s="76"/>
      <c r="L350" s="35" t="s">
        <v>1874</v>
      </c>
      <c r="M350" s="77"/>
      <c r="N350" s="77"/>
      <c r="O350" s="35" t="str">
        <f t="shared" si="13"/>
        <v>站務處第一運務中心淡北段</v>
      </c>
      <c r="P350" s="35" t="str">
        <f t="shared" si="12"/>
        <v>評價副站長</v>
      </c>
    </row>
    <row r="351" spans="1:16">
      <c r="A351" s="35">
        <v>20855</v>
      </c>
      <c r="B351" s="36" t="s">
        <v>255</v>
      </c>
      <c r="C351" s="35" t="s">
        <v>2196</v>
      </c>
      <c r="D351" s="35" t="s">
        <v>1881</v>
      </c>
      <c r="E351" s="35" t="s">
        <v>2243</v>
      </c>
      <c r="F351" s="35"/>
      <c r="G351" s="75">
        <v>35716</v>
      </c>
      <c r="H351" s="75">
        <v>40559</v>
      </c>
      <c r="I351" s="35" t="s">
        <v>1876</v>
      </c>
      <c r="J351" s="35"/>
      <c r="K351" s="76"/>
      <c r="L351" s="35" t="s">
        <v>1874</v>
      </c>
      <c r="M351" s="77"/>
      <c r="N351" s="77"/>
      <c r="O351" s="35" t="str">
        <f t="shared" si="13"/>
        <v>站務處規劃課</v>
      </c>
      <c r="P351" s="35" t="str">
        <f t="shared" si="12"/>
        <v>專員（三）</v>
      </c>
    </row>
    <row r="352" spans="1:16">
      <c r="A352" s="35">
        <v>20856</v>
      </c>
      <c r="B352" s="36" t="s">
        <v>256</v>
      </c>
      <c r="C352" s="35" t="s">
        <v>98</v>
      </c>
      <c r="D352" s="35" t="s">
        <v>1881</v>
      </c>
      <c r="E352" s="35" t="s">
        <v>586</v>
      </c>
      <c r="F352" s="35" t="s">
        <v>987</v>
      </c>
      <c r="G352" s="75">
        <v>35716</v>
      </c>
      <c r="H352" s="75">
        <v>35716</v>
      </c>
      <c r="I352" s="35" t="s">
        <v>1876</v>
      </c>
      <c r="J352" s="35" t="s">
        <v>2244</v>
      </c>
      <c r="K352" s="76"/>
      <c r="L352" s="35" t="s">
        <v>1874</v>
      </c>
      <c r="M352" s="77"/>
      <c r="N352" s="77"/>
      <c r="O352" s="35" t="str">
        <f t="shared" si="13"/>
        <v>站務處第二運務中心新店段</v>
      </c>
      <c r="P352" s="35" t="str">
        <f t="shared" si="12"/>
        <v>站務員</v>
      </c>
    </row>
    <row r="353" spans="1:16">
      <c r="A353" s="35">
        <v>20862</v>
      </c>
      <c r="B353" s="36" t="s">
        <v>257</v>
      </c>
      <c r="C353" s="35" t="s">
        <v>2200</v>
      </c>
      <c r="D353" s="35" t="s">
        <v>1881</v>
      </c>
      <c r="E353" s="35" t="s">
        <v>586</v>
      </c>
      <c r="F353" s="35" t="s">
        <v>2207</v>
      </c>
      <c r="G353" s="75">
        <v>35726</v>
      </c>
      <c r="H353" s="75">
        <v>40330</v>
      </c>
      <c r="I353" s="35" t="s">
        <v>1876</v>
      </c>
      <c r="J353" s="35"/>
      <c r="K353" s="76"/>
      <c r="L353" s="35" t="s">
        <v>1874</v>
      </c>
      <c r="M353" s="77"/>
      <c r="N353" s="77"/>
      <c r="O353" s="35" t="str">
        <f t="shared" si="13"/>
        <v>站務處第二運務中心板橋段</v>
      </c>
      <c r="P353" s="35" t="str">
        <f t="shared" si="12"/>
        <v>分類副站長</v>
      </c>
    </row>
    <row r="354" spans="1:16">
      <c r="A354" s="35">
        <v>20863</v>
      </c>
      <c r="B354" s="36" t="s">
        <v>258</v>
      </c>
      <c r="C354" s="35" t="s">
        <v>2242</v>
      </c>
      <c r="D354" s="35" t="s">
        <v>1881</v>
      </c>
      <c r="E354" s="35" t="s">
        <v>1924</v>
      </c>
      <c r="F354" s="35" t="s">
        <v>2207</v>
      </c>
      <c r="G354" s="75">
        <v>35726</v>
      </c>
      <c r="H354" s="75">
        <v>38457</v>
      </c>
      <c r="I354" s="35" t="s">
        <v>1876</v>
      </c>
      <c r="J354" s="35"/>
      <c r="K354" s="76"/>
      <c r="L354" s="35" t="s">
        <v>1874</v>
      </c>
      <c r="M354" s="77"/>
      <c r="N354" s="77"/>
      <c r="O354" s="35" t="str">
        <f t="shared" si="13"/>
        <v>站務處第二運務中心板橋段</v>
      </c>
      <c r="P354" s="35" t="str">
        <f t="shared" si="12"/>
        <v>服務員</v>
      </c>
    </row>
    <row r="355" spans="1:16">
      <c r="A355" s="35">
        <v>20876</v>
      </c>
      <c r="B355" s="36" t="s">
        <v>260</v>
      </c>
      <c r="C355" s="35" t="s">
        <v>103</v>
      </c>
      <c r="D355" s="35" t="s">
        <v>1881</v>
      </c>
      <c r="E355" s="35" t="s">
        <v>583</v>
      </c>
      <c r="F355" s="35" t="s">
        <v>590</v>
      </c>
      <c r="G355" s="75">
        <v>35726</v>
      </c>
      <c r="H355" s="75">
        <v>38693</v>
      </c>
      <c r="I355" s="35" t="s">
        <v>1876</v>
      </c>
      <c r="J355" s="35"/>
      <c r="K355" s="76"/>
      <c r="L355" s="35" t="s">
        <v>1874</v>
      </c>
      <c r="M355" s="77"/>
      <c r="N355" s="77"/>
      <c r="O355" s="35" t="str">
        <f t="shared" si="13"/>
        <v>站務處第一運務中心淡北段</v>
      </c>
      <c r="P355" s="35" t="str">
        <f t="shared" si="12"/>
        <v>評價副站長</v>
      </c>
    </row>
    <row r="356" spans="1:16">
      <c r="A356" s="35">
        <v>20884</v>
      </c>
      <c r="B356" s="36" t="s">
        <v>261</v>
      </c>
      <c r="C356" s="35" t="s">
        <v>102</v>
      </c>
      <c r="D356" s="35" t="s">
        <v>1881</v>
      </c>
      <c r="E356" s="35" t="s">
        <v>576</v>
      </c>
      <c r="F356" s="35" t="s">
        <v>2191</v>
      </c>
      <c r="G356" s="75">
        <v>35744</v>
      </c>
      <c r="H356" s="75">
        <v>35744</v>
      </c>
      <c r="I356" s="35" t="s">
        <v>1876</v>
      </c>
      <c r="J356" s="35"/>
      <c r="K356" s="76"/>
      <c r="L356" s="35" t="s">
        <v>1874</v>
      </c>
      <c r="M356" s="77"/>
      <c r="N356" s="77"/>
      <c r="O356" s="35" t="str">
        <f t="shared" si="13"/>
        <v>站務處票務中心組件維修場</v>
      </c>
      <c r="P356" s="35" t="str">
        <f t="shared" si="12"/>
        <v>技術員</v>
      </c>
    </row>
    <row r="357" spans="1:16">
      <c r="A357" s="35">
        <v>20886</v>
      </c>
      <c r="B357" s="36" t="s">
        <v>262</v>
      </c>
      <c r="C357" s="35" t="s">
        <v>2201</v>
      </c>
      <c r="D357" s="35" t="s">
        <v>1881</v>
      </c>
      <c r="E357" s="35" t="s">
        <v>576</v>
      </c>
      <c r="F357" s="35" t="s">
        <v>2193</v>
      </c>
      <c r="G357" s="75">
        <v>35744</v>
      </c>
      <c r="H357" s="75">
        <v>40041</v>
      </c>
      <c r="I357" s="35" t="s">
        <v>1876</v>
      </c>
      <c r="J357" s="35"/>
      <c r="K357" s="76"/>
      <c r="L357" s="35" t="s">
        <v>1874</v>
      </c>
      <c r="M357" s="77"/>
      <c r="N357" s="77"/>
      <c r="O357" s="35" t="str">
        <f t="shared" si="13"/>
        <v>站務處票務中心自動收費一場</v>
      </c>
      <c r="P357" s="35" t="str">
        <f t="shared" si="12"/>
        <v>領班</v>
      </c>
    </row>
    <row r="358" spans="1:16">
      <c r="A358" s="35">
        <v>20932</v>
      </c>
      <c r="B358" s="36" t="s">
        <v>263</v>
      </c>
      <c r="C358" s="35" t="s">
        <v>2201</v>
      </c>
      <c r="D358" s="35" t="s">
        <v>1881</v>
      </c>
      <c r="E358" s="35" t="s">
        <v>576</v>
      </c>
      <c r="F358" s="35" t="s">
        <v>2199</v>
      </c>
      <c r="G358" s="75">
        <v>35892</v>
      </c>
      <c r="H358" s="75">
        <v>39295</v>
      </c>
      <c r="I358" s="35" t="s">
        <v>1876</v>
      </c>
      <c r="J358" s="35"/>
      <c r="K358" s="76"/>
      <c r="L358" s="35" t="s">
        <v>1874</v>
      </c>
      <c r="M358" s="77"/>
      <c r="N358" s="77"/>
      <c r="O358" s="35" t="str">
        <f t="shared" si="13"/>
        <v>站務處票務中心自動收費二場</v>
      </c>
      <c r="P358" s="35" t="str">
        <f t="shared" si="12"/>
        <v>領班</v>
      </c>
    </row>
    <row r="359" spans="1:16">
      <c r="A359" s="35">
        <v>20951</v>
      </c>
      <c r="B359" s="36" t="s">
        <v>2245</v>
      </c>
      <c r="C359" s="35" t="s">
        <v>2192</v>
      </c>
      <c r="D359" s="35" t="s">
        <v>1881</v>
      </c>
      <c r="E359" s="35" t="s">
        <v>2197</v>
      </c>
      <c r="F359" s="35" t="s">
        <v>1901</v>
      </c>
      <c r="G359" s="75">
        <v>35892</v>
      </c>
      <c r="H359" s="75">
        <v>40163</v>
      </c>
      <c r="I359" s="35" t="s">
        <v>1876</v>
      </c>
      <c r="J359" s="35"/>
      <c r="K359" s="76"/>
      <c r="L359" s="35" t="s">
        <v>1874</v>
      </c>
      <c r="M359" s="77"/>
      <c r="N359" s="77"/>
      <c r="O359" s="35" t="str">
        <f t="shared" si="13"/>
        <v>站務處第一運務中心本部</v>
      </c>
      <c r="P359" s="35" t="str">
        <f t="shared" si="12"/>
        <v>工程員（一）</v>
      </c>
    </row>
    <row r="360" spans="1:16">
      <c r="A360" s="35">
        <v>20955</v>
      </c>
      <c r="B360" s="36" t="s">
        <v>659</v>
      </c>
      <c r="C360" s="35" t="s">
        <v>103</v>
      </c>
      <c r="D360" s="35" t="s">
        <v>573</v>
      </c>
      <c r="E360" s="35" t="s">
        <v>574</v>
      </c>
      <c r="F360" s="35" t="s">
        <v>582</v>
      </c>
      <c r="G360" s="75">
        <v>35892</v>
      </c>
      <c r="H360" s="75">
        <v>36831</v>
      </c>
      <c r="I360" s="35" t="s">
        <v>1876</v>
      </c>
      <c r="J360" s="35"/>
      <c r="K360" s="76"/>
      <c r="L360" s="35" t="s">
        <v>1874</v>
      </c>
      <c r="M360" s="35"/>
      <c r="N360" s="35"/>
      <c r="O360" s="35" t="str">
        <f t="shared" si="13"/>
        <v>站務處第四運務中心木柵段</v>
      </c>
      <c r="P360" s="35" t="str">
        <f t="shared" si="12"/>
        <v>評價副站長</v>
      </c>
    </row>
    <row r="361" spans="1:16">
      <c r="A361" s="35">
        <v>20959</v>
      </c>
      <c r="B361" s="36" t="s">
        <v>660</v>
      </c>
      <c r="C361" s="35" t="s">
        <v>103</v>
      </c>
      <c r="D361" s="35" t="s">
        <v>573</v>
      </c>
      <c r="E361" s="35" t="s">
        <v>574</v>
      </c>
      <c r="F361" s="35" t="s">
        <v>582</v>
      </c>
      <c r="G361" s="75">
        <v>35892</v>
      </c>
      <c r="H361" s="75">
        <v>38808</v>
      </c>
      <c r="I361" s="35" t="s">
        <v>1876</v>
      </c>
      <c r="J361" s="35"/>
      <c r="K361" s="76"/>
      <c r="L361" s="35" t="s">
        <v>1874</v>
      </c>
      <c r="M361" s="35"/>
      <c r="N361" s="35"/>
      <c r="O361" s="35" t="str">
        <f t="shared" si="13"/>
        <v>站務處第四運務中心木柵段</v>
      </c>
      <c r="P361" s="35" t="str">
        <f t="shared" si="12"/>
        <v>評價副站長</v>
      </c>
    </row>
    <row r="362" spans="1:16">
      <c r="A362" s="35">
        <v>20966</v>
      </c>
      <c r="B362" s="36" t="s">
        <v>264</v>
      </c>
      <c r="C362" s="35" t="s">
        <v>103</v>
      </c>
      <c r="D362" s="35" t="s">
        <v>1881</v>
      </c>
      <c r="E362" s="35" t="s">
        <v>1924</v>
      </c>
      <c r="F362" s="35" t="s">
        <v>987</v>
      </c>
      <c r="G362" s="75">
        <v>35892</v>
      </c>
      <c r="H362" s="75">
        <v>40649</v>
      </c>
      <c r="I362" s="35" t="s">
        <v>1876</v>
      </c>
      <c r="J362" s="35"/>
      <c r="K362" s="76"/>
      <c r="L362" s="35" t="s">
        <v>1874</v>
      </c>
      <c r="M362" s="77"/>
      <c r="N362" s="77"/>
      <c r="O362" s="35" t="str">
        <f t="shared" si="13"/>
        <v>站務處第二運務中心新店段</v>
      </c>
      <c r="P362" s="35" t="str">
        <f t="shared" si="12"/>
        <v>評價副站長</v>
      </c>
    </row>
    <row r="363" spans="1:16">
      <c r="A363" s="35">
        <v>20967</v>
      </c>
      <c r="B363" s="36" t="s">
        <v>265</v>
      </c>
      <c r="C363" s="36" t="s">
        <v>966</v>
      </c>
      <c r="D363" s="35" t="s">
        <v>1881</v>
      </c>
      <c r="E363" s="35" t="s">
        <v>2197</v>
      </c>
      <c r="F363" s="35" t="s">
        <v>1901</v>
      </c>
      <c r="G363" s="75">
        <v>35892</v>
      </c>
      <c r="H363" s="75">
        <v>41487</v>
      </c>
      <c r="I363" s="35" t="s">
        <v>1872</v>
      </c>
      <c r="J363" s="35"/>
      <c r="K363" s="76"/>
      <c r="L363" s="35" t="s">
        <v>1874</v>
      </c>
      <c r="M363" s="77"/>
      <c r="N363" s="77"/>
      <c r="O363" s="35" t="str">
        <f t="shared" si="13"/>
        <v>站務處第一運務中心本部</v>
      </c>
      <c r="P363" s="35" t="str">
        <f t="shared" si="12"/>
        <v>專員（一）</v>
      </c>
    </row>
    <row r="364" spans="1:16">
      <c r="A364" s="35">
        <v>20972</v>
      </c>
      <c r="B364" s="36" t="s">
        <v>266</v>
      </c>
      <c r="C364" s="35" t="s">
        <v>103</v>
      </c>
      <c r="D364" s="35" t="s">
        <v>1881</v>
      </c>
      <c r="E364" s="35" t="s">
        <v>1878</v>
      </c>
      <c r="F364" s="35" t="s">
        <v>2189</v>
      </c>
      <c r="G364" s="75">
        <v>35892</v>
      </c>
      <c r="H364" s="75">
        <v>35892</v>
      </c>
      <c r="I364" s="35" t="s">
        <v>1876</v>
      </c>
      <c r="J364" s="35"/>
      <c r="K364" s="76"/>
      <c r="L364" s="35" t="s">
        <v>1874</v>
      </c>
      <c r="M364" s="77" t="s">
        <v>1933</v>
      </c>
      <c r="N364" s="77" t="s">
        <v>2211</v>
      </c>
      <c r="O364" s="35" t="str">
        <f t="shared" si="13"/>
        <v>站務處第三運務中心新蘆段</v>
      </c>
      <c r="P364" s="35" t="str">
        <f t="shared" si="12"/>
        <v>評價副站長</v>
      </c>
    </row>
    <row r="365" spans="1:16">
      <c r="A365" s="35">
        <v>20975</v>
      </c>
      <c r="B365" s="36" t="s">
        <v>267</v>
      </c>
      <c r="C365" s="35" t="s">
        <v>103</v>
      </c>
      <c r="D365" s="35" t="s">
        <v>1881</v>
      </c>
      <c r="E365" s="35" t="s">
        <v>583</v>
      </c>
      <c r="F365" s="35" t="s">
        <v>588</v>
      </c>
      <c r="G365" s="75">
        <v>35892</v>
      </c>
      <c r="H365" s="75">
        <v>35892</v>
      </c>
      <c r="I365" s="35" t="s">
        <v>1876</v>
      </c>
      <c r="J365" s="35"/>
      <c r="K365" s="76"/>
      <c r="L365" s="35" t="s">
        <v>1874</v>
      </c>
      <c r="M365" s="77"/>
      <c r="N365" s="77"/>
      <c r="O365" s="35" t="str">
        <f t="shared" si="13"/>
        <v>站務處第一運務中心淡南段</v>
      </c>
      <c r="P365" s="35" t="str">
        <f t="shared" si="12"/>
        <v>評價副站長</v>
      </c>
    </row>
    <row r="366" spans="1:16">
      <c r="A366" s="35">
        <v>20987</v>
      </c>
      <c r="B366" s="36" t="s">
        <v>268</v>
      </c>
      <c r="C366" s="35" t="s">
        <v>2208</v>
      </c>
      <c r="D366" s="35" t="s">
        <v>1881</v>
      </c>
      <c r="E366" s="35" t="s">
        <v>583</v>
      </c>
      <c r="F366" s="35" t="s">
        <v>590</v>
      </c>
      <c r="G366" s="75">
        <v>35892</v>
      </c>
      <c r="H366" s="75">
        <v>41487</v>
      </c>
      <c r="I366" s="35" t="s">
        <v>1876</v>
      </c>
      <c r="J366" s="35"/>
      <c r="K366" s="76"/>
      <c r="L366" s="35" t="s">
        <v>1874</v>
      </c>
      <c r="M366" s="77"/>
      <c r="N366" s="77"/>
      <c r="O366" s="35" t="str">
        <f t="shared" si="13"/>
        <v>站務處第一運務中心淡北段</v>
      </c>
      <c r="P366" s="35" t="str">
        <f t="shared" si="12"/>
        <v>副段長</v>
      </c>
    </row>
    <row r="367" spans="1:16">
      <c r="A367" s="35">
        <v>20990</v>
      </c>
      <c r="B367" s="36" t="s">
        <v>661</v>
      </c>
      <c r="C367" s="35" t="s">
        <v>103</v>
      </c>
      <c r="D367" s="35" t="s">
        <v>573</v>
      </c>
      <c r="E367" s="35" t="s">
        <v>574</v>
      </c>
      <c r="F367" s="35" t="s">
        <v>582</v>
      </c>
      <c r="G367" s="75">
        <v>35892</v>
      </c>
      <c r="H367" s="75">
        <v>38602</v>
      </c>
      <c r="I367" s="35" t="s">
        <v>1876</v>
      </c>
      <c r="J367" s="35"/>
      <c r="K367" s="76"/>
      <c r="L367" s="35" t="s">
        <v>1874</v>
      </c>
      <c r="M367" s="35"/>
      <c r="N367" s="35"/>
      <c r="O367" s="35" t="str">
        <f t="shared" si="13"/>
        <v>站務處第四運務中心木柵段</v>
      </c>
      <c r="P367" s="35" t="str">
        <f t="shared" si="12"/>
        <v>評價副站長</v>
      </c>
    </row>
    <row r="368" spans="1:16">
      <c r="A368" s="35">
        <v>20995</v>
      </c>
      <c r="B368" s="36" t="s">
        <v>269</v>
      </c>
      <c r="C368" s="35" t="s">
        <v>103</v>
      </c>
      <c r="D368" s="35" t="s">
        <v>1881</v>
      </c>
      <c r="E368" s="35" t="s">
        <v>583</v>
      </c>
      <c r="F368" s="35" t="s">
        <v>590</v>
      </c>
      <c r="G368" s="75">
        <v>35892</v>
      </c>
      <c r="H368" s="75">
        <v>42644</v>
      </c>
      <c r="I368" s="35" t="s">
        <v>1872</v>
      </c>
      <c r="J368" s="35"/>
      <c r="K368" s="76"/>
      <c r="L368" s="35" t="s">
        <v>1874</v>
      </c>
      <c r="M368" s="77"/>
      <c r="N368" s="77"/>
      <c r="O368" s="35" t="str">
        <f t="shared" si="13"/>
        <v>站務處第一運務中心淡北段</v>
      </c>
      <c r="P368" s="35" t="str">
        <f t="shared" si="12"/>
        <v>評價副站長</v>
      </c>
    </row>
    <row r="369" spans="1:16">
      <c r="A369" s="35">
        <v>20996</v>
      </c>
      <c r="B369" s="36" t="s">
        <v>270</v>
      </c>
      <c r="C369" s="35" t="s">
        <v>103</v>
      </c>
      <c r="D369" s="35" t="s">
        <v>1881</v>
      </c>
      <c r="E369" s="35" t="s">
        <v>583</v>
      </c>
      <c r="F369" s="35" t="s">
        <v>590</v>
      </c>
      <c r="G369" s="75">
        <v>35892</v>
      </c>
      <c r="H369" s="75">
        <v>35892</v>
      </c>
      <c r="I369" s="35" t="s">
        <v>1872</v>
      </c>
      <c r="J369" s="35"/>
      <c r="K369" s="76"/>
      <c r="L369" s="35" t="s">
        <v>1874</v>
      </c>
      <c r="M369" s="77"/>
      <c r="N369" s="77"/>
      <c r="O369" s="35" t="str">
        <f t="shared" si="13"/>
        <v>站務處第一運務中心淡北段</v>
      </c>
      <c r="P369" s="35" t="str">
        <f t="shared" si="12"/>
        <v>評價副站長</v>
      </c>
    </row>
    <row r="370" spans="1:16">
      <c r="A370" s="35">
        <v>20997</v>
      </c>
      <c r="B370" s="36" t="s">
        <v>2246</v>
      </c>
      <c r="C370" s="35" t="s">
        <v>103</v>
      </c>
      <c r="D370" s="35" t="s">
        <v>1881</v>
      </c>
      <c r="E370" s="35" t="s">
        <v>1878</v>
      </c>
      <c r="F370" s="35" t="s">
        <v>2189</v>
      </c>
      <c r="G370" s="75">
        <v>35892</v>
      </c>
      <c r="H370" s="75">
        <v>37377</v>
      </c>
      <c r="I370" s="35" t="s">
        <v>1872</v>
      </c>
      <c r="J370" s="35"/>
      <c r="K370" s="76"/>
      <c r="L370" s="35" t="s">
        <v>2187</v>
      </c>
      <c r="M370" s="77"/>
      <c r="N370" s="77"/>
      <c r="O370" s="35" t="str">
        <f t="shared" si="13"/>
        <v>站務處第三運務中心新蘆段</v>
      </c>
      <c r="P370" s="35" t="s">
        <v>2206</v>
      </c>
    </row>
    <row r="371" spans="1:16">
      <c r="A371" s="35">
        <v>20998</v>
      </c>
      <c r="B371" s="36" t="s">
        <v>662</v>
      </c>
      <c r="C371" s="35" t="s">
        <v>98</v>
      </c>
      <c r="D371" s="35" t="s">
        <v>573</v>
      </c>
      <c r="E371" s="35" t="s">
        <v>574</v>
      </c>
      <c r="F371" s="35" t="s">
        <v>601</v>
      </c>
      <c r="G371" s="75">
        <v>35892</v>
      </c>
      <c r="H371" s="75">
        <v>35892</v>
      </c>
      <c r="I371" s="35" t="s">
        <v>1876</v>
      </c>
      <c r="J371" s="35"/>
      <c r="K371" s="76"/>
      <c r="L371" s="35" t="s">
        <v>1874</v>
      </c>
      <c r="M371" s="35"/>
      <c r="N371" s="35"/>
      <c r="O371" s="35" t="str">
        <f t="shared" si="13"/>
        <v>站務處第四運務中心內湖段</v>
      </c>
      <c r="P371" s="35" t="str">
        <f>C371</f>
        <v>站務員</v>
      </c>
    </row>
    <row r="372" spans="1:16">
      <c r="A372" s="35">
        <v>21034</v>
      </c>
      <c r="B372" s="36" t="s">
        <v>271</v>
      </c>
      <c r="C372" s="35" t="s">
        <v>98</v>
      </c>
      <c r="D372" s="35" t="s">
        <v>1881</v>
      </c>
      <c r="E372" s="35" t="s">
        <v>586</v>
      </c>
      <c r="F372" s="35" t="s">
        <v>987</v>
      </c>
      <c r="G372" s="75">
        <v>35982</v>
      </c>
      <c r="H372" s="75">
        <v>35982</v>
      </c>
      <c r="I372" s="35" t="s">
        <v>1876</v>
      </c>
      <c r="J372" s="35"/>
      <c r="K372" s="76"/>
      <c r="L372" s="35" t="s">
        <v>1874</v>
      </c>
      <c r="M372" s="77"/>
      <c r="N372" s="77"/>
      <c r="O372" s="35" t="str">
        <f t="shared" si="13"/>
        <v>站務處第二運務中心新店段</v>
      </c>
      <c r="P372" s="35" t="str">
        <f>C372</f>
        <v>站務員</v>
      </c>
    </row>
    <row r="373" spans="1:16">
      <c r="A373" s="35">
        <v>21039</v>
      </c>
      <c r="B373" s="36" t="s">
        <v>272</v>
      </c>
      <c r="C373" s="35" t="s">
        <v>2196</v>
      </c>
      <c r="D373" s="35" t="s">
        <v>1881</v>
      </c>
      <c r="E373" s="35" t="s">
        <v>574</v>
      </c>
      <c r="F373" s="35" t="s">
        <v>582</v>
      </c>
      <c r="G373" s="75">
        <v>35985</v>
      </c>
      <c r="H373" s="75">
        <v>37408</v>
      </c>
      <c r="I373" s="35" t="s">
        <v>1872</v>
      </c>
      <c r="J373" s="35"/>
      <c r="K373" s="76"/>
      <c r="L373" s="35" t="s">
        <v>1874</v>
      </c>
      <c r="M373" s="77"/>
      <c r="N373" s="77"/>
      <c r="O373" s="35" t="str">
        <f t="shared" si="13"/>
        <v>站務處第四運務中心木柵段</v>
      </c>
      <c r="P373" s="35" t="str">
        <f>C373</f>
        <v>專員（三）</v>
      </c>
    </row>
    <row r="374" spans="1:16">
      <c r="A374" s="35">
        <v>21041</v>
      </c>
      <c r="B374" s="36" t="s">
        <v>663</v>
      </c>
      <c r="C374" s="35" t="s">
        <v>103</v>
      </c>
      <c r="D374" s="35" t="s">
        <v>1881</v>
      </c>
      <c r="E374" s="35" t="s">
        <v>586</v>
      </c>
      <c r="F374" s="35" t="s">
        <v>2207</v>
      </c>
      <c r="G374" s="75">
        <v>36000</v>
      </c>
      <c r="H374" s="75">
        <v>42808</v>
      </c>
      <c r="I374" s="35" t="s">
        <v>1876</v>
      </c>
      <c r="J374" s="35"/>
      <c r="K374" s="76"/>
      <c r="L374" s="35" t="s">
        <v>1874</v>
      </c>
      <c r="M374" s="77"/>
      <c r="N374" s="77"/>
      <c r="O374" s="35" t="str">
        <f t="shared" si="13"/>
        <v>站務處第二運務中心板橋段</v>
      </c>
      <c r="P374" s="35" t="s">
        <v>2206</v>
      </c>
    </row>
    <row r="375" spans="1:16">
      <c r="A375" s="35">
        <v>21045</v>
      </c>
      <c r="B375" s="36" t="s">
        <v>2247</v>
      </c>
      <c r="C375" s="35" t="s">
        <v>2201</v>
      </c>
      <c r="D375" s="35" t="s">
        <v>1881</v>
      </c>
      <c r="E375" s="35" t="s">
        <v>2240</v>
      </c>
      <c r="F375" s="35" t="s">
        <v>2193</v>
      </c>
      <c r="G375" s="75">
        <v>36003</v>
      </c>
      <c r="H375" s="75">
        <v>40330</v>
      </c>
      <c r="I375" s="35" t="s">
        <v>1876</v>
      </c>
      <c r="J375" s="35"/>
      <c r="K375" s="76"/>
      <c r="L375" s="35" t="s">
        <v>1874</v>
      </c>
      <c r="M375" s="77"/>
      <c r="N375" s="77"/>
      <c r="O375" s="35" t="str">
        <f t="shared" si="13"/>
        <v>站務處票務中心自動收費一場</v>
      </c>
      <c r="P375" s="35" t="str">
        <f t="shared" ref="P375:P438" si="14">C375</f>
        <v>領班</v>
      </c>
    </row>
    <row r="376" spans="1:16">
      <c r="A376" s="35">
        <v>21058</v>
      </c>
      <c r="B376" s="36" t="s">
        <v>273</v>
      </c>
      <c r="C376" s="35" t="s">
        <v>602</v>
      </c>
      <c r="D376" s="35" t="s">
        <v>1881</v>
      </c>
      <c r="E376" s="35" t="s">
        <v>1878</v>
      </c>
      <c r="F376" s="35" t="s">
        <v>2189</v>
      </c>
      <c r="G376" s="75">
        <v>36003</v>
      </c>
      <c r="H376" s="75">
        <v>39295</v>
      </c>
      <c r="I376" s="35" t="s">
        <v>1876</v>
      </c>
      <c r="J376" s="77"/>
      <c r="K376" s="76"/>
      <c r="L376" s="35" t="s">
        <v>1874</v>
      </c>
      <c r="M376" s="77"/>
      <c r="N376" s="77"/>
      <c r="O376" s="35" t="str">
        <f t="shared" si="13"/>
        <v>站務處第三運務中心新蘆段</v>
      </c>
      <c r="P376" s="35" t="str">
        <f t="shared" si="14"/>
        <v>站長</v>
      </c>
    </row>
    <row r="377" spans="1:16">
      <c r="A377" s="35">
        <v>21075</v>
      </c>
      <c r="B377" s="36" t="s">
        <v>274</v>
      </c>
      <c r="C377" s="35" t="s">
        <v>602</v>
      </c>
      <c r="D377" s="35" t="s">
        <v>1881</v>
      </c>
      <c r="E377" s="35" t="s">
        <v>1924</v>
      </c>
      <c r="F377" s="35" t="s">
        <v>987</v>
      </c>
      <c r="G377" s="75">
        <v>36010</v>
      </c>
      <c r="H377" s="75">
        <v>41520</v>
      </c>
      <c r="I377" s="35" t="s">
        <v>1876</v>
      </c>
      <c r="J377" s="35"/>
      <c r="K377" s="76"/>
      <c r="L377" s="35" t="s">
        <v>1874</v>
      </c>
      <c r="M377" s="77"/>
      <c r="N377" s="77"/>
      <c r="O377" s="35" t="str">
        <f t="shared" si="13"/>
        <v>站務處第二運務中心新店段</v>
      </c>
      <c r="P377" s="35" t="str">
        <f t="shared" si="14"/>
        <v>站長</v>
      </c>
    </row>
    <row r="378" spans="1:16">
      <c r="A378" s="35">
        <v>21089</v>
      </c>
      <c r="B378" s="36" t="s">
        <v>275</v>
      </c>
      <c r="C378" s="35" t="s">
        <v>102</v>
      </c>
      <c r="D378" s="35" t="s">
        <v>1881</v>
      </c>
      <c r="E378" s="35" t="s">
        <v>576</v>
      </c>
      <c r="F378" s="35" t="s">
        <v>598</v>
      </c>
      <c r="G378" s="75">
        <v>36010</v>
      </c>
      <c r="H378" s="75">
        <v>36010</v>
      </c>
      <c r="I378" s="35" t="s">
        <v>1876</v>
      </c>
      <c r="J378" s="35"/>
      <c r="K378" s="76"/>
      <c r="L378" s="35" t="s">
        <v>1874</v>
      </c>
      <c r="M378" s="77"/>
      <c r="N378" s="77"/>
      <c r="O378" s="35" t="str">
        <f t="shared" si="13"/>
        <v>站務處票務中心自動收費二場</v>
      </c>
      <c r="P378" s="35" t="str">
        <f t="shared" si="14"/>
        <v>技術員</v>
      </c>
    </row>
    <row r="379" spans="1:16">
      <c r="A379" s="35">
        <v>21090</v>
      </c>
      <c r="B379" s="36" t="s">
        <v>2248</v>
      </c>
      <c r="C379" s="35" t="s">
        <v>2201</v>
      </c>
      <c r="D379" s="35" t="s">
        <v>1881</v>
      </c>
      <c r="E379" s="35" t="s">
        <v>2240</v>
      </c>
      <c r="F379" s="35" t="s">
        <v>2199</v>
      </c>
      <c r="G379" s="75">
        <v>36010</v>
      </c>
      <c r="H379" s="75">
        <v>41136</v>
      </c>
      <c r="I379" s="35" t="s">
        <v>1876</v>
      </c>
      <c r="J379" s="35"/>
      <c r="K379" s="76"/>
      <c r="L379" s="35" t="s">
        <v>1874</v>
      </c>
      <c r="M379" s="77"/>
      <c r="N379" s="77"/>
      <c r="O379" s="35" t="str">
        <f t="shared" si="13"/>
        <v>站務處票務中心自動收費二場</v>
      </c>
      <c r="P379" s="35" t="str">
        <f t="shared" si="14"/>
        <v>領班</v>
      </c>
    </row>
    <row r="380" spans="1:16">
      <c r="A380" s="35">
        <v>21124</v>
      </c>
      <c r="B380" s="36" t="s">
        <v>276</v>
      </c>
      <c r="C380" s="35" t="s">
        <v>98</v>
      </c>
      <c r="D380" s="35" t="s">
        <v>1881</v>
      </c>
      <c r="E380" s="35" t="s">
        <v>583</v>
      </c>
      <c r="F380" s="35" t="s">
        <v>590</v>
      </c>
      <c r="G380" s="75">
        <v>36024</v>
      </c>
      <c r="H380" s="75">
        <v>36432</v>
      </c>
      <c r="I380" s="35" t="s">
        <v>1876</v>
      </c>
      <c r="J380" s="35"/>
      <c r="K380" s="76"/>
      <c r="L380" s="35" t="s">
        <v>1874</v>
      </c>
      <c r="M380" s="77"/>
      <c r="N380" s="77"/>
      <c r="O380" s="35" t="str">
        <f t="shared" si="13"/>
        <v>站務處第一運務中心淡北段</v>
      </c>
      <c r="P380" s="35" t="str">
        <f t="shared" si="14"/>
        <v>站務員</v>
      </c>
    </row>
    <row r="381" spans="1:16">
      <c r="A381" s="35">
        <v>21128</v>
      </c>
      <c r="B381" s="36" t="s">
        <v>277</v>
      </c>
      <c r="C381" s="35" t="s">
        <v>2249</v>
      </c>
      <c r="D381" s="35" t="s">
        <v>1881</v>
      </c>
      <c r="E381" s="35" t="s">
        <v>576</v>
      </c>
      <c r="F381" s="35" t="s">
        <v>2193</v>
      </c>
      <c r="G381" s="75">
        <v>36024</v>
      </c>
      <c r="H381" s="75">
        <v>40041</v>
      </c>
      <c r="I381" s="35" t="s">
        <v>1876</v>
      </c>
      <c r="J381" s="77"/>
      <c r="K381" s="76"/>
      <c r="L381" s="35" t="s">
        <v>1874</v>
      </c>
      <c r="M381" s="77"/>
      <c r="N381" s="77"/>
      <c r="O381" s="35" t="str">
        <f t="shared" si="13"/>
        <v>站務處票務中心自動收費一場</v>
      </c>
      <c r="P381" s="35" t="str">
        <f t="shared" si="14"/>
        <v>技術士</v>
      </c>
    </row>
    <row r="382" spans="1:16">
      <c r="A382" s="35">
        <v>21136</v>
      </c>
      <c r="B382" s="36" t="s">
        <v>278</v>
      </c>
      <c r="C382" s="35" t="s">
        <v>98</v>
      </c>
      <c r="D382" s="35" t="s">
        <v>1881</v>
      </c>
      <c r="E382" s="35" t="s">
        <v>1878</v>
      </c>
      <c r="F382" s="35" t="s">
        <v>2189</v>
      </c>
      <c r="G382" s="75">
        <v>36025</v>
      </c>
      <c r="H382" s="75">
        <v>38124</v>
      </c>
      <c r="I382" s="35" t="s">
        <v>1876</v>
      </c>
      <c r="J382" s="35"/>
      <c r="K382" s="76"/>
      <c r="L382" s="35" t="s">
        <v>1874</v>
      </c>
      <c r="M382" s="77"/>
      <c r="N382" s="77"/>
      <c r="O382" s="35" t="str">
        <f t="shared" si="13"/>
        <v>站務處第三運務中心新蘆段</v>
      </c>
      <c r="P382" s="35" t="str">
        <f t="shared" si="14"/>
        <v>站務員</v>
      </c>
    </row>
    <row r="383" spans="1:16">
      <c r="A383" s="35">
        <v>21148</v>
      </c>
      <c r="B383" s="36" t="s">
        <v>279</v>
      </c>
      <c r="C383" s="35" t="s">
        <v>2208</v>
      </c>
      <c r="D383" s="35" t="s">
        <v>1881</v>
      </c>
      <c r="E383" s="35" t="s">
        <v>586</v>
      </c>
      <c r="F383" s="35" t="s">
        <v>595</v>
      </c>
      <c r="G383" s="75">
        <v>36039</v>
      </c>
      <c r="H383" s="75">
        <v>40391</v>
      </c>
      <c r="I383" s="35" t="s">
        <v>1876</v>
      </c>
      <c r="J383" s="35"/>
      <c r="K383" s="76"/>
      <c r="L383" s="35" t="s">
        <v>1874</v>
      </c>
      <c r="M383" s="77"/>
      <c r="N383" s="77"/>
      <c r="O383" s="35" t="str">
        <f t="shared" si="13"/>
        <v>站務處第二運務中心板橋段</v>
      </c>
      <c r="P383" s="35" t="str">
        <f t="shared" si="14"/>
        <v>副段長</v>
      </c>
    </row>
    <row r="384" spans="1:16">
      <c r="A384" s="35">
        <v>21150</v>
      </c>
      <c r="B384" s="36" t="s">
        <v>280</v>
      </c>
      <c r="C384" s="35" t="s">
        <v>103</v>
      </c>
      <c r="D384" s="35" t="s">
        <v>1881</v>
      </c>
      <c r="E384" s="35" t="s">
        <v>583</v>
      </c>
      <c r="F384" s="35" t="s">
        <v>590</v>
      </c>
      <c r="G384" s="75">
        <v>36039</v>
      </c>
      <c r="H384" s="75">
        <v>36059</v>
      </c>
      <c r="I384" s="35" t="s">
        <v>1876</v>
      </c>
      <c r="J384" s="35"/>
      <c r="K384" s="76"/>
      <c r="L384" s="35" t="s">
        <v>1874</v>
      </c>
      <c r="M384" s="77"/>
      <c r="N384" s="77"/>
      <c r="O384" s="35" t="str">
        <f t="shared" si="13"/>
        <v>站務處第一運務中心淡北段</v>
      </c>
      <c r="P384" s="35" t="str">
        <f t="shared" si="14"/>
        <v>評價副站長</v>
      </c>
    </row>
    <row r="385" spans="1:16">
      <c r="A385" s="35">
        <v>21152</v>
      </c>
      <c r="B385" s="36" t="s">
        <v>281</v>
      </c>
      <c r="C385" s="35" t="s">
        <v>102</v>
      </c>
      <c r="D385" s="35" t="s">
        <v>1881</v>
      </c>
      <c r="E385" s="35" t="s">
        <v>576</v>
      </c>
      <c r="F385" s="35" t="s">
        <v>2193</v>
      </c>
      <c r="G385" s="75">
        <v>36039</v>
      </c>
      <c r="H385" s="75">
        <v>43467</v>
      </c>
      <c r="I385" s="35" t="s">
        <v>1876</v>
      </c>
      <c r="J385" s="35"/>
      <c r="K385" s="76"/>
      <c r="L385" s="35" t="s">
        <v>1874</v>
      </c>
      <c r="M385" s="77"/>
      <c r="N385" s="77"/>
      <c r="O385" s="35" t="str">
        <f t="shared" si="13"/>
        <v>站務處票務中心自動收費一場</v>
      </c>
      <c r="P385" s="35" t="str">
        <f t="shared" si="14"/>
        <v>技術員</v>
      </c>
    </row>
    <row r="386" spans="1:16">
      <c r="A386" s="35">
        <v>21156</v>
      </c>
      <c r="B386" s="36" t="s">
        <v>282</v>
      </c>
      <c r="C386" s="35" t="s">
        <v>2208</v>
      </c>
      <c r="D386" s="35" t="s">
        <v>1881</v>
      </c>
      <c r="E386" s="35" t="s">
        <v>1878</v>
      </c>
      <c r="F386" s="35" t="s">
        <v>2189</v>
      </c>
      <c r="G386" s="75">
        <v>36039</v>
      </c>
      <c r="H386" s="75">
        <v>41487</v>
      </c>
      <c r="I386" s="35" t="s">
        <v>1876</v>
      </c>
      <c r="J386" s="35"/>
      <c r="K386" s="76"/>
      <c r="L386" s="35" t="s">
        <v>1874</v>
      </c>
      <c r="M386" s="77"/>
      <c r="N386" s="77"/>
      <c r="O386" s="35" t="str">
        <f t="shared" ref="O386:O449" si="15">CONCATENATE(D386,E386,F386)</f>
        <v>站務處第三運務中心新蘆段</v>
      </c>
      <c r="P386" s="35" t="str">
        <f t="shared" si="14"/>
        <v>副段長</v>
      </c>
    </row>
    <row r="387" spans="1:16">
      <c r="A387" s="35">
        <v>21164</v>
      </c>
      <c r="B387" s="36" t="s">
        <v>664</v>
      </c>
      <c r="C387" s="35" t="s">
        <v>103</v>
      </c>
      <c r="D387" s="35" t="s">
        <v>573</v>
      </c>
      <c r="E387" s="35" t="s">
        <v>574</v>
      </c>
      <c r="F387" s="35" t="s">
        <v>601</v>
      </c>
      <c r="G387" s="75">
        <v>36045</v>
      </c>
      <c r="H387" s="75">
        <v>40092</v>
      </c>
      <c r="I387" s="35" t="s">
        <v>1872</v>
      </c>
      <c r="J387" s="35"/>
      <c r="K387" s="76"/>
      <c r="L387" s="35" t="s">
        <v>1874</v>
      </c>
      <c r="M387" s="35"/>
      <c r="N387" s="35"/>
      <c r="O387" s="35" t="str">
        <f t="shared" si="15"/>
        <v>站務處第四運務中心內湖段</v>
      </c>
      <c r="P387" s="35" t="str">
        <f t="shared" si="14"/>
        <v>評價副站長</v>
      </c>
    </row>
    <row r="388" spans="1:16">
      <c r="A388" s="35">
        <v>21185</v>
      </c>
      <c r="B388" s="36" t="s">
        <v>283</v>
      </c>
      <c r="C388" s="35" t="s">
        <v>103</v>
      </c>
      <c r="D388" s="35" t="s">
        <v>1881</v>
      </c>
      <c r="E388" s="35" t="s">
        <v>583</v>
      </c>
      <c r="F388" s="35" t="s">
        <v>2213</v>
      </c>
      <c r="G388" s="75">
        <v>36069</v>
      </c>
      <c r="H388" s="75">
        <v>40330</v>
      </c>
      <c r="I388" s="35" t="s">
        <v>1876</v>
      </c>
      <c r="J388" s="35"/>
      <c r="K388" s="76"/>
      <c r="L388" s="35" t="s">
        <v>1874</v>
      </c>
      <c r="M388" s="77"/>
      <c r="N388" s="77"/>
      <c r="O388" s="35" t="str">
        <f t="shared" si="15"/>
        <v>站務處第一運務中心淡南段</v>
      </c>
      <c r="P388" s="35" t="str">
        <f t="shared" si="14"/>
        <v>評價副站長</v>
      </c>
    </row>
    <row r="389" spans="1:16">
      <c r="A389" s="35">
        <v>21186</v>
      </c>
      <c r="B389" s="36" t="s">
        <v>284</v>
      </c>
      <c r="C389" s="35" t="s">
        <v>103</v>
      </c>
      <c r="D389" s="35" t="s">
        <v>1881</v>
      </c>
      <c r="E389" s="35" t="s">
        <v>1878</v>
      </c>
      <c r="F389" s="35" t="s">
        <v>2189</v>
      </c>
      <c r="G389" s="75">
        <v>36069</v>
      </c>
      <c r="H389" s="75">
        <v>36069</v>
      </c>
      <c r="I389" s="35" t="s">
        <v>1872</v>
      </c>
      <c r="J389" s="35"/>
      <c r="K389" s="76"/>
      <c r="L389" s="35" t="s">
        <v>1874</v>
      </c>
      <c r="M389" s="77"/>
      <c r="N389" s="77"/>
      <c r="O389" s="35" t="str">
        <f t="shared" si="15"/>
        <v>站務處第三運務中心新蘆段</v>
      </c>
      <c r="P389" s="35" t="str">
        <f t="shared" si="14"/>
        <v>評價副站長</v>
      </c>
    </row>
    <row r="390" spans="1:16">
      <c r="A390" s="35">
        <v>21187</v>
      </c>
      <c r="B390" s="36" t="s">
        <v>665</v>
      </c>
      <c r="C390" s="35" t="s">
        <v>98</v>
      </c>
      <c r="D390" s="35" t="s">
        <v>573</v>
      </c>
      <c r="E390" s="35" t="s">
        <v>574</v>
      </c>
      <c r="F390" s="35" t="s">
        <v>601</v>
      </c>
      <c r="G390" s="75">
        <v>36069</v>
      </c>
      <c r="H390" s="75">
        <v>36069</v>
      </c>
      <c r="I390" s="35" t="s">
        <v>1876</v>
      </c>
      <c r="J390" s="35"/>
      <c r="K390" s="76"/>
      <c r="L390" s="35" t="s">
        <v>1874</v>
      </c>
      <c r="M390" s="35"/>
      <c r="N390" s="35"/>
      <c r="O390" s="35" t="str">
        <f t="shared" si="15"/>
        <v>站務處第四運務中心內湖段</v>
      </c>
      <c r="P390" s="35" t="str">
        <f t="shared" si="14"/>
        <v>站務員</v>
      </c>
    </row>
    <row r="391" spans="1:16">
      <c r="A391" s="35">
        <v>21189</v>
      </c>
      <c r="B391" s="36" t="s">
        <v>285</v>
      </c>
      <c r="C391" s="35" t="s">
        <v>103</v>
      </c>
      <c r="D391" s="35" t="s">
        <v>1881</v>
      </c>
      <c r="E391" s="35" t="s">
        <v>1924</v>
      </c>
      <c r="F391" s="35" t="s">
        <v>987</v>
      </c>
      <c r="G391" s="75">
        <v>36069</v>
      </c>
      <c r="H391" s="75">
        <v>39737</v>
      </c>
      <c r="I391" s="35" t="s">
        <v>1876</v>
      </c>
      <c r="J391" s="35"/>
      <c r="K391" s="76"/>
      <c r="L391" s="35" t="s">
        <v>1874</v>
      </c>
      <c r="M391" s="77"/>
      <c r="N391" s="77"/>
      <c r="O391" s="35" t="str">
        <f t="shared" si="15"/>
        <v>站務處第二運務中心新店段</v>
      </c>
      <c r="P391" s="35" t="str">
        <f t="shared" si="14"/>
        <v>評價副站長</v>
      </c>
    </row>
    <row r="392" spans="1:16">
      <c r="A392" s="35">
        <v>21190</v>
      </c>
      <c r="B392" s="36" t="s">
        <v>286</v>
      </c>
      <c r="C392" s="35" t="s">
        <v>98</v>
      </c>
      <c r="D392" s="35" t="s">
        <v>1881</v>
      </c>
      <c r="E392" s="35" t="s">
        <v>583</v>
      </c>
      <c r="F392" s="35" t="s">
        <v>590</v>
      </c>
      <c r="G392" s="75">
        <v>36069</v>
      </c>
      <c r="H392" s="75">
        <v>42917</v>
      </c>
      <c r="I392" s="35" t="s">
        <v>1876</v>
      </c>
      <c r="J392" s="35"/>
      <c r="K392" s="76"/>
      <c r="L392" s="35" t="s">
        <v>1874</v>
      </c>
      <c r="M392" s="77"/>
      <c r="N392" s="77"/>
      <c r="O392" s="35" t="str">
        <f t="shared" si="15"/>
        <v>站務處第一運務中心淡北段</v>
      </c>
      <c r="P392" s="35" t="str">
        <f t="shared" si="14"/>
        <v>站務員</v>
      </c>
    </row>
    <row r="393" spans="1:16">
      <c r="A393" s="35">
        <v>21192</v>
      </c>
      <c r="B393" s="36" t="s">
        <v>287</v>
      </c>
      <c r="C393" s="35" t="s">
        <v>103</v>
      </c>
      <c r="D393" s="35" t="s">
        <v>1881</v>
      </c>
      <c r="E393" s="35" t="s">
        <v>1878</v>
      </c>
      <c r="F393" s="35" t="s">
        <v>2189</v>
      </c>
      <c r="G393" s="75">
        <v>36069</v>
      </c>
      <c r="H393" s="75">
        <v>41179</v>
      </c>
      <c r="I393" s="35" t="s">
        <v>1876</v>
      </c>
      <c r="J393" s="35"/>
      <c r="K393" s="76"/>
      <c r="L393" s="35" t="s">
        <v>1874</v>
      </c>
      <c r="M393" s="77"/>
      <c r="N393" s="77"/>
      <c r="O393" s="35" t="str">
        <f t="shared" si="15"/>
        <v>站務處第三運務中心新蘆段</v>
      </c>
      <c r="P393" s="35" t="str">
        <f t="shared" si="14"/>
        <v>評價副站長</v>
      </c>
    </row>
    <row r="394" spans="1:16">
      <c r="A394" s="35">
        <v>21193</v>
      </c>
      <c r="B394" s="36" t="s">
        <v>288</v>
      </c>
      <c r="C394" s="35" t="s">
        <v>103</v>
      </c>
      <c r="D394" s="35" t="s">
        <v>1881</v>
      </c>
      <c r="E394" s="35" t="s">
        <v>1878</v>
      </c>
      <c r="F394" s="35" t="s">
        <v>2189</v>
      </c>
      <c r="G394" s="75">
        <v>36069</v>
      </c>
      <c r="H394" s="75">
        <v>38200</v>
      </c>
      <c r="I394" s="35" t="s">
        <v>1876</v>
      </c>
      <c r="J394" s="35"/>
      <c r="K394" s="76"/>
      <c r="L394" s="35" t="s">
        <v>1874</v>
      </c>
      <c r="M394" s="77"/>
      <c r="N394" s="77"/>
      <c r="O394" s="35" t="str">
        <f t="shared" si="15"/>
        <v>站務處第三運務中心新蘆段</v>
      </c>
      <c r="P394" s="35" t="str">
        <f t="shared" si="14"/>
        <v>評價副站長</v>
      </c>
    </row>
    <row r="395" spans="1:16">
      <c r="A395" s="35">
        <v>21194</v>
      </c>
      <c r="B395" s="36" t="s">
        <v>666</v>
      </c>
      <c r="C395" s="35" t="s">
        <v>103</v>
      </c>
      <c r="D395" s="35" t="s">
        <v>573</v>
      </c>
      <c r="E395" s="35" t="s">
        <v>574</v>
      </c>
      <c r="F395" s="35" t="s">
        <v>601</v>
      </c>
      <c r="G395" s="75">
        <v>36069</v>
      </c>
      <c r="H395" s="75">
        <v>39479</v>
      </c>
      <c r="I395" s="35" t="s">
        <v>1876</v>
      </c>
      <c r="J395" s="35"/>
      <c r="K395" s="76"/>
      <c r="L395" s="35" t="s">
        <v>1874</v>
      </c>
      <c r="M395" s="35"/>
      <c r="N395" s="35"/>
      <c r="O395" s="35" t="str">
        <f t="shared" si="15"/>
        <v>站務處第四運務中心內湖段</v>
      </c>
      <c r="P395" s="35" t="str">
        <f t="shared" si="14"/>
        <v>評價副站長</v>
      </c>
    </row>
    <row r="396" spans="1:16">
      <c r="A396" s="35">
        <v>21195</v>
      </c>
      <c r="B396" s="36" t="s">
        <v>289</v>
      </c>
      <c r="C396" s="35" t="s">
        <v>103</v>
      </c>
      <c r="D396" s="35" t="s">
        <v>1881</v>
      </c>
      <c r="E396" s="35" t="s">
        <v>1878</v>
      </c>
      <c r="F396" s="35" t="s">
        <v>2189</v>
      </c>
      <c r="G396" s="75">
        <v>36069</v>
      </c>
      <c r="H396" s="75">
        <v>36708</v>
      </c>
      <c r="I396" s="35" t="s">
        <v>1876</v>
      </c>
      <c r="J396" s="35"/>
      <c r="K396" s="76"/>
      <c r="L396" s="35" t="s">
        <v>1874</v>
      </c>
      <c r="M396" s="77"/>
      <c r="N396" s="77"/>
      <c r="O396" s="35" t="str">
        <f t="shared" si="15"/>
        <v>站務處第三運務中心新蘆段</v>
      </c>
      <c r="P396" s="35" t="str">
        <f t="shared" si="14"/>
        <v>評價副站長</v>
      </c>
    </row>
    <row r="397" spans="1:16">
      <c r="A397" s="35">
        <v>21196</v>
      </c>
      <c r="B397" s="36" t="s">
        <v>290</v>
      </c>
      <c r="C397" s="35" t="s">
        <v>968</v>
      </c>
      <c r="D397" s="35" t="s">
        <v>1881</v>
      </c>
      <c r="E397" s="35" t="s">
        <v>2197</v>
      </c>
      <c r="F397" s="35" t="s">
        <v>1901</v>
      </c>
      <c r="G397" s="75">
        <v>36069</v>
      </c>
      <c r="H397" s="75">
        <v>42552</v>
      </c>
      <c r="I397" s="35" t="s">
        <v>1876</v>
      </c>
      <c r="J397" s="35"/>
      <c r="K397" s="76"/>
      <c r="L397" s="35" t="s">
        <v>1874</v>
      </c>
      <c r="M397" s="77"/>
      <c r="N397" s="77"/>
      <c r="O397" s="35" t="str">
        <f t="shared" si="15"/>
        <v>站務處第一運務中心本部</v>
      </c>
      <c r="P397" s="35" t="str">
        <f t="shared" si="14"/>
        <v>專員（二）</v>
      </c>
    </row>
    <row r="398" spans="1:16">
      <c r="A398" s="35">
        <v>21197</v>
      </c>
      <c r="B398" s="36" t="s">
        <v>238</v>
      </c>
      <c r="C398" s="35" t="s">
        <v>2218</v>
      </c>
      <c r="D398" s="35" t="s">
        <v>1881</v>
      </c>
      <c r="E398" s="35" t="s">
        <v>2197</v>
      </c>
      <c r="F398" s="35" t="s">
        <v>2213</v>
      </c>
      <c r="G398" s="75">
        <v>36069</v>
      </c>
      <c r="H398" s="75">
        <v>42998</v>
      </c>
      <c r="I398" s="35" t="s">
        <v>1876</v>
      </c>
      <c r="J398" s="35"/>
      <c r="K398" s="76"/>
      <c r="L398" s="35" t="s">
        <v>1874</v>
      </c>
      <c r="M398" s="77"/>
      <c r="N398" s="77"/>
      <c r="O398" s="35" t="str">
        <f t="shared" si="15"/>
        <v>站務處第一運務中心淡南段</v>
      </c>
      <c r="P398" s="35" t="str">
        <f t="shared" si="14"/>
        <v>段長</v>
      </c>
    </row>
    <row r="399" spans="1:16">
      <c r="A399" s="35">
        <v>21199</v>
      </c>
      <c r="B399" s="36" t="s">
        <v>291</v>
      </c>
      <c r="C399" s="35" t="s">
        <v>2208</v>
      </c>
      <c r="D399" s="35" t="s">
        <v>1881</v>
      </c>
      <c r="E399" s="35" t="s">
        <v>1924</v>
      </c>
      <c r="F399" s="35" t="s">
        <v>987</v>
      </c>
      <c r="G399" s="75">
        <v>36069</v>
      </c>
      <c r="H399" s="75">
        <v>40360</v>
      </c>
      <c r="I399" s="35" t="s">
        <v>1876</v>
      </c>
      <c r="J399" s="35"/>
      <c r="K399" s="76"/>
      <c r="L399" s="35" t="s">
        <v>1874</v>
      </c>
      <c r="M399" s="77"/>
      <c r="N399" s="77"/>
      <c r="O399" s="35" t="str">
        <f t="shared" si="15"/>
        <v>站務處第二運務中心新店段</v>
      </c>
      <c r="P399" s="35" t="str">
        <f t="shared" si="14"/>
        <v>副段長</v>
      </c>
    </row>
    <row r="400" spans="1:16">
      <c r="A400" s="35">
        <v>21200</v>
      </c>
      <c r="B400" s="36" t="s">
        <v>667</v>
      </c>
      <c r="C400" s="35" t="s">
        <v>103</v>
      </c>
      <c r="D400" s="35" t="s">
        <v>573</v>
      </c>
      <c r="E400" s="35" t="s">
        <v>574</v>
      </c>
      <c r="F400" s="35" t="s">
        <v>601</v>
      </c>
      <c r="G400" s="75">
        <v>36069</v>
      </c>
      <c r="H400" s="75">
        <v>36526</v>
      </c>
      <c r="I400" s="35" t="s">
        <v>1872</v>
      </c>
      <c r="J400" s="35"/>
      <c r="K400" s="76"/>
      <c r="L400" s="35" t="s">
        <v>1874</v>
      </c>
      <c r="M400" s="35"/>
      <c r="N400" s="35"/>
      <c r="O400" s="35" t="str">
        <f t="shared" si="15"/>
        <v>站務處第四運務中心內湖段</v>
      </c>
      <c r="P400" s="35" t="str">
        <f t="shared" si="14"/>
        <v>評價副站長</v>
      </c>
    </row>
    <row r="401" spans="1:16">
      <c r="A401" s="35">
        <v>21203</v>
      </c>
      <c r="B401" s="36" t="s">
        <v>668</v>
      </c>
      <c r="C401" s="35" t="s">
        <v>103</v>
      </c>
      <c r="D401" s="35" t="s">
        <v>573</v>
      </c>
      <c r="E401" s="35" t="s">
        <v>574</v>
      </c>
      <c r="F401" s="35" t="s">
        <v>601</v>
      </c>
      <c r="G401" s="75">
        <v>36069</v>
      </c>
      <c r="H401" s="75">
        <v>37591</v>
      </c>
      <c r="I401" s="35" t="s">
        <v>1876</v>
      </c>
      <c r="J401" s="35"/>
      <c r="K401" s="76"/>
      <c r="L401" s="35" t="s">
        <v>1874</v>
      </c>
      <c r="M401" s="35"/>
      <c r="N401" s="35"/>
      <c r="O401" s="35" t="str">
        <f t="shared" si="15"/>
        <v>站務處第四運務中心內湖段</v>
      </c>
      <c r="P401" s="35" t="str">
        <f t="shared" si="14"/>
        <v>評價副站長</v>
      </c>
    </row>
    <row r="402" spans="1:16">
      <c r="A402" s="35">
        <v>21206</v>
      </c>
      <c r="B402" s="36" t="s">
        <v>669</v>
      </c>
      <c r="C402" s="35" t="s">
        <v>98</v>
      </c>
      <c r="D402" s="35" t="s">
        <v>573</v>
      </c>
      <c r="E402" s="35" t="s">
        <v>574</v>
      </c>
      <c r="F402" s="35" t="s">
        <v>582</v>
      </c>
      <c r="G402" s="75">
        <v>36069</v>
      </c>
      <c r="H402" s="75">
        <v>42461</v>
      </c>
      <c r="I402" s="35" t="s">
        <v>1876</v>
      </c>
      <c r="J402" s="35"/>
      <c r="K402" s="76"/>
      <c r="L402" s="35" t="s">
        <v>1874</v>
      </c>
      <c r="M402" s="35"/>
      <c r="N402" s="35"/>
      <c r="O402" s="35" t="str">
        <f t="shared" si="15"/>
        <v>站務處第四運務中心木柵段</v>
      </c>
      <c r="P402" s="35" t="str">
        <f t="shared" si="14"/>
        <v>站務員</v>
      </c>
    </row>
    <row r="403" spans="1:16">
      <c r="A403" s="35">
        <v>21207</v>
      </c>
      <c r="B403" s="36" t="s">
        <v>292</v>
      </c>
      <c r="C403" s="35" t="s">
        <v>98</v>
      </c>
      <c r="D403" s="35" t="s">
        <v>1881</v>
      </c>
      <c r="E403" s="35" t="s">
        <v>583</v>
      </c>
      <c r="F403" s="35" t="s">
        <v>590</v>
      </c>
      <c r="G403" s="75">
        <v>36069</v>
      </c>
      <c r="H403" s="75">
        <v>36069</v>
      </c>
      <c r="I403" s="35" t="s">
        <v>1876</v>
      </c>
      <c r="J403" s="35"/>
      <c r="K403" s="76"/>
      <c r="L403" s="35" t="s">
        <v>1874</v>
      </c>
      <c r="M403" s="77"/>
      <c r="N403" s="77"/>
      <c r="O403" s="35" t="str">
        <f t="shared" si="15"/>
        <v>站務處第一運務中心淡北段</v>
      </c>
      <c r="P403" s="35" t="str">
        <f t="shared" si="14"/>
        <v>站務員</v>
      </c>
    </row>
    <row r="404" spans="1:16">
      <c r="A404" s="35">
        <v>21208</v>
      </c>
      <c r="B404" s="36" t="s">
        <v>670</v>
      </c>
      <c r="C404" s="35" t="s">
        <v>98</v>
      </c>
      <c r="D404" s="35" t="s">
        <v>573</v>
      </c>
      <c r="E404" s="35" t="s">
        <v>574</v>
      </c>
      <c r="F404" s="35" t="s">
        <v>601</v>
      </c>
      <c r="G404" s="75">
        <v>36069</v>
      </c>
      <c r="H404" s="75">
        <v>36069</v>
      </c>
      <c r="I404" s="35" t="s">
        <v>1876</v>
      </c>
      <c r="J404" s="35"/>
      <c r="K404" s="76"/>
      <c r="L404" s="35" t="s">
        <v>1874</v>
      </c>
      <c r="M404" s="35"/>
      <c r="N404" s="35"/>
      <c r="O404" s="35" t="str">
        <f t="shared" si="15"/>
        <v>站務處第四運務中心內湖段</v>
      </c>
      <c r="P404" s="35" t="str">
        <f t="shared" si="14"/>
        <v>站務員</v>
      </c>
    </row>
    <row r="405" spans="1:16">
      <c r="A405" s="35">
        <v>21211</v>
      </c>
      <c r="B405" s="36" t="s">
        <v>293</v>
      </c>
      <c r="C405" s="35" t="s">
        <v>2250</v>
      </c>
      <c r="D405" s="35" t="s">
        <v>1881</v>
      </c>
      <c r="E405" s="35" t="s">
        <v>576</v>
      </c>
      <c r="F405" s="35" t="s">
        <v>2251</v>
      </c>
      <c r="G405" s="75">
        <v>36075</v>
      </c>
      <c r="H405" s="75">
        <v>40787</v>
      </c>
      <c r="I405" s="35" t="s">
        <v>1876</v>
      </c>
      <c r="J405" s="35"/>
      <c r="K405" s="76"/>
      <c r="L405" s="35" t="s">
        <v>1874</v>
      </c>
      <c r="M405" s="77"/>
      <c r="N405" s="77"/>
      <c r="O405" s="35" t="str">
        <f t="shared" si="15"/>
        <v>站務處票務中心系統組</v>
      </c>
      <c r="P405" s="35" t="str">
        <f t="shared" si="14"/>
        <v>助理工程師</v>
      </c>
    </row>
    <row r="406" spans="1:16">
      <c r="A406" s="35">
        <v>21230</v>
      </c>
      <c r="B406" s="36" t="s">
        <v>2252</v>
      </c>
      <c r="C406" s="35" t="s">
        <v>2250</v>
      </c>
      <c r="D406" s="35" t="s">
        <v>1881</v>
      </c>
      <c r="E406" s="35" t="s">
        <v>576</v>
      </c>
      <c r="F406" s="35" t="s">
        <v>2251</v>
      </c>
      <c r="G406" s="75">
        <v>36076</v>
      </c>
      <c r="H406" s="75">
        <v>41487</v>
      </c>
      <c r="I406" s="35" t="s">
        <v>1876</v>
      </c>
      <c r="J406" s="35"/>
      <c r="K406" s="76"/>
      <c r="L406" s="35" t="s">
        <v>1874</v>
      </c>
      <c r="M406" s="77"/>
      <c r="N406" s="77"/>
      <c r="O406" s="35" t="str">
        <f t="shared" si="15"/>
        <v>站務處票務中心系統組</v>
      </c>
      <c r="P406" s="35" t="str">
        <f t="shared" si="14"/>
        <v>助理工程師</v>
      </c>
    </row>
    <row r="407" spans="1:16">
      <c r="A407" s="35">
        <v>21231</v>
      </c>
      <c r="B407" s="36" t="s">
        <v>294</v>
      </c>
      <c r="C407" s="35" t="s">
        <v>103</v>
      </c>
      <c r="D407" s="35" t="s">
        <v>1881</v>
      </c>
      <c r="E407" s="35" t="s">
        <v>583</v>
      </c>
      <c r="F407" s="35" t="s">
        <v>2217</v>
      </c>
      <c r="G407" s="75">
        <v>36080</v>
      </c>
      <c r="H407" s="75">
        <v>39295</v>
      </c>
      <c r="I407" s="35" t="s">
        <v>1876</v>
      </c>
      <c r="J407" s="35"/>
      <c r="K407" s="76"/>
      <c r="L407" s="35" t="s">
        <v>1874</v>
      </c>
      <c r="M407" s="77"/>
      <c r="N407" s="77"/>
      <c r="O407" s="35" t="str">
        <f t="shared" si="15"/>
        <v>站務處第一運務中心淡北段</v>
      </c>
      <c r="P407" s="35" t="str">
        <f t="shared" si="14"/>
        <v>評價副站長</v>
      </c>
    </row>
    <row r="408" spans="1:16">
      <c r="A408" s="35">
        <v>21232</v>
      </c>
      <c r="B408" s="36" t="s">
        <v>295</v>
      </c>
      <c r="C408" s="35" t="s">
        <v>2225</v>
      </c>
      <c r="D408" s="35" t="s">
        <v>1881</v>
      </c>
      <c r="E408" s="35" t="s">
        <v>583</v>
      </c>
      <c r="F408" s="35" t="s">
        <v>2188</v>
      </c>
      <c r="G408" s="75">
        <v>36080</v>
      </c>
      <c r="H408" s="75">
        <v>43441</v>
      </c>
      <c r="I408" s="35" t="s">
        <v>1876</v>
      </c>
      <c r="J408" s="35"/>
      <c r="K408" s="76"/>
      <c r="L408" s="35" t="s">
        <v>1874</v>
      </c>
      <c r="M408" s="77"/>
      <c r="N408" s="77"/>
      <c r="O408" s="35" t="str">
        <f t="shared" si="15"/>
        <v>站務處第一運務中心信義段</v>
      </c>
      <c r="P408" s="35" t="str">
        <f t="shared" si="14"/>
        <v>站長</v>
      </c>
    </row>
    <row r="409" spans="1:16">
      <c r="A409" s="35">
        <v>21235</v>
      </c>
      <c r="B409" s="36" t="s">
        <v>296</v>
      </c>
      <c r="C409" s="35" t="s">
        <v>103</v>
      </c>
      <c r="D409" s="35" t="s">
        <v>1881</v>
      </c>
      <c r="E409" s="35" t="s">
        <v>1878</v>
      </c>
      <c r="F409" s="35" t="s">
        <v>2189</v>
      </c>
      <c r="G409" s="75">
        <v>36080</v>
      </c>
      <c r="H409" s="75">
        <v>38672</v>
      </c>
      <c r="I409" s="35" t="s">
        <v>1876</v>
      </c>
      <c r="J409" s="35"/>
      <c r="K409" s="76"/>
      <c r="L409" s="35" t="s">
        <v>1874</v>
      </c>
      <c r="M409" s="77"/>
      <c r="N409" s="77"/>
      <c r="O409" s="35" t="str">
        <f t="shared" si="15"/>
        <v>站務處第三運務中心新蘆段</v>
      </c>
      <c r="P409" s="35" t="str">
        <f t="shared" si="14"/>
        <v>評價副站長</v>
      </c>
    </row>
    <row r="410" spans="1:16">
      <c r="A410" s="35">
        <v>21241</v>
      </c>
      <c r="B410" s="36" t="s">
        <v>297</v>
      </c>
      <c r="C410" s="35" t="s">
        <v>98</v>
      </c>
      <c r="D410" s="35" t="s">
        <v>1881</v>
      </c>
      <c r="E410" s="35" t="s">
        <v>583</v>
      </c>
      <c r="F410" s="35" t="s">
        <v>590</v>
      </c>
      <c r="G410" s="75">
        <v>36080</v>
      </c>
      <c r="H410" s="75">
        <v>36080</v>
      </c>
      <c r="I410" s="35" t="s">
        <v>1876</v>
      </c>
      <c r="J410" s="35"/>
      <c r="K410" s="76"/>
      <c r="L410" s="35" t="s">
        <v>1874</v>
      </c>
      <c r="M410" s="77"/>
      <c r="N410" s="77"/>
      <c r="O410" s="35" t="str">
        <f t="shared" si="15"/>
        <v>站務處第一運務中心淡北段</v>
      </c>
      <c r="P410" s="35" t="str">
        <f t="shared" si="14"/>
        <v>站務員</v>
      </c>
    </row>
    <row r="411" spans="1:16">
      <c r="A411" s="35">
        <v>21244</v>
      </c>
      <c r="B411" s="36" t="s">
        <v>671</v>
      </c>
      <c r="C411" s="35" t="s">
        <v>103</v>
      </c>
      <c r="D411" s="35" t="s">
        <v>573</v>
      </c>
      <c r="E411" s="35" t="s">
        <v>574</v>
      </c>
      <c r="F411" s="35" t="s">
        <v>582</v>
      </c>
      <c r="G411" s="75">
        <v>36080</v>
      </c>
      <c r="H411" s="75">
        <v>40413</v>
      </c>
      <c r="I411" s="35" t="s">
        <v>1876</v>
      </c>
      <c r="J411" s="35"/>
      <c r="K411" s="76"/>
      <c r="L411" s="35" t="s">
        <v>1874</v>
      </c>
      <c r="M411" s="35"/>
      <c r="N411" s="35"/>
      <c r="O411" s="35" t="str">
        <f t="shared" si="15"/>
        <v>站務處第四運務中心木柵段</v>
      </c>
      <c r="P411" s="35" t="str">
        <f t="shared" si="14"/>
        <v>評價副站長</v>
      </c>
    </row>
    <row r="412" spans="1:16">
      <c r="A412" s="35">
        <v>21245</v>
      </c>
      <c r="B412" s="36" t="s">
        <v>298</v>
      </c>
      <c r="C412" s="35" t="s">
        <v>2200</v>
      </c>
      <c r="D412" s="35" t="s">
        <v>1881</v>
      </c>
      <c r="E412" s="35" t="s">
        <v>2197</v>
      </c>
      <c r="F412" s="35" t="s">
        <v>2213</v>
      </c>
      <c r="G412" s="75">
        <v>36080</v>
      </c>
      <c r="H412" s="75">
        <v>43441</v>
      </c>
      <c r="I412" s="35" t="s">
        <v>1876</v>
      </c>
      <c r="J412" s="35"/>
      <c r="K412" s="76"/>
      <c r="L412" s="35" t="s">
        <v>1874</v>
      </c>
      <c r="M412" s="77"/>
      <c r="N412" s="77"/>
      <c r="O412" s="35" t="str">
        <f t="shared" si="15"/>
        <v>站務處第一運務中心淡南段</v>
      </c>
      <c r="P412" s="35" t="str">
        <f t="shared" si="14"/>
        <v>分類副站長</v>
      </c>
    </row>
    <row r="413" spans="1:16">
      <c r="A413" s="35">
        <v>21247</v>
      </c>
      <c r="B413" s="36" t="s">
        <v>299</v>
      </c>
      <c r="C413" s="35" t="s">
        <v>98</v>
      </c>
      <c r="D413" s="35" t="s">
        <v>1881</v>
      </c>
      <c r="E413" s="35" t="s">
        <v>1878</v>
      </c>
      <c r="F413" s="35" t="s">
        <v>2223</v>
      </c>
      <c r="G413" s="75">
        <v>36080</v>
      </c>
      <c r="H413" s="75">
        <v>37043</v>
      </c>
      <c r="I413" s="35" t="s">
        <v>1876</v>
      </c>
      <c r="J413" s="35"/>
      <c r="K413" s="76"/>
      <c r="L413" s="35" t="s">
        <v>1874</v>
      </c>
      <c r="M413" s="77"/>
      <c r="N413" s="77"/>
      <c r="O413" s="35" t="str">
        <f t="shared" si="15"/>
        <v>站務處第三運務中心松山段</v>
      </c>
      <c r="P413" s="35" t="str">
        <f t="shared" si="14"/>
        <v>站務員</v>
      </c>
    </row>
    <row r="414" spans="1:16">
      <c r="A414" s="35">
        <v>21248</v>
      </c>
      <c r="B414" s="36" t="s">
        <v>672</v>
      </c>
      <c r="C414" s="35" t="s">
        <v>103</v>
      </c>
      <c r="D414" s="35" t="s">
        <v>573</v>
      </c>
      <c r="E414" s="35" t="s">
        <v>574</v>
      </c>
      <c r="F414" s="35" t="s">
        <v>601</v>
      </c>
      <c r="G414" s="75">
        <v>36081</v>
      </c>
      <c r="H414" s="75">
        <v>38549</v>
      </c>
      <c r="I414" s="35" t="s">
        <v>1876</v>
      </c>
      <c r="J414" s="35"/>
      <c r="K414" s="76"/>
      <c r="L414" s="35" t="s">
        <v>1874</v>
      </c>
      <c r="M414" s="35"/>
      <c r="N414" s="35"/>
      <c r="O414" s="35" t="str">
        <f t="shared" si="15"/>
        <v>站務處第四運務中心內湖段</v>
      </c>
      <c r="P414" s="35" t="str">
        <f t="shared" si="14"/>
        <v>評價副站長</v>
      </c>
    </row>
    <row r="415" spans="1:16">
      <c r="A415" s="35">
        <v>21249</v>
      </c>
      <c r="B415" s="36" t="s">
        <v>300</v>
      </c>
      <c r="C415" s="35" t="s">
        <v>98</v>
      </c>
      <c r="D415" s="35" t="s">
        <v>1881</v>
      </c>
      <c r="E415" s="35" t="s">
        <v>1878</v>
      </c>
      <c r="F415" s="35" t="s">
        <v>986</v>
      </c>
      <c r="G415" s="75">
        <v>36087</v>
      </c>
      <c r="H415" s="75">
        <v>36087</v>
      </c>
      <c r="I415" s="35" t="s">
        <v>1876</v>
      </c>
      <c r="J415" s="35"/>
      <c r="K415" s="76"/>
      <c r="L415" s="35" t="s">
        <v>1874</v>
      </c>
      <c r="M415" s="77"/>
      <c r="N415" s="77"/>
      <c r="O415" s="35" t="str">
        <f t="shared" si="15"/>
        <v>站務處第三運務中心中和段</v>
      </c>
      <c r="P415" s="35" t="str">
        <f t="shared" si="14"/>
        <v>站務員</v>
      </c>
    </row>
    <row r="416" spans="1:16">
      <c r="A416" s="35">
        <v>21252</v>
      </c>
      <c r="B416" s="36" t="s">
        <v>673</v>
      </c>
      <c r="C416" s="35" t="s">
        <v>107</v>
      </c>
      <c r="D416" s="35" t="s">
        <v>573</v>
      </c>
      <c r="E416" s="35" t="s">
        <v>574</v>
      </c>
      <c r="F416" s="35" t="s">
        <v>601</v>
      </c>
      <c r="G416" s="75">
        <v>36087</v>
      </c>
      <c r="H416" s="75">
        <v>42304</v>
      </c>
      <c r="I416" s="35" t="s">
        <v>1876</v>
      </c>
      <c r="J416" s="35"/>
      <c r="K416" s="76"/>
      <c r="L416" s="35" t="s">
        <v>1874</v>
      </c>
      <c r="M416" s="35"/>
      <c r="N416" s="35"/>
      <c r="O416" s="35" t="str">
        <f t="shared" si="15"/>
        <v>站務處第四運務中心內湖段</v>
      </c>
      <c r="P416" s="35" t="str">
        <f t="shared" si="14"/>
        <v>技術士</v>
      </c>
    </row>
    <row r="417" spans="1:16">
      <c r="A417" s="35">
        <v>21272</v>
      </c>
      <c r="B417" s="36" t="s">
        <v>301</v>
      </c>
      <c r="C417" s="35" t="s">
        <v>2249</v>
      </c>
      <c r="D417" s="35" t="s">
        <v>1881</v>
      </c>
      <c r="E417" s="35" t="s">
        <v>576</v>
      </c>
      <c r="F417" s="35" t="s">
        <v>2199</v>
      </c>
      <c r="G417" s="75">
        <v>36118</v>
      </c>
      <c r="H417" s="75">
        <v>40041</v>
      </c>
      <c r="I417" s="35" t="s">
        <v>1876</v>
      </c>
      <c r="J417" s="35"/>
      <c r="K417" s="76"/>
      <c r="L417" s="35" t="s">
        <v>1874</v>
      </c>
      <c r="M417" s="77"/>
      <c r="N417" s="77"/>
      <c r="O417" s="35" t="str">
        <f t="shared" si="15"/>
        <v>站務處票務中心自動收費二場</v>
      </c>
      <c r="P417" s="35" t="str">
        <f t="shared" si="14"/>
        <v>技術士</v>
      </c>
    </row>
    <row r="418" spans="1:16">
      <c r="A418" s="35">
        <v>21304</v>
      </c>
      <c r="B418" s="36" t="s">
        <v>302</v>
      </c>
      <c r="C418" s="35" t="s">
        <v>2201</v>
      </c>
      <c r="D418" s="35" t="s">
        <v>1881</v>
      </c>
      <c r="E418" s="35" t="s">
        <v>576</v>
      </c>
      <c r="F418" s="35" t="s">
        <v>2191</v>
      </c>
      <c r="G418" s="75">
        <v>36236</v>
      </c>
      <c r="H418" s="75">
        <v>39737</v>
      </c>
      <c r="I418" s="35" t="s">
        <v>1876</v>
      </c>
      <c r="J418" s="35"/>
      <c r="K418" s="76"/>
      <c r="L418" s="35" t="s">
        <v>1874</v>
      </c>
      <c r="M418" s="77"/>
      <c r="N418" s="77"/>
      <c r="O418" s="35" t="str">
        <f t="shared" si="15"/>
        <v>站務處票務中心組件維修場</v>
      </c>
      <c r="P418" s="35" t="str">
        <f t="shared" si="14"/>
        <v>領班</v>
      </c>
    </row>
    <row r="419" spans="1:16">
      <c r="A419" s="35">
        <v>21305</v>
      </c>
      <c r="B419" s="36" t="s">
        <v>2253</v>
      </c>
      <c r="C419" s="35" t="s">
        <v>2249</v>
      </c>
      <c r="D419" s="35" t="s">
        <v>1881</v>
      </c>
      <c r="E419" s="35" t="s">
        <v>576</v>
      </c>
      <c r="F419" s="35" t="s">
        <v>2191</v>
      </c>
      <c r="G419" s="75">
        <v>36236</v>
      </c>
      <c r="H419" s="75">
        <v>41852</v>
      </c>
      <c r="I419" s="35" t="s">
        <v>1876</v>
      </c>
      <c r="J419" s="77"/>
      <c r="K419" s="76"/>
      <c r="L419" s="35" t="s">
        <v>1874</v>
      </c>
      <c r="M419" s="77"/>
      <c r="N419" s="77"/>
      <c r="O419" s="35" t="str">
        <f t="shared" si="15"/>
        <v>站務處票務中心組件維修場</v>
      </c>
      <c r="P419" s="35" t="str">
        <f t="shared" si="14"/>
        <v>技術士</v>
      </c>
    </row>
    <row r="420" spans="1:16">
      <c r="A420" s="35">
        <v>21307</v>
      </c>
      <c r="B420" s="36" t="s">
        <v>2254</v>
      </c>
      <c r="C420" s="35" t="s">
        <v>2190</v>
      </c>
      <c r="D420" s="35" t="s">
        <v>1881</v>
      </c>
      <c r="E420" s="35" t="s">
        <v>576</v>
      </c>
      <c r="F420" s="35" t="s">
        <v>2237</v>
      </c>
      <c r="G420" s="75">
        <v>36236</v>
      </c>
      <c r="H420" s="75">
        <v>41852</v>
      </c>
      <c r="I420" s="35" t="s">
        <v>1876</v>
      </c>
      <c r="J420" s="77"/>
      <c r="K420" s="76"/>
      <c r="L420" s="35" t="s">
        <v>1874</v>
      </c>
      <c r="M420" s="77"/>
      <c r="N420" s="77"/>
      <c r="O420" s="35" t="str">
        <f t="shared" si="15"/>
        <v>站務處票務中心自動收費一場</v>
      </c>
      <c r="P420" s="35" t="str">
        <f t="shared" si="14"/>
        <v>股長</v>
      </c>
    </row>
    <row r="421" spans="1:16">
      <c r="A421" s="35">
        <v>21309</v>
      </c>
      <c r="B421" s="36" t="s">
        <v>674</v>
      </c>
      <c r="C421" s="35" t="s">
        <v>98</v>
      </c>
      <c r="D421" s="35" t="s">
        <v>573</v>
      </c>
      <c r="E421" s="35" t="s">
        <v>574</v>
      </c>
      <c r="F421" s="35" t="s">
        <v>582</v>
      </c>
      <c r="G421" s="75">
        <v>36251</v>
      </c>
      <c r="H421" s="75">
        <v>41000</v>
      </c>
      <c r="I421" s="35" t="s">
        <v>1876</v>
      </c>
      <c r="J421" s="35"/>
      <c r="K421" s="76"/>
      <c r="L421" s="35" t="s">
        <v>1874</v>
      </c>
      <c r="M421" s="35"/>
      <c r="N421" s="35"/>
      <c r="O421" s="35" t="str">
        <f t="shared" si="15"/>
        <v>站務處第四運務中心木柵段</v>
      </c>
      <c r="P421" s="35" t="str">
        <f t="shared" si="14"/>
        <v>站務員</v>
      </c>
    </row>
    <row r="422" spans="1:16">
      <c r="A422" s="35">
        <v>21310</v>
      </c>
      <c r="B422" s="36" t="s">
        <v>675</v>
      </c>
      <c r="C422" s="35" t="s">
        <v>103</v>
      </c>
      <c r="D422" s="35" t="s">
        <v>573</v>
      </c>
      <c r="E422" s="35" t="s">
        <v>574</v>
      </c>
      <c r="F422" s="35" t="s">
        <v>582</v>
      </c>
      <c r="G422" s="75">
        <v>36251</v>
      </c>
      <c r="H422" s="75">
        <v>39934</v>
      </c>
      <c r="I422" s="35" t="s">
        <v>1876</v>
      </c>
      <c r="J422" s="35"/>
      <c r="K422" s="76"/>
      <c r="L422" s="35" t="s">
        <v>1874</v>
      </c>
      <c r="M422" s="35"/>
      <c r="N422" s="35"/>
      <c r="O422" s="35" t="str">
        <f t="shared" si="15"/>
        <v>站務處第四運務中心木柵段</v>
      </c>
      <c r="P422" s="35" t="str">
        <f t="shared" si="14"/>
        <v>評價副站長</v>
      </c>
    </row>
    <row r="423" spans="1:16">
      <c r="A423" s="35">
        <v>21311</v>
      </c>
      <c r="B423" s="36" t="s">
        <v>676</v>
      </c>
      <c r="C423" s="35" t="s">
        <v>602</v>
      </c>
      <c r="D423" s="35" t="s">
        <v>573</v>
      </c>
      <c r="E423" s="35" t="s">
        <v>574</v>
      </c>
      <c r="F423" s="35" t="s">
        <v>601</v>
      </c>
      <c r="G423" s="75">
        <v>36251</v>
      </c>
      <c r="H423" s="75">
        <v>40330</v>
      </c>
      <c r="I423" s="35" t="s">
        <v>1876</v>
      </c>
      <c r="J423" s="35"/>
      <c r="K423" s="76"/>
      <c r="L423" s="35" t="s">
        <v>1874</v>
      </c>
      <c r="M423" s="35"/>
      <c r="N423" s="35"/>
      <c r="O423" s="35" t="str">
        <f t="shared" si="15"/>
        <v>站務處第四運務中心內湖段</v>
      </c>
      <c r="P423" s="35" t="str">
        <f t="shared" si="14"/>
        <v>站長</v>
      </c>
    </row>
    <row r="424" spans="1:16">
      <c r="A424" s="35">
        <v>21312</v>
      </c>
      <c r="B424" s="36" t="s">
        <v>677</v>
      </c>
      <c r="C424" s="35" t="s">
        <v>103</v>
      </c>
      <c r="D424" s="35" t="s">
        <v>573</v>
      </c>
      <c r="E424" s="35" t="s">
        <v>574</v>
      </c>
      <c r="F424" s="35" t="s">
        <v>601</v>
      </c>
      <c r="G424" s="75">
        <v>36251</v>
      </c>
      <c r="H424" s="75">
        <v>38549</v>
      </c>
      <c r="I424" s="35" t="s">
        <v>1876</v>
      </c>
      <c r="J424" s="35"/>
      <c r="K424" s="76"/>
      <c r="L424" s="35" t="s">
        <v>1874</v>
      </c>
      <c r="M424" s="35"/>
      <c r="N424" s="35"/>
      <c r="O424" s="35" t="str">
        <f t="shared" si="15"/>
        <v>站務處第四運務中心內湖段</v>
      </c>
      <c r="P424" s="35" t="str">
        <f t="shared" si="14"/>
        <v>評價副站長</v>
      </c>
    </row>
    <row r="425" spans="1:16">
      <c r="A425" s="35">
        <v>21313</v>
      </c>
      <c r="B425" s="36" t="s">
        <v>678</v>
      </c>
      <c r="C425" s="35" t="s">
        <v>103</v>
      </c>
      <c r="D425" s="35" t="s">
        <v>573</v>
      </c>
      <c r="E425" s="35" t="s">
        <v>574</v>
      </c>
      <c r="F425" s="35" t="s">
        <v>582</v>
      </c>
      <c r="G425" s="75">
        <v>36251</v>
      </c>
      <c r="H425" s="75">
        <v>38200</v>
      </c>
      <c r="I425" s="35" t="s">
        <v>1876</v>
      </c>
      <c r="J425" s="35"/>
      <c r="K425" s="76"/>
      <c r="L425" s="35" t="s">
        <v>1874</v>
      </c>
      <c r="M425" s="35"/>
      <c r="N425" s="35"/>
      <c r="O425" s="35" t="str">
        <f t="shared" si="15"/>
        <v>站務處第四運務中心木柵段</v>
      </c>
      <c r="P425" s="35" t="str">
        <f t="shared" si="14"/>
        <v>評價副站長</v>
      </c>
    </row>
    <row r="426" spans="1:16">
      <c r="A426" s="35">
        <v>21315</v>
      </c>
      <c r="B426" s="36" t="s">
        <v>679</v>
      </c>
      <c r="C426" s="35" t="s">
        <v>103</v>
      </c>
      <c r="D426" s="35" t="s">
        <v>573</v>
      </c>
      <c r="E426" s="35" t="s">
        <v>574</v>
      </c>
      <c r="F426" s="35" t="s">
        <v>582</v>
      </c>
      <c r="G426" s="75">
        <v>36251</v>
      </c>
      <c r="H426" s="75">
        <v>38200</v>
      </c>
      <c r="I426" s="35" t="s">
        <v>1876</v>
      </c>
      <c r="J426" s="35"/>
      <c r="K426" s="76"/>
      <c r="L426" s="35" t="s">
        <v>1874</v>
      </c>
      <c r="M426" s="35"/>
      <c r="N426" s="35"/>
      <c r="O426" s="35" t="str">
        <f t="shared" si="15"/>
        <v>站務處第四運務中心木柵段</v>
      </c>
      <c r="P426" s="35" t="str">
        <f t="shared" si="14"/>
        <v>評價副站長</v>
      </c>
    </row>
    <row r="427" spans="1:16">
      <c r="A427" s="35">
        <v>21316</v>
      </c>
      <c r="B427" s="36" t="s">
        <v>2255</v>
      </c>
      <c r="C427" s="35" t="s">
        <v>2256</v>
      </c>
      <c r="D427" s="35" t="s">
        <v>1881</v>
      </c>
      <c r="E427" s="35" t="s">
        <v>1924</v>
      </c>
      <c r="F427" s="35" t="s">
        <v>2209</v>
      </c>
      <c r="G427" s="75">
        <v>36251</v>
      </c>
      <c r="H427" s="75">
        <v>42751</v>
      </c>
      <c r="I427" s="35" t="s">
        <v>1876</v>
      </c>
      <c r="J427" s="35" t="s">
        <v>2231</v>
      </c>
      <c r="K427" s="76"/>
      <c r="L427" s="35" t="e">
        <v>#N/A</v>
      </c>
      <c r="M427" s="77" t="e">
        <v>#N/A</v>
      </c>
      <c r="N427" s="77" t="e">
        <v>#N/A</v>
      </c>
      <c r="O427" s="35" t="str">
        <f t="shared" si="15"/>
        <v>站務處第二運務中心南港段</v>
      </c>
      <c r="P427" s="35" t="str">
        <f t="shared" si="14"/>
        <v>專員（二）</v>
      </c>
    </row>
    <row r="428" spans="1:16">
      <c r="A428" s="35">
        <v>21320</v>
      </c>
      <c r="B428" s="36" t="s">
        <v>303</v>
      </c>
      <c r="C428" s="35" t="s">
        <v>602</v>
      </c>
      <c r="D428" s="35" t="s">
        <v>1881</v>
      </c>
      <c r="E428" s="35" t="s">
        <v>1878</v>
      </c>
      <c r="F428" s="35" t="s">
        <v>2223</v>
      </c>
      <c r="G428" s="75">
        <v>36251</v>
      </c>
      <c r="H428" s="75">
        <v>40330</v>
      </c>
      <c r="I428" s="35" t="s">
        <v>1876</v>
      </c>
      <c r="J428" s="35"/>
      <c r="K428" s="76"/>
      <c r="L428" s="35" t="s">
        <v>1874</v>
      </c>
      <c r="M428" s="77"/>
      <c r="N428" s="77"/>
      <c r="O428" s="35" t="str">
        <f t="shared" si="15"/>
        <v>站務處第三運務中心松山段</v>
      </c>
      <c r="P428" s="35" t="str">
        <f t="shared" si="14"/>
        <v>站長</v>
      </c>
    </row>
    <row r="429" spans="1:16">
      <c r="A429" s="35">
        <v>21323</v>
      </c>
      <c r="B429" s="36" t="s">
        <v>304</v>
      </c>
      <c r="C429" s="35" t="s">
        <v>103</v>
      </c>
      <c r="D429" s="35" t="s">
        <v>1881</v>
      </c>
      <c r="E429" s="35" t="s">
        <v>1878</v>
      </c>
      <c r="F429" s="35" t="s">
        <v>2189</v>
      </c>
      <c r="G429" s="75">
        <v>36251</v>
      </c>
      <c r="H429" s="75">
        <v>41634</v>
      </c>
      <c r="I429" s="35" t="s">
        <v>1872</v>
      </c>
      <c r="J429" s="35"/>
      <c r="K429" s="76"/>
      <c r="L429" s="35" t="s">
        <v>1874</v>
      </c>
      <c r="M429" s="77"/>
      <c r="N429" s="77"/>
      <c r="O429" s="35" t="str">
        <f t="shared" si="15"/>
        <v>站務處第三運務中心新蘆段</v>
      </c>
      <c r="P429" s="35" t="str">
        <f t="shared" si="14"/>
        <v>評價副站長</v>
      </c>
    </row>
    <row r="430" spans="1:16">
      <c r="A430" s="35">
        <v>21324</v>
      </c>
      <c r="B430" s="36" t="s">
        <v>305</v>
      </c>
      <c r="C430" s="35" t="s">
        <v>98</v>
      </c>
      <c r="D430" s="35" t="s">
        <v>1881</v>
      </c>
      <c r="E430" s="35" t="s">
        <v>583</v>
      </c>
      <c r="F430" s="35" t="s">
        <v>1901</v>
      </c>
      <c r="G430" s="75">
        <v>36251</v>
      </c>
      <c r="H430" s="75">
        <v>37500</v>
      </c>
      <c r="I430" s="35" t="s">
        <v>1872</v>
      </c>
      <c r="J430" s="35"/>
      <c r="K430" s="76"/>
      <c r="L430" s="35" t="s">
        <v>1874</v>
      </c>
      <c r="M430" s="77"/>
      <c r="N430" s="77"/>
      <c r="O430" s="35" t="str">
        <f t="shared" si="15"/>
        <v>站務處第一運務中心本部</v>
      </c>
      <c r="P430" s="35" t="str">
        <f t="shared" si="14"/>
        <v>站務員</v>
      </c>
    </row>
    <row r="431" spans="1:16">
      <c r="A431" s="35">
        <v>21336</v>
      </c>
      <c r="B431" s="36" t="s">
        <v>307</v>
      </c>
      <c r="C431" s="35" t="s">
        <v>2200</v>
      </c>
      <c r="D431" s="35" t="s">
        <v>1881</v>
      </c>
      <c r="E431" s="35" t="s">
        <v>2198</v>
      </c>
      <c r="F431" s="35" t="s">
        <v>595</v>
      </c>
      <c r="G431" s="75">
        <v>36251</v>
      </c>
      <c r="H431" s="75">
        <v>41852</v>
      </c>
      <c r="I431" s="35" t="s">
        <v>1876</v>
      </c>
      <c r="J431" s="35"/>
      <c r="K431" s="76"/>
      <c r="L431" s="35" t="s">
        <v>1874</v>
      </c>
      <c r="M431" s="77"/>
      <c r="N431" s="77"/>
      <c r="O431" s="35" t="str">
        <f t="shared" si="15"/>
        <v>站務處第二運務中心板橋段</v>
      </c>
      <c r="P431" s="35" t="str">
        <f t="shared" si="14"/>
        <v>分類副站長</v>
      </c>
    </row>
    <row r="432" spans="1:16">
      <c r="A432" s="35">
        <v>21337</v>
      </c>
      <c r="B432" s="36" t="s">
        <v>680</v>
      </c>
      <c r="C432" s="35" t="s">
        <v>98</v>
      </c>
      <c r="D432" s="35" t="s">
        <v>573</v>
      </c>
      <c r="E432" s="35" t="s">
        <v>1878</v>
      </c>
      <c r="F432" s="35" t="s">
        <v>2189</v>
      </c>
      <c r="G432" s="75">
        <v>36251</v>
      </c>
      <c r="H432" s="75">
        <v>36251</v>
      </c>
      <c r="I432" s="35" t="s">
        <v>1876</v>
      </c>
      <c r="J432" s="35"/>
      <c r="K432" s="76"/>
      <c r="L432" s="35" t="s">
        <v>1874</v>
      </c>
      <c r="M432" s="35"/>
      <c r="N432" s="35"/>
      <c r="O432" s="35" t="str">
        <f t="shared" si="15"/>
        <v>站務處第三運務中心新蘆段</v>
      </c>
      <c r="P432" s="35" t="str">
        <f t="shared" si="14"/>
        <v>站務員</v>
      </c>
    </row>
    <row r="433" spans="1:16">
      <c r="A433" s="35">
        <v>21339</v>
      </c>
      <c r="B433" s="36" t="s">
        <v>2257</v>
      </c>
      <c r="C433" s="35" t="s">
        <v>602</v>
      </c>
      <c r="D433" s="35" t="s">
        <v>1881</v>
      </c>
      <c r="E433" s="35" t="s">
        <v>1878</v>
      </c>
      <c r="F433" s="35" t="s">
        <v>2223</v>
      </c>
      <c r="G433" s="75">
        <v>36251</v>
      </c>
      <c r="H433" s="75">
        <v>41520</v>
      </c>
      <c r="I433" s="35" t="s">
        <v>1876</v>
      </c>
      <c r="J433" s="35"/>
      <c r="K433" s="76"/>
      <c r="L433" s="35" t="s">
        <v>1874</v>
      </c>
      <c r="M433" s="77"/>
      <c r="N433" s="77"/>
      <c r="O433" s="35" t="str">
        <f t="shared" si="15"/>
        <v>站務處第三運務中心松山段</v>
      </c>
      <c r="P433" s="35" t="str">
        <f t="shared" si="14"/>
        <v>站長</v>
      </c>
    </row>
    <row r="434" spans="1:16">
      <c r="A434" s="35">
        <v>21342</v>
      </c>
      <c r="B434" s="36" t="s">
        <v>681</v>
      </c>
      <c r="C434" s="35" t="s">
        <v>602</v>
      </c>
      <c r="D434" s="35" t="s">
        <v>573</v>
      </c>
      <c r="E434" s="35" t="s">
        <v>574</v>
      </c>
      <c r="F434" s="35" t="s">
        <v>601</v>
      </c>
      <c r="G434" s="75">
        <v>36251</v>
      </c>
      <c r="H434" s="75">
        <v>39630</v>
      </c>
      <c r="I434" s="35" t="s">
        <v>1876</v>
      </c>
      <c r="J434" s="35"/>
      <c r="K434" s="76"/>
      <c r="L434" s="35" t="s">
        <v>1874</v>
      </c>
      <c r="M434" s="35"/>
      <c r="N434" s="35"/>
      <c r="O434" s="35" t="str">
        <f t="shared" si="15"/>
        <v>站務處第四運務中心內湖段</v>
      </c>
      <c r="P434" s="35" t="str">
        <f t="shared" si="14"/>
        <v>站長</v>
      </c>
    </row>
    <row r="435" spans="1:16">
      <c r="A435" s="35">
        <v>21343</v>
      </c>
      <c r="B435" s="36" t="s">
        <v>309</v>
      </c>
      <c r="C435" s="35" t="s">
        <v>98</v>
      </c>
      <c r="D435" s="35" t="s">
        <v>1881</v>
      </c>
      <c r="E435" s="35" t="s">
        <v>2198</v>
      </c>
      <c r="F435" s="35" t="s">
        <v>595</v>
      </c>
      <c r="G435" s="75">
        <v>36251</v>
      </c>
      <c r="H435" s="75">
        <v>37500</v>
      </c>
      <c r="I435" s="35" t="s">
        <v>1872</v>
      </c>
      <c r="J435" s="77"/>
      <c r="K435" s="76"/>
      <c r="L435" s="35" t="s">
        <v>1874</v>
      </c>
      <c r="M435" s="77"/>
      <c r="N435" s="77"/>
      <c r="O435" s="35" t="str">
        <f t="shared" si="15"/>
        <v>站務處第二運務中心板橋段</v>
      </c>
      <c r="P435" s="35" t="str">
        <f t="shared" si="14"/>
        <v>站務員</v>
      </c>
    </row>
    <row r="436" spans="1:16">
      <c r="A436" s="35">
        <v>21344</v>
      </c>
      <c r="B436" s="36" t="s">
        <v>310</v>
      </c>
      <c r="C436" s="35" t="s">
        <v>98</v>
      </c>
      <c r="D436" s="35" t="s">
        <v>1881</v>
      </c>
      <c r="E436" s="35" t="s">
        <v>2198</v>
      </c>
      <c r="F436" s="35" t="s">
        <v>987</v>
      </c>
      <c r="G436" s="75">
        <v>36251</v>
      </c>
      <c r="H436" s="75">
        <v>42537</v>
      </c>
      <c r="I436" s="35" t="s">
        <v>1872</v>
      </c>
      <c r="J436" s="35"/>
      <c r="K436" s="76"/>
      <c r="L436" s="35" t="s">
        <v>1874</v>
      </c>
      <c r="M436" s="77"/>
      <c r="N436" s="77"/>
      <c r="O436" s="35" t="str">
        <f t="shared" si="15"/>
        <v>站務處第二運務中心新店段</v>
      </c>
      <c r="P436" s="35" t="str">
        <f t="shared" si="14"/>
        <v>站務員</v>
      </c>
    </row>
    <row r="437" spans="1:16">
      <c r="A437" s="35">
        <v>21345</v>
      </c>
      <c r="B437" s="36" t="s">
        <v>682</v>
      </c>
      <c r="C437" s="35" t="s">
        <v>103</v>
      </c>
      <c r="D437" s="35" t="s">
        <v>573</v>
      </c>
      <c r="E437" s="35" t="s">
        <v>574</v>
      </c>
      <c r="F437" s="35" t="s">
        <v>582</v>
      </c>
      <c r="G437" s="75">
        <v>36251</v>
      </c>
      <c r="H437" s="75">
        <v>39479</v>
      </c>
      <c r="I437" s="35" t="s">
        <v>1876</v>
      </c>
      <c r="J437" s="35"/>
      <c r="K437" s="76"/>
      <c r="L437" s="35" t="s">
        <v>1874</v>
      </c>
      <c r="M437" s="35"/>
      <c r="N437" s="35"/>
      <c r="O437" s="35" t="str">
        <f t="shared" si="15"/>
        <v>站務處第四運務中心木柵段</v>
      </c>
      <c r="P437" s="35" t="str">
        <f t="shared" si="14"/>
        <v>評價副站長</v>
      </c>
    </row>
    <row r="438" spans="1:16">
      <c r="A438" s="35">
        <v>21364</v>
      </c>
      <c r="B438" s="36" t="s">
        <v>683</v>
      </c>
      <c r="C438" s="35" t="s">
        <v>98</v>
      </c>
      <c r="D438" s="35" t="s">
        <v>573</v>
      </c>
      <c r="E438" s="35" t="s">
        <v>1878</v>
      </c>
      <c r="F438" s="35" t="s">
        <v>2189</v>
      </c>
      <c r="G438" s="75">
        <v>36290</v>
      </c>
      <c r="H438" s="75">
        <v>36290</v>
      </c>
      <c r="I438" s="35" t="s">
        <v>1876</v>
      </c>
      <c r="J438" s="35"/>
      <c r="K438" s="76"/>
      <c r="L438" s="35" t="s">
        <v>1874</v>
      </c>
      <c r="M438" s="35" t="s">
        <v>1933</v>
      </c>
      <c r="N438" s="35" t="s">
        <v>1934</v>
      </c>
      <c r="O438" s="35" t="str">
        <f t="shared" si="15"/>
        <v>站務處第三運務中心新蘆段</v>
      </c>
      <c r="P438" s="35" t="str">
        <f t="shared" si="14"/>
        <v>站務員</v>
      </c>
    </row>
    <row r="439" spans="1:16">
      <c r="A439" s="35">
        <v>21367</v>
      </c>
      <c r="B439" s="36" t="s">
        <v>2258</v>
      </c>
      <c r="C439" s="35" t="s">
        <v>103</v>
      </c>
      <c r="D439" s="35" t="s">
        <v>1881</v>
      </c>
      <c r="E439" s="35" t="s">
        <v>583</v>
      </c>
      <c r="F439" s="35" t="s">
        <v>2188</v>
      </c>
      <c r="G439" s="75">
        <v>36308</v>
      </c>
      <c r="H439" s="75">
        <v>41074</v>
      </c>
      <c r="I439" s="35" t="s">
        <v>1876</v>
      </c>
      <c r="J439" s="35"/>
      <c r="K439" s="76"/>
      <c r="L439" s="35" t="s">
        <v>1874</v>
      </c>
      <c r="M439" s="77"/>
      <c r="N439" s="77"/>
      <c r="O439" s="35" t="str">
        <f t="shared" si="15"/>
        <v>站務處第一運務中心信義段</v>
      </c>
      <c r="P439" s="35" t="str">
        <f t="shared" ref="P439:P502" si="16">C439</f>
        <v>評價副站長</v>
      </c>
    </row>
    <row r="440" spans="1:16">
      <c r="A440" s="35">
        <v>21431</v>
      </c>
      <c r="B440" s="36" t="s">
        <v>311</v>
      </c>
      <c r="C440" s="35" t="s">
        <v>98</v>
      </c>
      <c r="D440" s="35" t="s">
        <v>1881</v>
      </c>
      <c r="E440" s="35" t="s">
        <v>2198</v>
      </c>
      <c r="F440" s="35" t="s">
        <v>595</v>
      </c>
      <c r="G440" s="75">
        <v>36311</v>
      </c>
      <c r="H440" s="75">
        <v>36311</v>
      </c>
      <c r="I440" s="35" t="s">
        <v>1876</v>
      </c>
      <c r="J440" s="35"/>
      <c r="K440" s="76"/>
      <c r="L440" s="35" t="s">
        <v>1874</v>
      </c>
      <c r="M440" s="77"/>
      <c r="N440" s="77"/>
      <c r="O440" s="35" t="str">
        <f t="shared" si="15"/>
        <v>站務處第二運務中心板橋段</v>
      </c>
      <c r="P440" s="35" t="str">
        <f t="shared" si="16"/>
        <v>站務員</v>
      </c>
    </row>
    <row r="441" spans="1:16">
      <c r="A441" s="35">
        <v>21434</v>
      </c>
      <c r="B441" s="36" t="s">
        <v>684</v>
      </c>
      <c r="C441" s="35" t="s">
        <v>103</v>
      </c>
      <c r="D441" s="35" t="s">
        <v>573</v>
      </c>
      <c r="E441" s="35" t="s">
        <v>574</v>
      </c>
      <c r="F441" s="35" t="s">
        <v>582</v>
      </c>
      <c r="G441" s="75">
        <v>36311</v>
      </c>
      <c r="H441" s="75">
        <v>38595</v>
      </c>
      <c r="I441" s="35" t="s">
        <v>1876</v>
      </c>
      <c r="J441" s="35"/>
      <c r="K441" s="76"/>
      <c r="L441" s="35" t="s">
        <v>1874</v>
      </c>
      <c r="M441" s="35"/>
      <c r="N441" s="35"/>
      <c r="O441" s="35" t="str">
        <f t="shared" si="15"/>
        <v>站務處第四運務中心木柵段</v>
      </c>
      <c r="P441" s="35" t="str">
        <f t="shared" si="16"/>
        <v>評價副站長</v>
      </c>
    </row>
    <row r="442" spans="1:16">
      <c r="A442" s="35">
        <v>21436</v>
      </c>
      <c r="B442" s="36" t="s">
        <v>312</v>
      </c>
      <c r="C442" s="35" t="s">
        <v>98</v>
      </c>
      <c r="D442" s="35" t="s">
        <v>1881</v>
      </c>
      <c r="E442" s="35" t="s">
        <v>1878</v>
      </c>
      <c r="F442" s="35" t="s">
        <v>2189</v>
      </c>
      <c r="G442" s="75">
        <v>36311</v>
      </c>
      <c r="H442" s="75">
        <v>36311</v>
      </c>
      <c r="I442" s="35" t="s">
        <v>1876</v>
      </c>
      <c r="J442" s="35"/>
      <c r="K442" s="76"/>
      <c r="L442" s="35" t="s">
        <v>1874</v>
      </c>
      <c r="M442" s="77"/>
      <c r="N442" s="77"/>
      <c r="O442" s="35" t="str">
        <f t="shared" si="15"/>
        <v>站務處第三運務中心新蘆段</v>
      </c>
      <c r="P442" s="35" t="str">
        <f t="shared" si="16"/>
        <v>站務員</v>
      </c>
    </row>
    <row r="443" spans="1:16">
      <c r="A443" s="35">
        <v>21438</v>
      </c>
      <c r="B443" s="36" t="s">
        <v>2259</v>
      </c>
      <c r="C443" s="35" t="s">
        <v>2208</v>
      </c>
      <c r="D443" s="35" t="s">
        <v>1881</v>
      </c>
      <c r="E443" s="35" t="s">
        <v>583</v>
      </c>
      <c r="F443" s="35" t="s">
        <v>588</v>
      </c>
      <c r="G443" s="75">
        <v>36311</v>
      </c>
      <c r="H443" s="75">
        <v>40924</v>
      </c>
      <c r="I443" s="35" t="s">
        <v>1872</v>
      </c>
      <c r="J443" s="35"/>
      <c r="K443" s="76"/>
      <c r="L443" s="35" t="s">
        <v>1874</v>
      </c>
      <c r="M443" s="77"/>
      <c r="N443" s="77"/>
      <c r="O443" s="35" t="str">
        <f t="shared" si="15"/>
        <v>站務處第一運務中心淡南段</v>
      </c>
      <c r="P443" s="35" t="str">
        <f t="shared" si="16"/>
        <v>副段長</v>
      </c>
    </row>
    <row r="444" spans="1:16">
      <c r="A444" s="35">
        <v>21439</v>
      </c>
      <c r="B444" s="36" t="s">
        <v>313</v>
      </c>
      <c r="C444" s="35" t="s">
        <v>103</v>
      </c>
      <c r="D444" s="35" t="s">
        <v>1881</v>
      </c>
      <c r="E444" s="35" t="s">
        <v>586</v>
      </c>
      <c r="F444" s="35" t="s">
        <v>987</v>
      </c>
      <c r="G444" s="75">
        <v>36311</v>
      </c>
      <c r="H444" s="75">
        <v>37530</v>
      </c>
      <c r="I444" s="35" t="s">
        <v>1872</v>
      </c>
      <c r="J444" s="35"/>
      <c r="K444" s="76"/>
      <c r="L444" s="35" t="s">
        <v>1874</v>
      </c>
      <c r="M444" s="77"/>
      <c r="N444" s="77"/>
      <c r="O444" s="35" t="str">
        <f t="shared" si="15"/>
        <v>站務處第二運務中心新店段</v>
      </c>
      <c r="P444" s="35" t="str">
        <f t="shared" si="16"/>
        <v>評價副站長</v>
      </c>
    </row>
    <row r="445" spans="1:16">
      <c r="A445" s="35">
        <v>21440</v>
      </c>
      <c r="B445" s="36" t="s">
        <v>314</v>
      </c>
      <c r="C445" s="35" t="s">
        <v>98</v>
      </c>
      <c r="D445" s="35" t="s">
        <v>1881</v>
      </c>
      <c r="E445" s="35" t="s">
        <v>1878</v>
      </c>
      <c r="F445" s="35" t="s">
        <v>986</v>
      </c>
      <c r="G445" s="75">
        <v>36311</v>
      </c>
      <c r="H445" s="75">
        <v>36311</v>
      </c>
      <c r="I445" s="35" t="s">
        <v>1876</v>
      </c>
      <c r="J445" s="35"/>
      <c r="K445" s="76"/>
      <c r="L445" s="35" t="s">
        <v>1874</v>
      </c>
      <c r="M445" s="77"/>
      <c r="N445" s="77"/>
      <c r="O445" s="35" t="str">
        <f t="shared" si="15"/>
        <v>站務處第三運務中心中和段</v>
      </c>
      <c r="P445" s="35" t="str">
        <f t="shared" si="16"/>
        <v>站務員</v>
      </c>
    </row>
    <row r="446" spans="1:16">
      <c r="A446" s="35">
        <v>21441</v>
      </c>
      <c r="B446" s="36" t="s">
        <v>315</v>
      </c>
      <c r="C446" s="35" t="s">
        <v>98</v>
      </c>
      <c r="D446" s="35" t="s">
        <v>1881</v>
      </c>
      <c r="E446" s="35" t="s">
        <v>1878</v>
      </c>
      <c r="F446" s="35" t="s">
        <v>986</v>
      </c>
      <c r="G446" s="75">
        <v>36311</v>
      </c>
      <c r="H446" s="75">
        <v>37073</v>
      </c>
      <c r="I446" s="35" t="s">
        <v>1876</v>
      </c>
      <c r="J446" s="35"/>
      <c r="K446" s="76"/>
      <c r="L446" s="35" t="s">
        <v>1874</v>
      </c>
      <c r="M446" s="77"/>
      <c r="N446" s="77"/>
      <c r="O446" s="35" t="str">
        <f t="shared" si="15"/>
        <v>站務處第三運務中心中和段</v>
      </c>
      <c r="P446" s="35" t="str">
        <f t="shared" si="16"/>
        <v>站務員</v>
      </c>
    </row>
    <row r="447" spans="1:16">
      <c r="A447" s="35">
        <v>21442</v>
      </c>
      <c r="B447" s="36" t="s">
        <v>2260</v>
      </c>
      <c r="C447" s="35" t="s">
        <v>98</v>
      </c>
      <c r="D447" s="35" t="s">
        <v>1881</v>
      </c>
      <c r="E447" s="35" t="s">
        <v>583</v>
      </c>
      <c r="F447" s="35" t="s">
        <v>590</v>
      </c>
      <c r="G447" s="75">
        <v>36311</v>
      </c>
      <c r="H447" s="75">
        <v>36311</v>
      </c>
      <c r="I447" s="35" t="s">
        <v>1876</v>
      </c>
      <c r="J447" s="35"/>
      <c r="K447" s="76"/>
      <c r="L447" s="35" t="s">
        <v>1874</v>
      </c>
      <c r="M447" s="77"/>
      <c r="N447" s="77"/>
      <c r="O447" s="35" t="str">
        <f t="shared" si="15"/>
        <v>站務處第一運務中心淡北段</v>
      </c>
      <c r="P447" s="35" t="str">
        <f t="shared" si="16"/>
        <v>站務員</v>
      </c>
    </row>
    <row r="448" spans="1:16">
      <c r="A448" s="35">
        <v>21445</v>
      </c>
      <c r="B448" s="36" t="s">
        <v>316</v>
      </c>
      <c r="C448" s="35" t="s">
        <v>602</v>
      </c>
      <c r="D448" s="35" t="s">
        <v>1881</v>
      </c>
      <c r="E448" s="35" t="s">
        <v>583</v>
      </c>
      <c r="F448" s="35" t="s">
        <v>2188</v>
      </c>
      <c r="G448" s="75">
        <v>36311</v>
      </c>
      <c r="H448" s="75">
        <v>41015</v>
      </c>
      <c r="I448" s="35" t="s">
        <v>1876</v>
      </c>
      <c r="J448" s="35"/>
      <c r="K448" s="76"/>
      <c r="L448" s="35" t="s">
        <v>1874</v>
      </c>
      <c r="M448" s="77"/>
      <c r="N448" s="77"/>
      <c r="O448" s="35" t="str">
        <f t="shared" si="15"/>
        <v>站務處第一運務中心信義段</v>
      </c>
      <c r="P448" s="35" t="str">
        <f t="shared" si="16"/>
        <v>站長</v>
      </c>
    </row>
    <row r="449" spans="1:16">
      <c r="A449" s="35">
        <v>21449</v>
      </c>
      <c r="B449" s="36" t="s">
        <v>317</v>
      </c>
      <c r="C449" s="35" t="s">
        <v>602</v>
      </c>
      <c r="D449" s="35" t="s">
        <v>1881</v>
      </c>
      <c r="E449" s="35" t="s">
        <v>2198</v>
      </c>
      <c r="F449" s="35" t="s">
        <v>987</v>
      </c>
      <c r="G449" s="75">
        <v>36311</v>
      </c>
      <c r="H449" s="75">
        <v>41520</v>
      </c>
      <c r="I449" s="35" t="s">
        <v>1876</v>
      </c>
      <c r="J449" s="35"/>
      <c r="K449" s="76"/>
      <c r="L449" s="35" t="s">
        <v>1874</v>
      </c>
      <c r="M449" s="77"/>
      <c r="N449" s="77"/>
      <c r="O449" s="35" t="str">
        <f t="shared" si="15"/>
        <v>站務處第二運務中心新店段</v>
      </c>
      <c r="P449" s="35" t="str">
        <f t="shared" si="16"/>
        <v>站長</v>
      </c>
    </row>
    <row r="450" spans="1:16">
      <c r="A450" s="35">
        <v>21459</v>
      </c>
      <c r="B450" s="36" t="s">
        <v>318</v>
      </c>
      <c r="C450" s="35" t="s">
        <v>103</v>
      </c>
      <c r="D450" s="35" t="s">
        <v>1881</v>
      </c>
      <c r="E450" s="35" t="s">
        <v>583</v>
      </c>
      <c r="F450" s="35" t="s">
        <v>2217</v>
      </c>
      <c r="G450" s="75">
        <v>36311</v>
      </c>
      <c r="H450" s="75">
        <v>38693</v>
      </c>
      <c r="I450" s="35" t="s">
        <v>1876</v>
      </c>
      <c r="J450" s="35"/>
      <c r="K450" s="76"/>
      <c r="L450" s="35" t="s">
        <v>1874</v>
      </c>
      <c r="M450" s="77"/>
      <c r="N450" s="77"/>
      <c r="O450" s="35" t="str">
        <f t="shared" ref="O450:O513" si="17">CONCATENATE(D450,E450,F450)</f>
        <v>站務處第一運務中心淡北段</v>
      </c>
      <c r="P450" s="35" t="str">
        <f t="shared" si="16"/>
        <v>評價副站長</v>
      </c>
    </row>
    <row r="451" spans="1:16">
      <c r="A451" s="35">
        <v>21461</v>
      </c>
      <c r="B451" s="36" t="s">
        <v>319</v>
      </c>
      <c r="C451" s="35" t="s">
        <v>103</v>
      </c>
      <c r="D451" s="35" t="s">
        <v>1881</v>
      </c>
      <c r="E451" s="35" t="s">
        <v>1878</v>
      </c>
      <c r="F451" s="35" t="s">
        <v>2189</v>
      </c>
      <c r="G451" s="75">
        <v>36311</v>
      </c>
      <c r="H451" s="75">
        <v>39549</v>
      </c>
      <c r="I451" s="35" t="s">
        <v>1876</v>
      </c>
      <c r="J451" s="35"/>
      <c r="K451" s="76"/>
      <c r="L451" s="35" t="s">
        <v>1874</v>
      </c>
      <c r="M451" s="77"/>
      <c r="N451" s="77"/>
      <c r="O451" s="35" t="str">
        <f t="shared" si="17"/>
        <v>站務處第三運務中心新蘆段</v>
      </c>
      <c r="P451" s="35" t="str">
        <f t="shared" si="16"/>
        <v>評價副站長</v>
      </c>
    </row>
    <row r="452" spans="1:16">
      <c r="A452" s="35">
        <v>21463</v>
      </c>
      <c r="B452" s="36" t="s">
        <v>320</v>
      </c>
      <c r="C452" s="35" t="s">
        <v>103</v>
      </c>
      <c r="D452" s="35" t="s">
        <v>1881</v>
      </c>
      <c r="E452" s="35" t="s">
        <v>583</v>
      </c>
      <c r="F452" s="35" t="s">
        <v>590</v>
      </c>
      <c r="G452" s="75">
        <v>36311</v>
      </c>
      <c r="H452" s="75">
        <v>38693</v>
      </c>
      <c r="I452" s="35" t="s">
        <v>1876</v>
      </c>
      <c r="J452" s="35"/>
      <c r="K452" s="76"/>
      <c r="L452" s="35" t="s">
        <v>1874</v>
      </c>
      <c r="M452" s="77"/>
      <c r="N452" s="77"/>
      <c r="O452" s="35" t="str">
        <f t="shared" si="17"/>
        <v>站務處第一運務中心淡北段</v>
      </c>
      <c r="P452" s="35" t="str">
        <f t="shared" si="16"/>
        <v>評價副站長</v>
      </c>
    </row>
    <row r="453" spans="1:16">
      <c r="A453" s="35">
        <v>21465</v>
      </c>
      <c r="B453" s="36" t="s">
        <v>321</v>
      </c>
      <c r="C453" s="35" t="s">
        <v>103</v>
      </c>
      <c r="D453" s="35" t="s">
        <v>1881</v>
      </c>
      <c r="E453" s="35" t="s">
        <v>586</v>
      </c>
      <c r="F453" s="35" t="s">
        <v>2207</v>
      </c>
      <c r="G453" s="75">
        <v>36311</v>
      </c>
      <c r="H453" s="75">
        <v>38641</v>
      </c>
      <c r="I453" s="35" t="s">
        <v>1876</v>
      </c>
      <c r="J453" s="35"/>
      <c r="K453" s="76"/>
      <c r="L453" s="35" t="s">
        <v>1874</v>
      </c>
      <c r="M453" s="77"/>
      <c r="N453" s="77"/>
      <c r="O453" s="35" t="str">
        <f t="shared" si="17"/>
        <v>站務處第二運務中心板橋段</v>
      </c>
      <c r="P453" s="35" t="str">
        <f t="shared" si="16"/>
        <v>評價副站長</v>
      </c>
    </row>
    <row r="454" spans="1:16">
      <c r="A454" s="35">
        <v>21473</v>
      </c>
      <c r="B454" s="36" t="s">
        <v>2261</v>
      </c>
      <c r="C454" s="35" t="s">
        <v>103</v>
      </c>
      <c r="D454" s="35" t="s">
        <v>1881</v>
      </c>
      <c r="E454" s="35" t="s">
        <v>586</v>
      </c>
      <c r="F454" s="35" t="s">
        <v>593</v>
      </c>
      <c r="G454" s="75">
        <v>36311</v>
      </c>
      <c r="H454" s="75">
        <v>39737</v>
      </c>
      <c r="I454" s="35" t="s">
        <v>1876</v>
      </c>
      <c r="J454" s="35"/>
      <c r="K454" s="76"/>
      <c r="L454" s="35" t="s">
        <v>1874</v>
      </c>
      <c r="M454" s="77"/>
      <c r="N454" s="77"/>
      <c r="O454" s="35" t="str">
        <f t="shared" si="17"/>
        <v>站務處第二運務中心南港段</v>
      </c>
      <c r="P454" s="35" t="str">
        <f t="shared" si="16"/>
        <v>評價副站長</v>
      </c>
    </row>
    <row r="455" spans="1:16">
      <c r="A455" s="35">
        <v>21489</v>
      </c>
      <c r="B455" s="36" t="s">
        <v>2262</v>
      </c>
      <c r="C455" s="35" t="s">
        <v>103</v>
      </c>
      <c r="D455" s="35" t="s">
        <v>1881</v>
      </c>
      <c r="E455" s="35" t="s">
        <v>1878</v>
      </c>
      <c r="F455" s="35" t="s">
        <v>2189</v>
      </c>
      <c r="G455" s="75">
        <v>36311</v>
      </c>
      <c r="H455" s="75">
        <v>39365</v>
      </c>
      <c r="I455" s="35" t="s">
        <v>1876</v>
      </c>
      <c r="J455" s="35"/>
      <c r="K455" s="76"/>
      <c r="L455" s="35" t="s">
        <v>1874</v>
      </c>
      <c r="M455" s="77"/>
      <c r="N455" s="77"/>
      <c r="O455" s="35" t="str">
        <f t="shared" si="17"/>
        <v>站務處第三運務中心新蘆段</v>
      </c>
      <c r="P455" s="35" t="str">
        <f t="shared" si="16"/>
        <v>評價副站長</v>
      </c>
    </row>
    <row r="456" spans="1:16">
      <c r="A456" s="35">
        <v>21490</v>
      </c>
      <c r="B456" s="36" t="s">
        <v>322</v>
      </c>
      <c r="C456" s="35" t="s">
        <v>103</v>
      </c>
      <c r="D456" s="35" t="s">
        <v>1881</v>
      </c>
      <c r="E456" s="35" t="s">
        <v>586</v>
      </c>
      <c r="F456" s="35" t="s">
        <v>593</v>
      </c>
      <c r="G456" s="75">
        <v>36311</v>
      </c>
      <c r="H456" s="75">
        <v>38693</v>
      </c>
      <c r="I456" s="35" t="s">
        <v>1872</v>
      </c>
      <c r="J456" s="35"/>
      <c r="K456" s="76"/>
      <c r="L456" s="35" t="s">
        <v>1874</v>
      </c>
      <c r="M456" s="77"/>
      <c r="N456" s="77"/>
      <c r="O456" s="35" t="str">
        <f t="shared" si="17"/>
        <v>站務處第二運務中心南港段</v>
      </c>
      <c r="P456" s="35" t="str">
        <f t="shared" si="16"/>
        <v>評價副站長</v>
      </c>
    </row>
    <row r="457" spans="1:16">
      <c r="A457" s="35">
        <v>21491</v>
      </c>
      <c r="B457" s="36" t="s">
        <v>2263</v>
      </c>
      <c r="C457" s="35" t="s">
        <v>2208</v>
      </c>
      <c r="D457" s="35" t="s">
        <v>1881</v>
      </c>
      <c r="E457" s="35" t="s">
        <v>2197</v>
      </c>
      <c r="F457" s="35" t="s">
        <v>588</v>
      </c>
      <c r="G457" s="75">
        <v>36311</v>
      </c>
      <c r="H457" s="75">
        <v>43390</v>
      </c>
      <c r="I457" s="35" t="s">
        <v>1884</v>
      </c>
      <c r="J457" s="35"/>
      <c r="K457" s="76"/>
      <c r="L457" s="35" t="s">
        <v>1874</v>
      </c>
      <c r="M457" s="77"/>
      <c r="N457" s="77"/>
      <c r="O457" s="35" t="str">
        <f t="shared" si="17"/>
        <v>站務處第一運務中心淡南段</v>
      </c>
      <c r="P457" s="35" t="str">
        <f t="shared" si="16"/>
        <v>副段長</v>
      </c>
    </row>
    <row r="458" spans="1:16">
      <c r="A458" s="35">
        <v>21498</v>
      </c>
      <c r="B458" s="36" t="s">
        <v>323</v>
      </c>
      <c r="C458" s="35" t="s">
        <v>2264</v>
      </c>
      <c r="D458" s="35" t="s">
        <v>1881</v>
      </c>
      <c r="E458" s="35" t="s">
        <v>576</v>
      </c>
      <c r="F458" s="35" t="s">
        <v>2251</v>
      </c>
      <c r="G458" s="75">
        <v>36321</v>
      </c>
      <c r="H458" s="75">
        <v>42919</v>
      </c>
      <c r="I458" s="35" t="s">
        <v>1876</v>
      </c>
      <c r="J458" s="35"/>
      <c r="K458" s="76"/>
      <c r="L458" s="35" t="s">
        <v>1874</v>
      </c>
      <c r="M458" s="77"/>
      <c r="N458" s="77"/>
      <c r="O458" s="35" t="str">
        <f t="shared" si="17"/>
        <v>站務處票務中心系統組</v>
      </c>
      <c r="P458" s="35" t="str">
        <f t="shared" si="16"/>
        <v>組長</v>
      </c>
    </row>
    <row r="459" spans="1:16">
      <c r="A459" s="35">
        <v>21499</v>
      </c>
      <c r="B459" s="36" t="s">
        <v>324</v>
      </c>
      <c r="C459" s="35" t="s">
        <v>2201</v>
      </c>
      <c r="D459" s="35" t="s">
        <v>1881</v>
      </c>
      <c r="E459" s="35" t="s">
        <v>576</v>
      </c>
      <c r="F459" s="35" t="s">
        <v>2193</v>
      </c>
      <c r="G459" s="75">
        <v>36321</v>
      </c>
      <c r="H459" s="75">
        <v>39295</v>
      </c>
      <c r="I459" s="35" t="s">
        <v>1876</v>
      </c>
      <c r="J459" s="35"/>
      <c r="K459" s="76"/>
      <c r="L459" s="35" t="s">
        <v>1874</v>
      </c>
      <c r="M459" s="77"/>
      <c r="N459" s="77"/>
      <c r="O459" s="35" t="str">
        <f t="shared" si="17"/>
        <v>站務處票務中心自動收費一場</v>
      </c>
      <c r="P459" s="35" t="str">
        <f t="shared" si="16"/>
        <v>領班</v>
      </c>
    </row>
    <row r="460" spans="1:16">
      <c r="A460" s="35">
        <v>21500</v>
      </c>
      <c r="B460" s="36" t="s">
        <v>325</v>
      </c>
      <c r="C460" s="35" t="s">
        <v>2190</v>
      </c>
      <c r="D460" s="35" t="s">
        <v>1881</v>
      </c>
      <c r="E460" s="35" t="s">
        <v>576</v>
      </c>
      <c r="F460" s="35" t="s">
        <v>2193</v>
      </c>
      <c r="G460" s="75">
        <v>36321</v>
      </c>
      <c r="H460" s="75">
        <v>40466</v>
      </c>
      <c r="I460" s="35" t="s">
        <v>1876</v>
      </c>
      <c r="J460" s="77"/>
      <c r="K460" s="76"/>
      <c r="L460" s="35" t="s">
        <v>1874</v>
      </c>
      <c r="M460" s="77"/>
      <c r="N460" s="77"/>
      <c r="O460" s="35" t="str">
        <f t="shared" si="17"/>
        <v>站務處票務中心自動收費一場</v>
      </c>
      <c r="P460" s="35" t="str">
        <f t="shared" si="16"/>
        <v>股長</v>
      </c>
    </row>
    <row r="461" spans="1:16">
      <c r="A461" s="35">
        <v>21504</v>
      </c>
      <c r="B461" s="36" t="s">
        <v>326</v>
      </c>
      <c r="C461" s="35" t="s">
        <v>102</v>
      </c>
      <c r="D461" s="35" t="s">
        <v>1881</v>
      </c>
      <c r="E461" s="35" t="s">
        <v>576</v>
      </c>
      <c r="F461" s="35" t="s">
        <v>2199</v>
      </c>
      <c r="G461" s="75">
        <v>36321</v>
      </c>
      <c r="H461" s="75">
        <v>36321</v>
      </c>
      <c r="I461" s="35" t="s">
        <v>1876</v>
      </c>
      <c r="J461" s="77"/>
      <c r="K461" s="76"/>
      <c r="L461" s="35" t="s">
        <v>1874</v>
      </c>
      <c r="M461" s="77"/>
      <c r="N461" s="77"/>
      <c r="O461" s="35" t="str">
        <f t="shared" si="17"/>
        <v>站務處票務中心自動收費二場</v>
      </c>
      <c r="P461" s="35" t="str">
        <f t="shared" si="16"/>
        <v>技術員</v>
      </c>
    </row>
    <row r="462" spans="1:16">
      <c r="A462" s="35">
        <v>21508</v>
      </c>
      <c r="B462" s="36" t="s">
        <v>2265</v>
      </c>
      <c r="C462" s="35" t="s">
        <v>2201</v>
      </c>
      <c r="D462" s="35" t="s">
        <v>1881</v>
      </c>
      <c r="E462" s="35" t="s">
        <v>576</v>
      </c>
      <c r="F462" s="35" t="s">
        <v>2193</v>
      </c>
      <c r="G462" s="75">
        <v>36321</v>
      </c>
      <c r="H462" s="75">
        <v>40330</v>
      </c>
      <c r="I462" s="35" t="s">
        <v>1876</v>
      </c>
      <c r="J462" s="35"/>
      <c r="K462" s="76"/>
      <c r="L462" s="35" t="s">
        <v>1874</v>
      </c>
      <c r="M462" s="77"/>
      <c r="N462" s="77"/>
      <c r="O462" s="35" t="str">
        <f t="shared" si="17"/>
        <v>站務處票務中心自動收費一場</v>
      </c>
      <c r="P462" s="35" t="str">
        <f t="shared" si="16"/>
        <v>領班</v>
      </c>
    </row>
    <row r="463" spans="1:16">
      <c r="A463" s="35">
        <v>21538</v>
      </c>
      <c r="B463" s="36" t="s">
        <v>327</v>
      </c>
      <c r="C463" s="35" t="s">
        <v>2208</v>
      </c>
      <c r="D463" s="35" t="s">
        <v>1881</v>
      </c>
      <c r="E463" s="35" t="s">
        <v>583</v>
      </c>
      <c r="F463" s="35" t="s">
        <v>588</v>
      </c>
      <c r="G463" s="75">
        <v>36321</v>
      </c>
      <c r="H463" s="75">
        <v>40924</v>
      </c>
      <c r="I463" s="35" t="s">
        <v>1876</v>
      </c>
      <c r="J463" s="35"/>
      <c r="K463" s="76"/>
      <c r="L463" s="35" t="s">
        <v>1874</v>
      </c>
      <c r="M463" s="77"/>
      <c r="N463" s="77"/>
      <c r="O463" s="35" t="str">
        <f t="shared" si="17"/>
        <v>站務處第一運務中心淡南段</v>
      </c>
      <c r="P463" s="35" t="str">
        <f t="shared" si="16"/>
        <v>副段長</v>
      </c>
    </row>
    <row r="464" spans="1:16">
      <c r="A464" s="35">
        <v>21539</v>
      </c>
      <c r="B464" s="36" t="s">
        <v>328</v>
      </c>
      <c r="C464" s="35" t="s">
        <v>98</v>
      </c>
      <c r="D464" s="35" t="s">
        <v>1881</v>
      </c>
      <c r="E464" s="35" t="s">
        <v>583</v>
      </c>
      <c r="F464" s="35" t="s">
        <v>588</v>
      </c>
      <c r="G464" s="75">
        <v>36321</v>
      </c>
      <c r="H464" s="75">
        <v>36321</v>
      </c>
      <c r="I464" s="35" t="s">
        <v>1876</v>
      </c>
      <c r="J464" s="35"/>
      <c r="K464" s="76"/>
      <c r="L464" s="35" t="s">
        <v>1874</v>
      </c>
      <c r="M464" s="77"/>
      <c r="N464" s="77"/>
      <c r="O464" s="35" t="str">
        <f t="shared" si="17"/>
        <v>站務處第一運務中心淡南段</v>
      </c>
      <c r="P464" s="35" t="str">
        <f t="shared" si="16"/>
        <v>站務員</v>
      </c>
    </row>
    <row r="465" spans="1:16">
      <c r="A465" s="35">
        <v>21545</v>
      </c>
      <c r="B465" s="36" t="s">
        <v>329</v>
      </c>
      <c r="C465" s="35" t="s">
        <v>2200</v>
      </c>
      <c r="D465" s="35" t="s">
        <v>1881</v>
      </c>
      <c r="E465" s="35" t="s">
        <v>583</v>
      </c>
      <c r="F465" s="35" t="s">
        <v>588</v>
      </c>
      <c r="G465" s="75">
        <v>36321</v>
      </c>
      <c r="H465" s="75">
        <v>41145</v>
      </c>
      <c r="I465" s="35" t="s">
        <v>1876</v>
      </c>
      <c r="J465" s="35"/>
      <c r="K465" s="76"/>
      <c r="L465" s="35" t="s">
        <v>1874</v>
      </c>
      <c r="M465" s="77"/>
      <c r="N465" s="77"/>
      <c r="O465" s="35" t="str">
        <f t="shared" si="17"/>
        <v>站務處第一運務中心淡南段</v>
      </c>
      <c r="P465" s="35" t="str">
        <f t="shared" si="16"/>
        <v>分類副站長</v>
      </c>
    </row>
    <row r="466" spans="1:16">
      <c r="A466" s="35">
        <v>21554</v>
      </c>
      <c r="B466" s="36" t="s">
        <v>330</v>
      </c>
      <c r="C466" s="35" t="s">
        <v>2208</v>
      </c>
      <c r="D466" s="35" t="s">
        <v>1881</v>
      </c>
      <c r="E466" s="35" t="s">
        <v>583</v>
      </c>
      <c r="F466" s="35" t="s">
        <v>2217</v>
      </c>
      <c r="G466" s="75">
        <v>36321</v>
      </c>
      <c r="H466" s="75">
        <v>41852</v>
      </c>
      <c r="I466" s="35" t="s">
        <v>1876</v>
      </c>
      <c r="J466" s="35"/>
      <c r="K466" s="76"/>
      <c r="L466" s="35" t="s">
        <v>1874</v>
      </c>
      <c r="M466" s="77"/>
      <c r="N466" s="77"/>
      <c r="O466" s="35" t="str">
        <f t="shared" si="17"/>
        <v>站務處第一運務中心淡北段</v>
      </c>
      <c r="P466" s="35" t="str">
        <f t="shared" si="16"/>
        <v>副段長</v>
      </c>
    </row>
    <row r="467" spans="1:16">
      <c r="A467" s="35">
        <v>21568</v>
      </c>
      <c r="B467" s="36" t="s">
        <v>331</v>
      </c>
      <c r="C467" s="35" t="s">
        <v>103</v>
      </c>
      <c r="D467" s="35" t="s">
        <v>1881</v>
      </c>
      <c r="E467" s="35" t="s">
        <v>2198</v>
      </c>
      <c r="F467" s="35" t="s">
        <v>595</v>
      </c>
      <c r="G467" s="75">
        <v>36321</v>
      </c>
      <c r="H467" s="75">
        <v>39365</v>
      </c>
      <c r="I467" s="35" t="s">
        <v>1876</v>
      </c>
      <c r="J467" s="35"/>
      <c r="K467" s="76"/>
      <c r="L467" s="35" t="s">
        <v>1874</v>
      </c>
      <c r="M467" s="77"/>
      <c r="N467" s="77"/>
      <c r="O467" s="35" t="str">
        <f t="shared" si="17"/>
        <v>站務處第二運務中心板橋段</v>
      </c>
      <c r="P467" s="35" t="str">
        <f t="shared" si="16"/>
        <v>評價副站長</v>
      </c>
    </row>
    <row r="468" spans="1:16">
      <c r="A468" s="35">
        <v>21571</v>
      </c>
      <c r="B468" s="36" t="s">
        <v>332</v>
      </c>
      <c r="C468" s="35" t="s">
        <v>602</v>
      </c>
      <c r="D468" s="35" t="s">
        <v>1881</v>
      </c>
      <c r="E468" s="35" t="s">
        <v>583</v>
      </c>
      <c r="F468" s="35" t="s">
        <v>2217</v>
      </c>
      <c r="G468" s="75">
        <v>36321</v>
      </c>
      <c r="H468" s="75">
        <v>39737</v>
      </c>
      <c r="I468" s="35" t="s">
        <v>1876</v>
      </c>
      <c r="J468" s="35"/>
      <c r="K468" s="76"/>
      <c r="L468" s="35" t="s">
        <v>1874</v>
      </c>
      <c r="M468" s="77"/>
      <c r="N468" s="77"/>
      <c r="O468" s="35" t="str">
        <f t="shared" si="17"/>
        <v>站務處第一運務中心淡北段</v>
      </c>
      <c r="P468" s="35" t="str">
        <f t="shared" si="16"/>
        <v>站長</v>
      </c>
    </row>
    <row r="469" spans="1:16">
      <c r="A469" s="35">
        <v>21572</v>
      </c>
      <c r="B469" s="36" t="s">
        <v>333</v>
      </c>
      <c r="C469" s="35" t="s">
        <v>2200</v>
      </c>
      <c r="D469" s="35" t="s">
        <v>1881</v>
      </c>
      <c r="E469" s="35" t="s">
        <v>2198</v>
      </c>
      <c r="F469" s="35" t="s">
        <v>987</v>
      </c>
      <c r="G469" s="75">
        <v>36321</v>
      </c>
      <c r="H469" s="75">
        <v>41852</v>
      </c>
      <c r="I469" s="35" t="s">
        <v>1876</v>
      </c>
      <c r="J469" s="77"/>
      <c r="K469" s="76"/>
      <c r="L469" s="35" t="s">
        <v>1874</v>
      </c>
      <c r="M469" s="77"/>
      <c r="N469" s="77"/>
      <c r="O469" s="35" t="str">
        <f t="shared" si="17"/>
        <v>站務處第二運務中心新店段</v>
      </c>
      <c r="P469" s="35" t="str">
        <f t="shared" si="16"/>
        <v>分類副站長</v>
      </c>
    </row>
    <row r="470" spans="1:16">
      <c r="A470" s="35">
        <v>21574</v>
      </c>
      <c r="B470" s="36" t="s">
        <v>2266</v>
      </c>
      <c r="C470" s="35" t="s">
        <v>103</v>
      </c>
      <c r="D470" s="35" t="s">
        <v>1881</v>
      </c>
      <c r="E470" s="35" t="s">
        <v>1878</v>
      </c>
      <c r="F470" s="35" t="s">
        <v>986</v>
      </c>
      <c r="G470" s="75">
        <v>36321</v>
      </c>
      <c r="H470" s="75">
        <v>38972</v>
      </c>
      <c r="I470" s="35" t="s">
        <v>1876</v>
      </c>
      <c r="J470" s="35"/>
      <c r="K470" s="76"/>
      <c r="L470" s="35" t="s">
        <v>1874</v>
      </c>
      <c r="M470" s="77"/>
      <c r="N470" s="77"/>
      <c r="O470" s="35" t="str">
        <f t="shared" si="17"/>
        <v>站務處第三運務中心中和段</v>
      </c>
      <c r="P470" s="35" t="str">
        <f t="shared" si="16"/>
        <v>評價副站長</v>
      </c>
    </row>
    <row r="471" spans="1:16">
      <c r="A471" s="35">
        <v>21575</v>
      </c>
      <c r="B471" s="36" t="s">
        <v>334</v>
      </c>
      <c r="C471" s="35" t="s">
        <v>2232</v>
      </c>
      <c r="D471" s="35" t="s">
        <v>1881</v>
      </c>
      <c r="E471" s="35" t="s">
        <v>1878</v>
      </c>
      <c r="F471" s="35" t="s">
        <v>2223</v>
      </c>
      <c r="G471" s="75">
        <v>36321</v>
      </c>
      <c r="H471" s="75">
        <v>40544</v>
      </c>
      <c r="I471" s="35" t="s">
        <v>1876</v>
      </c>
      <c r="J471" s="35"/>
      <c r="K471" s="76"/>
      <c r="L471" s="35" t="s">
        <v>1874</v>
      </c>
      <c r="M471" s="77"/>
      <c r="N471" s="77"/>
      <c r="O471" s="35" t="str">
        <f t="shared" si="17"/>
        <v>站務處第三運務中心松山段</v>
      </c>
      <c r="P471" s="35" t="str">
        <f t="shared" si="16"/>
        <v>分類副站長</v>
      </c>
    </row>
    <row r="472" spans="1:16">
      <c r="A472" s="35">
        <v>21579</v>
      </c>
      <c r="B472" s="36" t="s">
        <v>335</v>
      </c>
      <c r="C472" s="35" t="s">
        <v>602</v>
      </c>
      <c r="D472" s="35" t="s">
        <v>1881</v>
      </c>
      <c r="E472" s="35" t="s">
        <v>2198</v>
      </c>
      <c r="F472" s="35" t="s">
        <v>593</v>
      </c>
      <c r="G472" s="75">
        <v>36321</v>
      </c>
      <c r="H472" s="75">
        <v>41015</v>
      </c>
      <c r="I472" s="35" t="s">
        <v>1876</v>
      </c>
      <c r="J472" s="35"/>
      <c r="K472" s="76"/>
      <c r="L472" s="35" t="s">
        <v>1874</v>
      </c>
      <c r="M472" s="77"/>
      <c r="N472" s="77"/>
      <c r="O472" s="35" t="str">
        <f t="shared" si="17"/>
        <v>站務處第二運務中心南港段</v>
      </c>
      <c r="P472" s="35" t="str">
        <f t="shared" si="16"/>
        <v>站長</v>
      </c>
    </row>
    <row r="473" spans="1:16">
      <c r="A473" s="35">
        <v>21580</v>
      </c>
      <c r="B473" s="36" t="s">
        <v>336</v>
      </c>
      <c r="C473" s="35" t="s">
        <v>98</v>
      </c>
      <c r="D473" s="35" t="s">
        <v>1881</v>
      </c>
      <c r="E473" s="35" t="s">
        <v>583</v>
      </c>
      <c r="F473" s="35" t="s">
        <v>2217</v>
      </c>
      <c r="G473" s="75">
        <v>36321</v>
      </c>
      <c r="H473" s="75">
        <v>36321</v>
      </c>
      <c r="I473" s="35" t="s">
        <v>1876</v>
      </c>
      <c r="J473" s="35"/>
      <c r="K473" s="76"/>
      <c r="L473" s="35" t="s">
        <v>1874</v>
      </c>
      <c r="M473" s="77"/>
      <c r="N473" s="77"/>
      <c r="O473" s="35" t="str">
        <f t="shared" si="17"/>
        <v>站務處第一運務中心淡北段</v>
      </c>
      <c r="P473" s="35" t="str">
        <f t="shared" si="16"/>
        <v>站務員</v>
      </c>
    </row>
    <row r="474" spans="1:16">
      <c r="A474" s="35">
        <v>21582</v>
      </c>
      <c r="B474" s="36" t="s">
        <v>337</v>
      </c>
      <c r="C474" s="35" t="s">
        <v>2200</v>
      </c>
      <c r="D474" s="35" t="s">
        <v>1881</v>
      </c>
      <c r="E474" s="35" t="s">
        <v>583</v>
      </c>
      <c r="F474" s="35" t="s">
        <v>2188</v>
      </c>
      <c r="G474" s="75">
        <v>36321</v>
      </c>
      <c r="H474" s="75">
        <v>41852</v>
      </c>
      <c r="I474" s="35" t="s">
        <v>1876</v>
      </c>
      <c r="J474" s="35"/>
      <c r="K474" s="76"/>
      <c r="L474" s="35" t="s">
        <v>1874</v>
      </c>
      <c r="M474" s="77"/>
      <c r="N474" s="77"/>
      <c r="O474" s="35" t="str">
        <f t="shared" si="17"/>
        <v>站務處第一運務中心信義段</v>
      </c>
      <c r="P474" s="35" t="str">
        <f t="shared" si="16"/>
        <v>分類副站長</v>
      </c>
    </row>
    <row r="475" spans="1:16">
      <c r="A475" s="35">
        <v>21584</v>
      </c>
      <c r="B475" s="36" t="s">
        <v>338</v>
      </c>
      <c r="C475" s="35" t="s">
        <v>103</v>
      </c>
      <c r="D475" s="35" t="s">
        <v>1881</v>
      </c>
      <c r="E475" s="35" t="s">
        <v>1878</v>
      </c>
      <c r="F475" s="35" t="s">
        <v>2189</v>
      </c>
      <c r="G475" s="75">
        <v>36321</v>
      </c>
      <c r="H475" s="75">
        <v>39295</v>
      </c>
      <c r="I475" s="35" t="s">
        <v>1876</v>
      </c>
      <c r="J475" s="35"/>
      <c r="K475" s="76"/>
      <c r="L475" s="35" t="s">
        <v>1874</v>
      </c>
      <c r="M475" s="77"/>
      <c r="N475" s="77"/>
      <c r="O475" s="35" t="str">
        <f t="shared" si="17"/>
        <v>站務處第三運務中心新蘆段</v>
      </c>
      <c r="P475" s="35" t="str">
        <f t="shared" si="16"/>
        <v>評價副站長</v>
      </c>
    </row>
    <row r="476" spans="1:16">
      <c r="A476" s="35">
        <v>21587</v>
      </c>
      <c r="B476" s="36" t="s">
        <v>2267</v>
      </c>
      <c r="C476" s="35" t="s">
        <v>602</v>
      </c>
      <c r="D476" s="35" t="s">
        <v>1881</v>
      </c>
      <c r="E476" s="35" t="s">
        <v>1924</v>
      </c>
      <c r="F476" s="35" t="s">
        <v>593</v>
      </c>
      <c r="G476" s="75">
        <v>36321</v>
      </c>
      <c r="H476" s="75">
        <v>40330</v>
      </c>
      <c r="I476" s="35" t="s">
        <v>2268</v>
      </c>
      <c r="J476" s="35"/>
      <c r="K476" s="76"/>
      <c r="L476" s="35" t="s">
        <v>1874</v>
      </c>
      <c r="M476" s="77"/>
      <c r="N476" s="77"/>
      <c r="O476" s="35" t="str">
        <f t="shared" si="17"/>
        <v>站務處第二運務中心南港段</v>
      </c>
      <c r="P476" s="35" t="str">
        <f t="shared" si="16"/>
        <v>站長</v>
      </c>
    </row>
    <row r="477" spans="1:16">
      <c r="A477" s="35">
        <v>21589</v>
      </c>
      <c r="B477" s="36" t="s">
        <v>339</v>
      </c>
      <c r="C477" s="35" t="s">
        <v>103</v>
      </c>
      <c r="D477" s="35" t="s">
        <v>1881</v>
      </c>
      <c r="E477" s="35" t="s">
        <v>2198</v>
      </c>
      <c r="F477" s="35" t="s">
        <v>595</v>
      </c>
      <c r="G477" s="75">
        <v>36321</v>
      </c>
      <c r="H477" s="75">
        <v>37377</v>
      </c>
      <c r="I477" s="35" t="s">
        <v>1876</v>
      </c>
      <c r="J477" s="35"/>
      <c r="K477" s="76"/>
      <c r="L477" s="35" t="s">
        <v>1874</v>
      </c>
      <c r="M477" s="77"/>
      <c r="N477" s="77"/>
      <c r="O477" s="35" t="str">
        <f t="shared" si="17"/>
        <v>站務處第二運務中心板橋段</v>
      </c>
      <c r="P477" s="35" t="str">
        <f t="shared" si="16"/>
        <v>評價副站長</v>
      </c>
    </row>
    <row r="478" spans="1:16">
      <c r="A478" s="35">
        <v>21591</v>
      </c>
      <c r="B478" s="36" t="s">
        <v>340</v>
      </c>
      <c r="C478" s="35" t="s">
        <v>2208</v>
      </c>
      <c r="D478" s="35" t="s">
        <v>1881</v>
      </c>
      <c r="E478" s="35" t="s">
        <v>1878</v>
      </c>
      <c r="F478" s="35" t="s">
        <v>2223</v>
      </c>
      <c r="G478" s="75">
        <v>36321</v>
      </c>
      <c r="H478" s="75">
        <v>42191</v>
      </c>
      <c r="I478" s="35" t="s">
        <v>1876</v>
      </c>
      <c r="J478" s="35"/>
      <c r="K478" s="76"/>
      <c r="L478" s="35" t="s">
        <v>1874</v>
      </c>
      <c r="M478" s="77"/>
      <c r="N478" s="77"/>
      <c r="O478" s="35" t="str">
        <f t="shared" si="17"/>
        <v>站務處第三運務中心松山段</v>
      </c>
      <c r="P478" s="35" t="str">
        <f t="shared" si="16"/>
        <v>副段長</v>
      </c>
    </row>
    <row r="479" spans="1:16">
      <c r="A479" s="35">
        <v>21598</v>
      </c>
      <c r="B479" s="36" t="s">
        <v>686</v>
      </c>
      <c r="C479" s="35" t="s">
        <v>103</v>
      </c>
      <c r="D479" s="35" t="s">
        <v>573</v>
      </c>
      <c r="E479" s="35" t="s">
        <v>574</v>
      </c>
      <c r="F479" s="35" t="s">
        <v>601</v>
      </c>
      <c r="G479" s="75">
        <v>36342</v>
      </c>
      <c r="H479" s="75">
        <v>42697</v>
      </c>
      <c r="I479" s="35" t="s">
        <v>1876</v>
      </c>
      <c r="J479" s="35"/>
      <c r="K479" s="76"/>
      <c r="L479" s="35" t="s">
        <v>1874</v>
      </c>
      <c r="M479" s="35"/>
      <c r="N479" s="35"/>
      <c r="O479" s="35" t="str">
        <f t="shared" si="17"/>
        <v>站務處第四運務中心內湖段</v>
      </c>
      <c r="P479" s="35" t="str">
        <f t="shared" si="16"/>
        <v>評價副站長</v>
      </c>
    </row>
    <row r="480" spans="1:16">
      <c r="A480" s="35">
        <v>21601</v>
      </c>
      <c r="B480" s="36" t="s">
        <v>341</v>
      </c>
      <c r="C480" s="35" t="s">
        <v>98</v>
      </c>
      <c r="D480" s="35" t="s">
        <v>1881</v>
      </c>
      <c r="E480" s="35" t="s">
        <v>2198</v>
      </c>
      <c r="F480" s="35" t="s">
        <v>987</v>
      </c>
      <c r="G480" s="75">
        <v>36342</v>
      </c>
      <c r="H480" s="75">
        <v>36342</v>
      </c>
      <c r="I480" s="35" t="s">
        <v>1876</v>
      </c>
      <c r="J480" s="35"/>
      <c r="K480" s="76"/>
      <c r="L480" s="35" t="s">
        <v>1874</v>
      </c>
      <c r="M480" s="77"/>
      <c r="N480" s="77"/>
      <c r="O480" s="35" t="str">
        <f t="shared" si="17"/>
        <v>站務處第二運務中心新店段</v>
      </c>
      <c r="P480" s="35" t="str">
        <f t="shared" si="16"/>
        <v>站務員</v>
      </c>
    </row>
    <row r="481" spans="1:16">
      <c r="A481" s="35">
        <v>21602</v>
      </c>
      <c r="B481" s="36" t="s">
        <v>342</v>
      </c>
      <c r="C481" s="35" t="s">
        <v>98</v>
      </c>
      <c r="D481" s="35" t="s">
        <v>1881</v>
      </c>
      <c r="E481" s="35" t="s">
        <v>583</v>
      </c>
      <c r="F481" s="35" t="s">
        <v>2213</v>
      </c>
      <c r="G481" s="75">
        <v>36342</v>
      </c>
      <c r="H481" s="75">
        <v>36342</v>
      </c>
      <c r="I481" s="35" t="s">
        <v>1876</v>
      </c>
      <c r="J481" s="35"/>
      <c r="K481" s="76"/>
      <c r="L481" s="35" t="s">
        <v>1874</v>
      </c>
      <c r="M481" s="77"/>
      <c r="N481" s="77"/>
      <c r="O481" s="35" t="str">
        <f t="shared" si="17"/>
        <v>站務處第一運務中心淡南段</v>
      </c>
      <c r="P481" s="35" t="str">
        <f t="shared" si="16"/>
        <v>站務員</v>
      </c>
    </row>
    <row r="482" spans="1:16">
      <c r="A482" s="35">
        <v>21606</v>
      </c>
      <c r="B482" s="36" t="s">
        <v>2269</v>
      </c>
      <c r="C482" s="35" t="s">
        <v>2194</v>
      </c>
      <c r="D482" s="35" t="s">
        <v>1881</v>
      </c>
      <c r="E482" s="35" t="s">
        <v>1878</v>
      </c>
      <c r="F482" s="35" t="s">
        <v>2223</v>
      </c>
      <c r="G482" s="75">
        <v>36342</v>
      </c>
      <c r="H482" s="75">
        <v>41312</v>
      </c>
      <c r="I482" s="35" t="s">
        <v>1876</v>
      </c>
      <c r="J482" s="35"/>
      <c r="K482" s="76"/>
      <c r="L482" s="35" t="s">
        <v>1874</v>
      </c>
      <c r="M482" s="77"/>
      <c r="N482" s="77"/>
      <c r="O482" s="35" t="str">
        <f t="shared" si="17"/>
        <v>站務處第三運務中心松山段</v>
      </c>
      <c r="P482" s="35" t="str">
        <f t="shared" si="16"/>
        <v>服務員</v>
      </c>
    </row>
    <row r="483" spans="1:16">
      <c r="A483" s="35">
        <v>21610</v>
      </c>
      <c r="B483" s="36" t="s">
        <v>343</v>
      </c>
      <c r="C483" s="35" t="s">
        <v>103</v>
      </c>
      <c r="D483" s="35" t="s">
        <v>1881</v>
      </c>
      <c r="E483" s="35" t="s">
        <v>1878</v>
      </c>
      <c r="F483" s="35" t="s">
        <v>2189</v>
      </c>
      <c r="G483" s="75">
        <v>36342</v>
      </c>
      <c r="H483" s="75">
        <v>39737</v>
      </c>
      <c r="I483" s="35" t="s">
        <v>1876</v>
      </c>
      <c r="J483" s="35"/>
      <c r="K483" s="76"/>
      <c r="L483" s="35" t="s">
        <v>1874</v>
      </c>
      <c r="M483" s="77"/>
      <c r="N483" s="77"/>
      <c r="O483" s="35" t="str">
        <f t="shared" si="17"/>
        <v>站務處第三運務中心新蘆段</v>
      </c>
      <c r="P483" s="35" t="str">
        <f t="shared" si="16"/>
        <v>評價副站長</v>
      </c>
    </row>
    <row r="484" spans="1:16">
      <c r="A484" s="35">
        <v>21611</v>
      </c>
      <c r="B484" s="36" t="s">
        <v>2270</v>
      </c>
      <c r="C484" s="35" t="s">
        <v>98</v>
      </c>
      <c r="D484" s="35" t="s">
        <v>1881</v>
      </c>
      <c r="E484" s="35" t="s">
        <v>583</v>
      </c>
      <c r="F484" s="35" t="s">
        <v>590</v>
      </c>
      <c r="G484" s="75">
        <v>36342</v>
      </c>
      <c r="H484" s="75">
        <v>36342</v>
      </c>
      <c r="I484" s="35" t="s">
        <v>1876</v>
      </c>
      <c r="J484" s="35"/>
      <c r="K484" s="76"/>
      <c r="L484" s="35" t="s">
        <v>1874</v>
      </c>
      <c r="M484" s="77"/>
      <c r="N484" s="77"/>
      <c r="O484" s="35" t="str">
        <f t="shared" si="17"/>
        <v>站務處第一運務中心淡北段</v>
      </c>
      <c r="P484" s="35" t="str">
        <f t="shared" si="16"/>
        <v>站務員</v>
      </c>
    </row>
    <row r="485" spans="1:16">
      <c r="A485" s="35">
        <v>21614</v>
      </c>
      <c r="B485" s="36" t="s">
        <v>687</v>
      </c>
      <c r="C485" s="35" t="s">
        <v>2208</v>
      </c>
      <c r="D485" s="35" t="s">
        <v>573</v>
      </c>
      <c r="E485" s="35" t="s">
        <v>574</v>
      </c>
      <c r="F485" s="35" t="s">
        <v>582</v>
      </c>
      <c r="G485" s="75">
        <v>36342</v>
      </c>
      <c r="H485" s="75">
        <v>43390</v>
      </c>
      <c r="I485" s="35" t="s">
        <v>1876</v>
      </c>
      <c r="J485" s="35"/>
      <c r="K485" s="76"/>
      <c r="L485" s="35" t="s">
        <v>1874</v>
      </c>
      <c r="M485" s="35"/>
      <c r="N485" s="35"/>
      <c r="O485" s="35" t="str">
        <f t="shared" si="17"/>
        <v>站務處第四運務中心木柵段</v>
      </c>
      <c r="P485" s="35" t="str">
        <f t="shared" si="16"/>
        <v>副段長</v>
      </c>
    </row>
    <row r="486" spans="1:16">
      <c r="A486" s="35">
        <v>21660</v>
      </c>
      <c r="B486" s="36" t="s">
        <v>2271</v>
      </c>
      <c r="C486" s="35" t="s">
        <v>602</v>
      </c>
      <c r="D486" s="35" t="s">
        <v>1881</v>
      </c>
      <c r="E486" s="35" t="s">
        <v>2198</v>
      </c>
      <c r="F486" s="35" t="s">
        <v>595</v>
      </c>
      <c r="G486" s="75">
        <v>36342</v>
      </c>
      <c r="H486" s="75">
        <v>41655</v>
      </c>
      <c r="I486" s="35" t="s">
        <v>1876</v>
      </c>
      <c r="J486" s="35"/>
      <c r="K486" s="76"/>
      <c r="L486" s="35" t="s">
        <v>1874</v>
      </c>
      <c r="M486" s="77"/>
      <c r="N486" s="77"/>
      <c r="O486" s="35" t="str">
        <f t="shared" si="17"/>
        <v>站務處第二運務中心板橋段</v>
      </c>
      <c r="P486" s="35" t="str">
        <f t="shared" si="16"/>
        <v>站長</v>
      </c>
    </row>
    <row r="487" spans="1:16">
      <c r="A487" s="35">
        <v>21661</v>
      </c>
      <c r="B487" s="36" t="s">
        <v>2272</v>
      </c>
      <c r="C487" s="35" t="s">
        <v>602</v>
      </c>
      <c r="D487" s="35" t="s">
        <v>1881</v>
      </c>
      <c r="E487" s="35" t="s">
        <v>1878</v>
      </c>
      <c r="F487" s="35" t="s">
        <v>2189</v>
      </c>
      <c r="G487" s="75">
        <v>36342</v>
      </c>
      <c r="H487" s="75">
        <v>41852</v>
      </c>
      <c r="I487" s="35" t="s">
        <v>1876</v>
      </c>
      <c r="J487" s="35"/>
      <c r="K487" s="76"/>
      <c r="L487" s="35" t="s">
        <v>1874</v>
      </c>
      <c r="M487" s="77"/>
      <c r="N487" s="77"/>
      <c r="O487" s="35" t="str">
        <f t="shared" si="17"/>
        <v>站務處第三運務中心新蘆段</v>
      </c>
      <c r="P487" s="35" t="str">
        <f t="shared" si="16"/>
        <v>站長</v>
      </c>
    </row>
    <row r="488" spans="1:16">
      <c r="A488" s="35">
        <v>21663</v>
      </c>
      <c r="B488" s="36" t="s">
        <v>2273</v>
      </c>
      <c r="C488" s="35" t="s">
        <v>602</v>
      </c>
      <c r="D488" s="35" t="s">
        <v>1881</v>
      </c>
      <c r="E488" s="35" t="s">
        <v>583</v>
      </c>
      <c r="F488" s="35" t="s">
        <v>2217</v>
      </c>
      <c r="G488" s="75">
        <v>36342</v>
      </c>
      <c r="H488" s="75">
        <v>40544</v>
      </c>
      <c r="I488" s="35" t="s">
        <v>1872</v>
      </c>
      <c r="J488" s="35"/>
      <c r="K488" s="76"/>
      <c r="L488" s="35" t="s">
        <v>1874</v>
      </c>
      <c r="M488" s="77"/>
      <c r="N488" s="77"/>
      <c r="O488" s="35" t="str">
        <f t="shared" si="17"/>
        <v>站務處第一運務中心淡北段</v>
      </c>
      <c r="P488" s="35" t="str">
        <f t="shared" si="16"/>
        <v>站長</v>
      </c>
    </row>
    <row r="489" spans="1:16">
      <c r="A489" s="35">
        <v>21665</v>
      </c>
      <c r="B489" s="36" t="s">
        <v>344</v>
      </c>
      <c r="C489" s="35" t="s">
        <v>2210</v>
      </c>
      <c r="D489" s="35" t="s">
        <v>1881</v>
      </c>
      <c r="E489" s="35" t="s">
        <v>586</v>
      </c>
      <c r="F489" s="35" t="s">
        <v>987</v>
      </c>
      <c r="G489" s="75">
        <v>36342</v>
      </c>
      <c r="H489" s="75">
        <v>42756</v>
      </c>
      <c r="I489" s="35" t="s">
        <v>1872</v>
      </c>
      <c r="J489" s="35"/>
      <c r="K489" s="76"/>
      <c r="L489" s="35" t="s">
        <v>1874</v>
      </c>
      <c r="M489" s="77"/>
      <c r="N489" s="77"/>
      <c r="O489" s="35" t="str">
        <f t="shared" si="17"/>
        <v>站務處第二運務中心新店段</v>
      </c>
      <c r="P489" s="35" t="str">
        <f t="shared" si="16"/>
        <v>事務員</v>
      </c>
    </row>
    <row r="490" spans="1:16">
      <c r="A490" s="35">
        <v>21702</v>
      </c>
      <c r="B490" s="36" t="s">
        <v>345</v>
      </c>
      <c r="C490" s="35" t="s">
        <v>2201</v>
      </c>
      <c r="D490" s="35" t="s">
        <v>1881</v>
      </c>
      <c r="E490" s="35" t="s">
        <v>576</v>
      </c>
      <c r="F490" s="35" t="s">
        <v>2199</v>
      </c>
      <c r="G490" s="75">
        <v>36342</v>
      </c>
      <c r="H490" s="75">
        <v>40756</v>
      </c>
      <c r="I490" s="35" t="s">
        <v>1876</v>
      </c>
      <c r="J490" s="77"/>
      <c r="K490" s="76"/>
      <c r="L490" s="35" t="s">
        <v>1874</v>
      </c>
      <c r="M490" s="77"/>
      <c r="N490" s="77"/>
      <c r="O490" s="35" t="str">
        <f t="shared" si="17"/>
        <v>站務處票務中心自動收費二場</v>
      </c>
      <c r="P490" s="35" t="str">
        <f t="shared" si="16"/>
        <v>領班</v>
      </c>
    </row>
    <row r="491" spans="1:16">
      <c r="A491" s="35">
        <v>21713</v>
      </c>
      <c r="B491" s="36" t="s">
        <v>346</v>
      </c>
      <c r="C491" s="35" t="s">
        <v>602</v>
      </c>
      <c r="D491" s="35" t="s">
        <v>1881</v>
      </c>
      <c r="E491" s="35" t="s">
        <v>1878</v>
      </c>
      <c r="F491" s="35" t="s">
        <v>2189</v>
      </c>
      <c r="G491" s="75">
        <v>36349</v>
      </c>
      <c r="H491" s="75">
        <v>41852</v>
      </c>
      <c r="I491" s="35" t="s">
        <v>1876</v>
      </c>
      <c r="J491" s="35"/>
      <c r="K491" s="76"/>
      <c r="L491" s="35" t="s">
        <v>1874</v>
      </c>
      <c r="M491" s="77"/>
      <c r="N491" s="77"/>
      <c r="O491" s="35" t="str">
        <f t="shared" si="17"/>
        <v>站務處第三運務中心新蘆段</v>
      </c>
      <c r="P491" s="35" t="str">
        <f t="shared" si="16"/>
        <v>站長</v>
      </c>
    </row>
    <row r="492" spans="1:16">
      <c r="A492" s="35">
        <v>21721</v>
      </c>
      <c r="B492" s="36" t="s">
        <v>2274</v>
      </c>
      <c r="C492" s="35" t="s">
        <v>2275</v>
      </c>
      <c r="D492" s="35" t="s">
        <v>573</v>
      </c>
      <c r="E492" s="35" t="s">
        <v>2150</v>
      </c>
      <c r="F492" s="35" t="s">
        <v>2276</v>
      </c>
      <c r="G492" s="75">
        <v>36349</v>
      </c>
      <c r="H492" s="75">
        <v>43252</v>
      </c>
      <c r="I492" s="35" t="s">
        <v>1876</v>
      </c>
      <c r="J492" s="35"/>
      <c r="K492" s="76"/>
      <c r="L492" s="35"/>
      <c r="M492" s="77"/>
      <c r="N492" s="77"/>
      <c r="O492" s="35" t="str">
        <f>CONCATENATE(D492,E492,F492)</f>
        <v>站務處第三運務中心松山段</v>
      </c>
      <c r="P492" s="35" t="str">
        <f>C492</f>
        <v>站長</v>
      </c>
    </row>
    <row r="493" spans="1:16">
      <c r="A493" s="35">
        <v>21727</v>
      </c>
      <c r="B493" s="36" t="s">
        <v>347</v>
      </c>
      <c r="C493" s="35" t="s">
        <v>2214</v>
      </c>
      <c r="D493" s="35" t="s">
        <v>1881</v>
      </c>
      <c r="E493" s="35" t="s">
        <v>586</v>
      </c>
      <c r="F493" s="35" t="s">
        <v>595</v>
      </c>
      <c r="G493" s="75">
        <v>36356</v>
      </c>
      <c r="H493" s="75">
        <v>39777</v>
      </c>
      <c r="I493" s="35" t="s">
        <v>1876</v>
      </c>
      <c r="J493" s="35"/>
      <c r="K493" s="76"/>
      <c r="L493" s="35" t="s">
        <v>1874</v>
      </c>
      <c r="M493" s="77"/>
      <c r="N493" s="77"/>
      <c r="O493" s="35" t="str">
        <f t="shared" si="17"/>
        <v>站務處第二運務中心板橋段</v>
      </c>
      <c r="P493" s="35" t="str">
        <f t="shared" si="16"/>
        <v>站務員</v>
      </c>
    </row>
    <row r="494" spans="1:16">
      <c r="A494" s="35">
        <v>21728</v>
      </c>
      <c r="B494" s="36" t="s">
        <v>348</v>
      </c>
      <c r="C494" s="35" t="s">
        <v>602</v>
      </c>
      <c r="D494" s="35" t="s">
        <v>1881</v>
      </c>
      <c r="E494" s="35" t="s">
        <v>586</v>
      </c>
      <c r="F494" s="35" t="s">
        <v>987</v>
      </c>
      <c r="G494" s="75">
        <v>36356</v>
      </c>
      <c r="H494" s="75">
        <v>41520</v>
      </c>
      <c r="I494" s="35" t="s">
        <v>1876</v>
      </c>
      <c r="J494" s="35"/>
      <c r="K494" s="76"/>
      <c r="L494" s="35" t="s">
        <v>1874</v>
      </c>
      <c r="M494" s="77"/>
      <c r="N494" s="77"/>
      <c r="O494" s="35" t="str">
        <f t="shared" si="17"/>
        <v>站務處第二運務中心新店段</v>
      </c>
      <c r="P494" s="35" t="str">
        <f t="shared" si="16"/>
        <v>站長</v>
      </c>
    </row>
    <row r="495" spans="1:16">
      <c r="A495" s="35">
        <v>21729</v>
      </c>
      <c r="B495" s="36" t="s">
        <v>349</v>
      </c>
      <c r="C495" s="35" t="s">
        <v>98</v>
      </c>
      <c r="D495" s="35" t="s">
        <v>1881</v>
      </c>
      <c r="E495" s="35" t="s">
        <v>583</v>
      </c>
      <c r="F495" s="35" t="s">
        <v>588</v>
      </c>
      <c r="G495" s="75">
        <v>36356</v>
      </c>
      <c r="H495" s="75">
        <v>36356</v>
      </c>
      <c r="I495" s="35" t="s">
        <v>1876</v>
      </c>
      <c r="J495" s="35"/>
      <c r="K495" s="76"/>
      <c r="L495" s="35" t="s">
        <v>1874</v>
      </c>
      <c r="M495" s="77" t="s">
        <v>2277</v>
      </c>
      <c r="N495" s="77" t="s">
        <v>2278</v>
      </c>
      <c r="O495" s="35" t="str">
        <f t="shared" si="17"/>
        <v>站務處第一運務中心淡南段</v>
      </c>
      <c r="P495" s="35" t="str">
        <f t="shared" si="16"/>
        <v>站務員</v>
      </c>
    </row>
    <row r="496" spans="1:16">
      <c r="A496" s="35">
        <v>21734</v>
      </c>
      <c r="B496" s="36" t="s">
        <v>350</v>
      </c>
      <c r="C496" s="35" t="s">
        <v>103</v>
      </c>
      <c r="D496" s="35" t="s">
        <v>1881</v>
      </c>
      <c r="E496" s="35" t="s">
        <v>583</v>
      </c>
      <c r="F496" s="35" t="s">
        <v>590</v>
      </c>
      <c r="G496" s="75">
        <v>36356</v>
      </c>
      <c r="H496" s="75">
        <v>39569</v>
      </c>
      <c r="I496" s="35" t="s">
        <v>1876</v>
      </c>
      <c r="J496" s="35" t="s">
        <v>2244</v>
      </c>
      <c r="K496" s="76"/>
      <c r="L496" s="35" t="s">
        <v>1874</v>
      </c>
      <c r="M496" s="77"/>
      <c r="N496" s="77"/>
      <c r="O496" s="35" t="str">
        <f t="shared" si="17"/>
        <v>站務處第一運務中心淡北段</v>
      </c>
      <c r="P496" s="35" t="str">
        <f t="shared" si="16"/>
        <v>評價副站長</v>
      </c>
    </row>
    <row r="497" spans="1:16">
      <c r="A497" s="35">
        <v>21735</v>
      </c>
      <c r="B497" s="36" t="s">
        <v>351</v>
      </c>
      <c r="C497" s="35" t="s">
        <v>103</v>
      </c>
      <c r="D497" s="35" t="s">
        <v>1881</v>
      </c>
      <c r="E497" s="35" t="s">
        <v>1878</v>
      </c>
      <c r="F497" s="35" t="s">
        <v>2189</v>
      </c>
      <c r="G497" s="75">
        <v>36356</v>
      </c>
      <c r="H497" s="75">
        <v>40194</v>
      </c>
      <c r="I497" s="35" t="s">
        <v>1872</v>
      </c>
      <c r="J497" s="35"/>
      <c r="K497" s="76"/>
      <c r="L497" s="35" t="s">
        <v>1874</v>
      </c>
      <c r="M497" s="77"/>
      <c r="N497" s="77"/>
      <c r="O497" s="35" t="str">
        <f t="shared" si="17"/>
        <v>站務處第三運務中心新蘆段</v>
      </c>
      <c r="P497" s="35" t="str">
        <f t="shared" si="16"/>
        <v>評價副站長</v>
      </c>
    </row>
    <row r="498" spans="1:16">
      <c r="A498" s="35">
        <v>21736</v>
      </c>
      <c r="B498" s="36" t="s">
        <v>352</v>
      </c>
      <c r="C498" s="35" t="s">
        <v>602</v>
      </c>
      <c r="D498" s="35" t="s">
        <v>1881</v>
      </c>
      <c r="E498" s="35" t="s">
        <v>1878</v>
      </c>
      <c r="F498" s="35" t="s">
        <v>986</v>
      </c>
      <c r="G498" s="75">
        <v>36356</v>
      </c>
      <c r="H498" s="75">
        <v>39295</v>
      </c>
      <c r="I498" s="35" t="s">
        <v>1876</v>
      </c>
      <c r="J498" s="35"/>
      <c r="K498" s="76"/>
      <c r="L498" s="35" t="s">
        <v>1874</v>
      </c>
      <c r="M498" s="77" t="s">
        <v>2277</v>
      </c>
      <c r="N498" s="77" t="s">
        <v>2278</v>
      </c>
      <c r="O498" s="35" t="str">
        <f t="shared" si="17"/>
        <v>站務處第三運務中心中和段</v>
      </c>
      <c r="P498" s="35" t="str">
        <f t="shared" si="16"/>
        <v>站長</v>
      </c>
    </row>
    <row r="499" spans="1:16">
      <c r="A499" s="35">
        <v>21738</v>
      </c>
      <c r="B499" s="36" t="s">
        <v>2279</v>
      </c>
      <c r="C499" s="35" t="s">
        <v>103</v>
      </c>
      <c r="D499" s="35" t="s">
        <v>1881</v>
      </c>
      <c r="E499" s="35" t="s">
        <v>1878</v>
      </c>
      <c r="F499" s="35" t="s">
        <v>2223</v>
      </c>
      <c r="G499" s="75">
        <v>36356</v>
      </c>
      <c r="H499" s="75">
        <v>38200</v>
      </c>
      <c r="I499" s="35" t="s">
        <v>1876</v>
      </c>
      <c r="J499" s="35"/>
      <c r="K499" s="76"/>
      <c r="L499" s="35" t="s">
        <v>1874</v>
      </c>
      <c r="M499" s="77"/>
      <c r="N499" s="77"/>
      <c r="O499" s="35" t="str">
        <f t="shared" si="17"/>
        <v>站務處第三運務中心松山段</v>
      </c>
      <c r="P499" s="35" t="str">
        <f t="shared" si="16"/>
        <v>評價副站長</v>
      </c>
    </row>
    <row r="500" spans="1:16">
      <c r="A500" s="35">
        <v>21739</v>
      </c>
      <c r="B500" s="36" t="s">
        <v>353</v>
      </c>
      <c r="C500" s="35" t="s">
        <v>103</v>
      </c>
      <c r="D500" s="35" t="s">
        <v>1881</v>
      </c>
      <c r="E500" s="35" t="s">
        <v>583</v>
      </c>
      <c r="F500" s="35" t="s">
        <v>2188</v>
      </c>
      <c r="G500" s="75">
        <v>36356</v>
      </c>
      <c r="H500" s="75">
        <v>38899</v>
      </c>
      <c r="I500" s="35" t="s">
        <v>1876</v>
      </c>
      <c r="J500" s="35"/>
      <c r="K500" s="76"/>
      <c r="L500" s="35" t="s">
        <v>1874</v>
      </c>
      <c r="M500" s="77"/>
      <c r="N500" s="77"/>
      <c r="O500" s="35" t="str">
        <f t="shared" si="17"/>
        <v>站務處第一運務中心信義段</v>
      </c>
      <c r="P500" s="35" t="str">
        <f t="shared" si="16"/>
        <v>評價副站長</v>
      </c>
    </row>
    <row r="501" spans="1:16">
      <c r="A501" s="35">
        <v>21740</v>
      </c>
      <c r="B501" s="36" t="s">
        <v>354</v>
      </c>
      <c r="C501" s="35" t="s">
        <v>602</v>
      </c>
      <c r="D501" s="35" t="s">
        <v>1881</v>
      </c>
      <c r="E501" s="35" t="s">
        <v>1878</v>
      </c>
      <c r="F501" s="35" t="s">
        <v>2189</v>
      </c>
      <c r="G501" s="75">
        <v>36356</v>
      </c>
      <c r="H501" s="75">
        <v>41852</v>
      </c>
      <c r="I501" s="35" t="s">
        <v>1876</v>
      </c>
      <c r="J501" s="35"/>
      <c r="K501" s="76"/>
      <c r="L501" s="35" t="s">
        <v>1874</v>
      </c>
      <c r="M501" s="77"/>
      <c r="N501" s="77"/>
      <c r="O501" s="35" t="str">
        <f t="shared" si="17"/>
        <v>站務處第三運務中心新蘆段</v>
      </c>
      <c r="P501" s="35" t="str">
        <f t="shared" si="16"/>
        <v>站長</v>
      </c>
    </row>
    <row r="502" spans="1:16">
      <c r="A502" s="35">
        <v>21742</v>
      </c>
      <c r="B502" s="36" t="s">
        <v>355</v>
      </c>
      <c r="C502" s="35" t="s">
        <v>2208</v>
      </c>
      <c r="D502" s="35" t="s">
        <v>1881</v>
      </c>
      <c r="E502" s="35" t="s">
        <v>2233</v>
      </c>
      <c r="F502" s="35" t="s">
        <v>2205</v>
      </c>
      <c r="G502" s="75">
        <v>36356</v>
      </c>
      <c r="H502" s="75">
        <v>43448</v>
      </c>
      <c r="I502" s="35" t="s">
        <v>1876</v>
      </c>
      <c r="J502" s="35"/>
      <c r="K502" s="76"/>
      <c r="L502" s="35" t="s">
        <v>1874</v>
      </c>
      <c r="M502" s="77"/>
      <c r="N502" s="77"/>
      <c r="O502" s="35" t="str">
        <f t="shared" si="17"/>
        <v>站務處第四運務中心內湖段</v>
      </c>
      <c r="P502" s="35" t="str">
        <f t="shared" si="16"/>
        <v>副段長</v>
      </c>
    </row>
    <row r="503" spans="1:16">
      <c r="A503" s="35">
        <v>21745</v>
      </c>
      <c r="B503" s="36" t="s">
        <v>356</v>
      </c>
      <c r="C503" s="35" t="s">
        <v>2214</v>
      </c>
      <c r="D503" s="35" t="s">
        <v>1881</v>
      </c>
      <c r="E503" s="35" t="s">
        <v>1878</v>
      </c>
      <c r="F503" s="35" t="s">
        <v>986</v>
      </c>
      <c r="G503" s="75">
        <v>36356</v>
      </c>
      <c r="H503" s="75">
        <v>39479</v>
      </c>
      <c r="I503" s="35" t="s">
        <v>1872</v>
      </c>
      <c r="J503" s="35"/>
      <c r="K503" s="76"/>
      <c r="L503" s="35" t="s">
        <v>1874</v>
      </c>
      <c r="M503" s="77"/>
      <c r="N503" s="77"/>
      <c r="O503" s="35" t="str">
        <f t="shared" si="17"/>
        <v>站務處第三運務中心中和段</v>
      </c>
      <c r="P503" s="35" t="str">
        <f t="shared" ref="P503:P566" si="18">C503</f>
        <v>站務員</v>
      </c>
    </row>
    <row r="504" spans="1:16">
      <c r="A504" s="35">
        <v>21751</v>
      </c>
      <c r="B504" s="36" t="s">
        <v>357</v>
      </c>
      <c r="C504" s="35" t="s">
        <v>2201</v>
      </c>
      <c r="D504" s="35" t="s">
        <v>1881</v>
      </c>
      <c r="E504" s="35" t="s">
        <v>576</v>
      </c>
      <c r="F504" s="35" t="s">
        <v>2193</v>
      </c>
      <c r="G504" s="75">
        <v>36374</v>
      </c>
      <c r="H504" s="75">
        <v>41655</v>
      </c>
      <c r="I504" s="35" t="s">
        <v>1876</v>
      </c>
      <c r="J504" s="77"/>
      <c r="K504" s="76"/>
      <c r="L504" s="35" t="s">
        <v>1874</v>
      </c>
      <c r="M504" s="77"/>
      <c r="N504" s="77"/>
      <c r="O504" s="35" t="str">
        <f t="shared" si="17"/>
        <v>站務處票務中心自動收費一場</v>
      </c>
      <c r="P504" s="35" t="str">
        <f t="shared" si="18"/>
        <v>領班</v>
      </c>
    </row>
    <row r="505" spans="1:16">
      <c r="A505" s="35">
        <v>21785</v>
      </c>
      <c r="B505" s="36" t="s">
        <v>358</v>
      </c>
      <c r="C505" s="35" t="s">
        <v>2249</v>
      </c>
      <c r="D505" s="35" t="s">
        <v>1881</v>
      </c>
      <c r="E505" s="35" t="s">
        <v>576</v>
      </c>
      <c r="F505" s="35" t="s">
        <v>2193</v>
      </c>
      <c r="G505" s="75">
        <v>36374</v>
      </c>
      <c r="H505" s="75">
        <v>40194</v>
      </c>
      <c r="I505" s="35" t="s">
        <v>1876</v>
      </c>
      <c r="J505" s="77"/>
      <c r="K505" s="76"/>
      <c r="L505" s="35" t="s">
        <v>1874</v>
      </c>
      <c r="M505" s="77"/>
      <c r="N505" s="77"/>
      <c r="O505" s="35" t="str">
        <f t="shared" si="17"/>
        <v>站務處票務中心自動收費一場</v>
      </c>
      <c r="P505" s="35" t="str">
        <f t="shared" si="18"/>
        <v>技術士</v>
      </c>
    </row>
    <row r="506" spans="1:16">
      <c r="A506" s="35">
        <v>21793</v>
      </c>
      <c r="B506" s="36" t="s">
        <v>359</v>
      </c>
      <c r="C506" s="35" t="s">
        <v>102</v>
      </c>
      <c r="D506" s="35" t="s">
        <v>1881</v>
      </c>
      <c r="E506" s="35" t="s">
        <v>576</v>
      </c>
      <c r="F506" s="35" t="s">
        <v>578</v>
      </c>
      <c r="G506" s="75">
        <v>36374</v>
      </c>
      <c r="H506" s="75">
        <v>36374</v>
      </c>
      <c r="I506" s="35" t="s">
        <v>1876</v>
      </c>
      <c r="J506" s="35"/>
      <c r="K506" s="76"/>
      <c r="L506" s="35" t="s">
        <v>1874</v>
      </c>
      <c r="M506" s="77"/>
      <c r="N506" s="77"/>
      <c r="O506" s="35" t="str">
        <f t="shared" si="17"/>
        <v>站務處票務中心計核組</v>
      </c>
      <c r="P506" s="35" t="str">
        <f t="shared" si="18"/>
        <v>技術員</v>
      </c>
    </row>
    <row r="507" spans="1:16">
      <c r="A507" s="35">
        <v>21794</v>
      </c>
      <c r="B507" s="36" t="s">
        <v>2280</v>
      </c>
      <c r="C507" s="35" t="s">
        <v>2249</v>
      </c>
      <c r="D507" s="35" t="s">
        <v>1881</v>
      </c>
      <c r="E507" s="35" t="s">
        <v>576</v>
      </c>
      <c r="F507" s="35" t="s">
        <v>2191</v>
      </c>
      <c r="G507" s="75">
        <v>36374</v>
      </c>
      <c r="H507" s="75">
        <v>40756</v>
      </c>
      <c r="I507" s="35" t="s">
        <v>1876</v>
      </c>
      <c r="J507" s="77"/>
      <c r="K507" s="76"/>
      <c r="L507" s="35" t="s">
        <v>1874</v>
      </c>
      <c r="M507" s="77"/>
      <c r="N507" s="77"/>
      <c r="O507" s="35" t="str">
        <f t="shared" si="17"/>
        <v>站務處票務中心組件維修場</v>
      </c>
      <c r="P507" s="35" t="str">
        <f t="shared" si="18"/>
        <v>技術士</v>
      </c>
    </row>
    <row r="508" spans="1:16">
      <c r="A508" s="35">
        <v>21805</v>
      </c>
      <c r="B508" s="36" t="s">
        <v>688</v>
      </c>
      <c r="C508" s="35" t="s">
        <v>103</v>
      </c>
      <c r="D508" s="35" t="s">
        <v>573</v>
      </c>
      <c r="E508" s="35" t="s">
        <v>574</v>
      </c>
      <c r="F508" s="35" t="s">
        <v>582</v>
      </c>
      <c r="G508" s="75">
        <v>36374</v>
      </c>
      <c r="H508" s="75">
        <v>40269</v>
      </c>
      <c r="I508" s="35" t="s">
        <v>1876</v>
      </c>
      <c r="J508" s="35"/>
      <c r="K508" s="76"/>
      <c r="L508" s="35" t="s">
        <v>1874</v>
      </c>
      <c r="M508" s="35"/>
      <c r="N508" s="35"/>
      <c r="O508" s="35" t="str">
        <f t="shared" si="17"/>
        <v>站務處第四運務中心木柵段</v>
      </c>
      <c r="P508" s="35" t="str">
        <f t="shared" si="18"/>
        <v>評價副站長</v>
      </c>
    </row>
    <row r="509" spans="1:16">
      <c r="A509" s="35">
        <v>21832</v>
      </c>
      <c r="B509" s="36" t="s">
        <v>360</v>
      </c>
      <c r="C509" s="35" t="s">
        <v>103</v>
      </c>
      <c r="D509" s="35" t="s">
        <v>1881</v>
      </c>
      <c r="E509" s="35" t="s">
        <v>2198</v>
      </c>
      <c r="F509" s="35" t="s">
        <v>987</v>
      </c>
      <c r="G509" s="75">
        <v>36423</v>
      </c>
      <c r="H509" s="75">
        <v>40802</v>
      </c>
      <c r="I509" s="35" t="s">
        <v>1876</v>
      </c>
      <c r="J509" s="35"/>
      <c r="K509" s="76"/>
      <c r="L509" s="35" t="s">
        <v>1874</v>
      </c>
      <c r="M509" s="77"/>
      <c r="N509" s="77"/>
      <c r="O509" s="35" t="str">
        <f t="shared" si="17"/>
        <v>站務處第二運務中心新店段</v>
      </c>
      <c r="P509" s="35" t="str">
        <f t="shared" si="18"/>
        <v>評價副站長</v>
      </c>
    </row>
    <row r="510" spans="1:16">
      <c r="A510" s="35">
        <v>21836</v>
      </c>
      <c r="B510" s="36" t="s">
        <v>361</v>
      </c>
      <c r="C510" s="35" t="s">
        <v>98</v>
      </c>
      <c r="D510" s="35" t="s">
        <v>1881</v>
      </c>
      <c r="E510" s="35" t="s">
        <v>1878</v>
      </c>
      <c r="F510" s="35" t="s">
        <v>986</v>
      </c>
      <c r="G510" s="75">
        <v>36423</v>
      </c>
      <c r="H510" s="75">
        <v>36423</v>
      </c>
      <c r="I510" s="35" t="s">
        <v>1876</v>
      </c>
      <c r="J510" s="35"/>
      <c r="K510" s="76"/>
      <c r="L510" s="35" t="s">
        <v>1874</v>
      </c>
      <c r="M510" s="77"/>
      <c r="N510" s="77"/>
      <c r="O510" s="35" t="str">
        <f t="shared" si="17"/>
        <v>站務處第三運務中心中和段</v>
      </c>
      <c r="P510" s="35" t="str">
        <f t="shared" si="18"/>
        <v>站務員</v>
      </c>
    </row>
    <row r="511" spans="1:16">
      <c r="A511" s="35">
        <v>21839</v>
      </c>
      <c r="B511" s="36" t="s">
        <v>362</v>
      </c>
      <c r="C511" s="35" t="s">
        <v>103</v>
      </c>
      <c r="D511" s="35" t="s">
        <v>1881</v>
      </c>
      <c r="E511" s="35" t="s">
        <v>2198</v>
      </c>
      <c r="F511" s="35" t="s">
        <v>2207</v>
      </c>
      <c r="G511" s="75">
        <v>36423</v>
      </c>
      <c r="H511" s="75">
        <v>41145</v>
      </c>
      <c r="I511" s="35" t="s">
        <v>1876</v>
      </c>
      <c r="J511" s="35"/>
      <c r="K511" s="76"/>
      <c r="L511" s="35" t="s">
        <v>1874</v>
      </c>
      <c r="M511" s="77"/>
      <c r="N511" s="77"/>
      <c r="O511" s="35" t="str">
        <f t="shared" si="17"/>
        <v>站務處第二運務中心板橋段</v>
      </c>
      <c r="P511" s="35" t="str">
        <f t="shared" si="18"/>
        <v>評價副站長</v>
      </c>
    </row>
    <row r="512" spans="1:16">
      <c r="A512" s="35">
        <v>21851</v>
      </c>
      <c r="B512" s="36" t="s">
        <v>689</v>
      </c>
      <c r="C512" s="35" t="s">
        <v>103</v>
      </c>
      <c r="D512" s="35" t="s">
        <v>573</v>
      </c>
      <c r="E512" s="35" t="s">
        <v>574</v>
      </c>
      <c r="F512" s="35" t="s">
        <v>601</v>
      </c>
      <c r="G512" s="75">
        <v>36451</v>
      </c>
      <c r="H512" s="75">
        <v>40269</v>
      </c>
      <c r="I512" s="35" t="s">
        <v>1876</v>
      </c>
      <c r="J512" s="35"/>
      <c r="K512" s="76"/>
      <c r="L512" s="35" t="s">
        <v>1874</v>
      </c>
      <c r="M512" s="35"/>
      <c r="N512" s="35"/>
      <c r="O512" s="35" t="str">
        <f t="shared" si="17"/>
        <v>站務處第四運務中心內湖段</v>
      </c>
      <c r="P512" s="35" t="str">
        <f t="shared" si="18"/>
        <v>評價副站長</v>
      </c>
    </row>
    <row r="513" spans="1:16">
      <c r="A513" s="35">
        <v>21862</v>
      </c>
      <c r="B513" s="36" t="s">
        <v>363</v>
      </c>
      <c r="C513" s="35" t="s">
        <v>98</v>
      </c>
      <c r="D513" s="35" t="s">
        <v>1881</v>
      </c>
      <c r="E513" s="35" t="s">
        <v>586</v>
      </c>
      <c r="F513" s="35" t="s">
        <v>987</v>
      </c>
      <c r="G513" s="75">
        <v>36465</v>
      </c>
      <c r="H513" s="75">
        <v>36465</v>
      </c>
      <c r="I513" s="35" t="s">
        <v>1876</v>
      </c>
      <c r="J513" s="35"/>
      <c r="K513" s="76"/>
      <c r="L513" s="35" t="s">
        <v>1874</v>
      </c>
      <c r="M513" s="77"/>
      <c r="N513" s="77"/>
      <c r="O513" s="35" t="str">
        <f t="shared" si="17"/>
        <v>站務處第二運務中心新店段</v>
      </c>
      <c r="P513" s="35" t="str">
        <f t="shared" si="18"/>
        <v>站務員</v>
      </c>
    </row>
    <row r="514" spans="1:16">
      <c r="A514" s="35">
        <v>21868</v>
      </c>
      <c r="B514" s="36" t="s">
        <v>364</v>
      </c>
      <c r="C514" s="35" t="s">
        <v>103</v>
      </c>
      <c r="D514" s="35" t="s">
        <v>1881</v>
      </c>
      <c r="E514" s="35" t="s">
        <v>583</v>
      </c>
      <c r="F514" s="35" t="s">
        <v>590</v>
      </c>
      <c r="G514" s="75">
        <v>36465</v>
      </c>
      <c r="H514" s="75">
        <v>38443</v>
      </c>
      <c r="I514" s="35" t="s">
        <v>1876</v>
      </c>
      <c r="J514" s="35"/>
      <c r="K514" s="76"/>
      <c r="L514" s="35" t="s">
        <v>1874</v>
      </c>
      <c r="M514" s="77"/>
      <c r="N514" s="77"/>
      <c r="O514" s="35" t="str">
        <f t="shared" ref="O514:O577" si="19">CONCATENATE(D514,E514,F514)</f>
        <v>站務處第一運務中心淡北段</v>
      </c>
      <c r="P514" s="35" t="str">
        <f t="shared" si="18"/>
        <v>評價副站長</v>
      </c>
    </row>
    <row r="515" spans="1:16">
      <c r="A515" s="35">
        <v>21869</v>
      </c>
      <c r="B515" s="36" t="s">
        <v>365</v>
      </c>
      <c r="C515" s="35" t="s">
        <v>103</v>
      </c>
      <c r="D515" s="35" t="s">
        <v>1881</v>
      </c>
      <c r="E515" s="35" t="s">
        <v>583</v>
      </c>
      <c r="F515" s="35" t="s">
        <v>590</v>
      </c>
      <c r="G515" s="75">
        <v>36465</v>
      </c>
      <c r="H515" s="75">
        <v>38693</v>
      </c>
      <c r="I515" s="35" t="s">
        <v>1876</v>
      </c>
      <c r="J515" s="35"/>
      <c r="K515" s="76"/>
      <c r="L515" s="35" t="s">
        <v>1874</v>
      </c>
      <c r="M515" s="77"/>
      <c r="N515" s="77"/>
      <c r="O515" s="35" t="str">
        <f t="shared" si="19"/>
        <v>站務處第一運務中心淡北段</v>
      </c>
      <c r="P515" s="35" t="str">
        <f t="shared" si="18"/>
        <v>評價副站長</v>
      </c>
    </row>
    <row r="516" spans="1:16">
      <c r="A516" s="35">
        <v>21874</v>
      </c>
      <c r="B516" s="36" t="s">
        <v>366</v>
      </c>
      <c r="C516" s="35" t="s">
        <v>2232</v>
      </c>
      <c r="D516" s="35" t="s">
        <v>1881</v>
      </c>
      <c r="E516" s="35" t="s">
        <v>1924</v>
      </c>
      <c r="F516" s="35" t="s">
        <v>2207</v>
      </c>
      <c r="G516" s="75">
        <v>36465</v>
      </c>
      <c r="H516" s="75">
        <v>42095</v>
      </c>
      <c r="I516" s="35" t="s">
        <v>1876</v>
      </c>
      <c r="J516" s="35"/>
      <c r="K516" s="76"/>
      <c r="L516" s="35" t="s">
        <v>1874</v>
      </c>
      <c r="M516" s="77"/>
      <c r="N516" s="77"/>
      <c r="O516" s="35" t="str">
        <f t="shared" si="19"/>
        <v>站務處第二運務中心板橋段</v>
      </c>
      <c r="P516" s="35" t="str">
        <f t="shared" si="18"/>
        <v>分類副站長</v>
      </c>
    </row>
    <row r="517" spans="1:16">
      <c r="A517" s="35">
        <v>21876</v>
      </c>
      <c r="B517" s="36" t="s">
        <v>367</v>
      </c>
      <c r="C517" s="35" t="s">
        <v>2281</v>
      </c>
      <c r="D517" s="35" t="s">
        <v>1881</v>
      </c>
      <c r="E517" s="35" t="s">
        <v>2228</v>
      </c>
      <c r="F517" s="35" t="s">
        <v>2188</v>
      </c>
      <c r="G517" s="75">
        <v>36465</v>
      </c>
      <c r="H517" s="75">
        <v>43441</v>
      </c>
      <c r="I517" s="35" t="s">
        <v>1876</v>
      </c>
      <c r="J517" s="35"/>
      <c r="K517" s="76"/>
      <c r="L517" s="35" t="s">
        <v>1874</v>
      </c>
      <c r="M517" s="77"/>
      <c r="N517" s="77"/>
      <c r="O517" s="35" t="str">
        <f t="shared" si="19"/>
        <v>站務處第一運務中心信義段</v>
      </c>
      <c r="P517" s="35" t="str">
        <f t="shared" si="18"/>
        <v>站長</v>
      </c>
    </row>
    <row r="518" spans="1:16">
      <c r="A518" s="35">
        <v>21880</v>
      </c>
      <c r="B518" s="36" t="s">
        <v>368</v>
      </c>
      <c r="C518" s="35" t="s">
        <v>98</v>
      </c>
      <c r="D518" s="35" t="s">
        <v>1881</v>
      </c>
      <c r="E518" s="35" t="s">
        <v>583</v>
      </c>
      <c r="F518" s="35" t="s">
        <v>590</v>
      </c>
      <c r="G518" s="75">
        <v>36465</v>
      </c>
      <c r="H518" s="75">
        <v>36465</v>
      </c>
      <c r="I518" s="35" t="s">
        <v>1876</v>
      </c>
      <c r="J518" s="35"/>
      <c r="K518" s="76"/>
      <c r="L518" s="35" t="s">
        <v>1874</v>
      </c>
      <c r="M518" s="77"/>
      <c r="N518" s="77"/>
      <c r="O518" s="35" t="str">
        <f t="shared" si="19"/>
        <v>站務處第一運務中心淡北段</v>
      </c>
      <c r="P518" s="35" t="str">
        <f t="shared" si="18"/>
        <v>站務員</v>
      </c>
    </row>
    <row r="519" spans="1:16">
      <c r="A519" s="35">
        <v>21883</v>
      </c>
      <c r="B519" s="36" t="s">
        <v>369</v>
      </c>
      <c r="C519" s="35" t="s">
        <v>98</v>
      </c>
      <c r="D519" s="35" t="s">
        <v>1881</v>
      </c>
      <c r="E519" s="35" t="s">
        <v>583</v>
      </c>
      <c r="F519" s="35" t="s">
        <v>2188</v>
      </c>
      <c r="G519" s="75">
        <v>36465</v>
      </c>
      <c r="H519" s="75">
        <v>36465</v>
      </c>
      <c r="I519" s="35" t="s">
        <v>1876</v>
      </c>
      <c r="J519" s="35"/>
      <c r="K519" s="76"/>
      <c r="L519" s="35" t="s">
        <v>1874</v>
      </c>
      <c r="M519" s="77"/>
      <c r="N519" s="77"/>
      <c r="O519" s="35" t="str">
        <f t="shared" si="19"/>
        <v>站務處第一運務中心信義段</v>
      </c>
      <c r="P519" s="35" t="str">
        <f t="shared" si="18"/>
        <v>站務員</v>
      </c>
    </row>
    <row r="520" spans="1:16">
      <c r="A520" s="35">
        <v>21885</v>
      </c>
      <c r="B520" s="36" t="s">
        <v>691</v>
      </c>
      <c r="C520" s="35" t="s">
        <v>103</v>
      </c>
      <c r="D520" s="35" t="s">
        <v>573</v>
      </c>
      <c r="E520" s="35" t="s">
        <v>574</v>
      </c>
      <c r="F520" s="35" t="s">
        <v>601</v>
      </c>
      <c r="G520" s="75">
        <v>36465</v>
      </c>
      <c r="H520" s="75">
        <v>40001</v>
      </c>
      <c r="I520" s="35" t="s">
        <v>1876</v>
      </c>
      <c r="J520" s="35"/>
      <c r="K520" s="76"/>
      <c r="L520" s="35" t="s">
        <v>1874</v>
      </c>
      <c r="M520" s="35"/>
      <c r="N520" s="35"/>
      <c r="O520" s="35" t="str">
        <f t="shared" si="19"/>
        <v>站務處第四運務中心內湖段</v>
      </c>
      <c r="P520" s="35" t="str">
        <f t="shared" si="18"/>
        <v>評價副站長</v>
      </c>
    </row>
    <row r="521" spans="1:16">
      <c r="A521" s="35">
        <v>21887</v>
      </c>
      <c r="B521" s="36" t="s">
        <v>692</v>
      </c>
      <c r="C521" s="35" t="s">
        <v>103</v>
      </c>
      <c r="D521" s="35" t="s">
        <v>573</v>
      </c>
      <c r="E521" s="35" t="s">
        <v>574</v>
      </c>
      <c r="F521" s="35" t="s">
        <v>601</v>
      </c>
      <c r="G521" s="75">
        <v>36465</v>
      </c>
      <c r="H521" s="75">
        <v>40269</v>
      </c>
      <c r="I521" s="35" t="s">
        <v>1876</v>
      </c>
      <c r="J521" s="35"/>
      <c r="K521" s="76"/>
      <c r="L521" s="35" t="s">
        <v>1874</v>
      </c>
      <c r="M521" s="35"/>
      <c r="N521" s="35"/>
      <c r="O521" s="35" t="str">
        <f t="shared" si="19"/>
        <v>站務處第四運務中心內湖段</v>
      </c>
      <c r="P521" s="35" t="str">
        <f t="shared" si="18"/>
        <v>評價副站長</v>
      </c>
    </row>
    <row r="522" spans="1:16">
      <c r="A522" s="35">
        <v>21889</v>
      </c>
      <c r="B522" s="36" t="s">
        <v>370</v>
      </c>
      <c r="C522" s="35" t="s">
        <v>103</v>
      </c>
      <c r="D522" s="35" t="s">
        <v>1881</v>
      </c>
      <c r="E522" s="35" t="s">
        <v>1878</v>
      </c>
      <c r="F522" s="35" t="s">
        <v>2223</v>
      </c>
      <c r="G522" s="75">
        <v>36472</v>
      </c>
      <c r="H522" s="75">
        <v>40233</v>
      </c>
      <c r="I522" s="35" t="s">
        <v>1876</v>
      </c>
      <c r="J522" s="35"/>
      <c r="K522" s="76"/>
      <c r="L522" s="35" t="s">
        <v>1874</v>
      </c>
      <c r="M522" s="77"/>
      <c r="N522" s="77"/>
      <c r="O522" s="35" t="str">
        <f t="shared" si="19"/>
        <v>站務處第三運務中心松山段</v>
      </c>
      <c r="P522" s="35" t="str">
        <f t="shared" si="18"/>
        <v>評價副站長</v>
      </c>
    </row>
    <row r="523" spans="1:16">
      <c r="A523" s="35">
        <v>21895</v>
      </c>
      <c r="B523" s="36" t="s">
        <v>371</v>
      </c>
      <c r="C523" s="35" t="s">
        <v>103</v>
      </c>
      <c r="D523" s="35" t="s">
        <v>1881</v>
      </c>
      <c r="E523" s="35" t="s">
        <v>1878</v>
      </c>
      <c r="F523" s="35" t="s">
        <v>986</v>
      </c>
      <c r="G523" s="75">
        <v>36530</v>
      </c>
      <c r="H523" s="75">
        <v>38991</v>
      </c>
      <c r="I523" s="35" t="s">
        <v>1876</v>
      </c>
      <c r="J523" s="35"/>
      <c r="K523" s="76"/>
      <c r="L523" s="35" t="s">
        <v>1874</v>
      </c>
      <c r="M523" s="77"/>
      <c r="N523" s="77"/>
      <c r="O523" s="35" t="str">
        <f t="shared" si="19"/>
        <v>站務處第三運務中心中和段</v>
      </c>
      <c r="P523" s="35" t="str">
        <f t="shared" si="18"/>
        <v>評價副站長</v>
      </c>
    </row>
    <row r="524" spans="1:16">
      <c r="A524" s="35">
        <v>21903</v>
      </c>
      <c r="B524" s="36" t="s">
        <v>693</v>
      </c>
      <c r="C524" s="35" t="s">
        <v>98</v>
      </c>
      <c r="D524" s="35" t="s">
        <v>573</v>
      </c>
      <c r="E524" s="35" t="s">
        <v>574</v>
      </c>
      <c r="F524" s="35" t="s">
        <v>582</v>
      </c>
      <c r="G524" s="75">
        <v>36530</v>
      </c>
      <c r="H524" s="75">
        <v>42248</v>
      </c>
      <c r="I524" s="35" t="s">
        <v>1876</v>
      </c>
      <c r="J524" s="35"/>
      <c r="K524" s="76"/>
      <c r="L524" s="35" t="s">
        <v>1874</v>
      </c>
      <c r="M524" s="35"/>
      <c r="N524" s="35"/>
      <c r="O524" s="35" t="str">
        <f t="shared" si="19"/>
        <v>站務處第四運務中心木柵段</v>
      </c>
      <c r="P524" s="35" t="str">
        <f t="shared" si="18"/>
        <v>站務員</v>
      </c>
    </row>
    <row r="525" spans="1:16">
      <c r="A525" s="35">
        <v>21906</v>
      </c>
      <c r="B525" s="36" t="s">
        <v>694</v>
      </c>
      <c r="C525" s="35" t="s">
        <v>2201</v>
      </c>
      <c r="D525" s="35" t="s">
        <v>573</v>
      </c>
      <c r="E525" s="35" t="s">
        <v>574</v>
      </c>
      <c r="F525" s="35" t="s">
        <v>601</v>
      </c>
      <c r="G525" s="75">
        <v>36530</v>
      </c>
      <c r="H525" s="75">
        <v>40450</v>
      </c>
      <c r="I525" s="35" t="s">
        <v>1876</v>
      </c>
      <c r="J525" s="35"/>
      <c r="K525" s="76"/>
      <c r="L525" s="35" t="s">
        <v>1874</v>
      </c>
      <c r="M525" s="35"/>
      <c r="N525" s="35"/>
      <c r="O525" s="35" t="str">
        <f t="shared" si="19"/>
        <v>站務處第四運務中心內湖段</v>
      </c>
      <c r="P525" s="35" t="str">
        <f t="shared" si="18"/>
        <v>領班</v>
      </c>
    </row>
    <row r="526" spans="1:16">
      <c r="A526" s="80">
        <v>21918</v>
      </c>
      <c r="B526" s="36" t="s">
        <v>2282</v>
      </c>
      <c r="C526" s="80" t="s">
        <v>98</v>
      </c>
      <c r="D526" s="80" t="s">
        <v>1881</v>
      </c>
      <c r="E526" s="35" t="s">
        <v>2228</v>
      </c>
      <c r="F526" s="35" t="s">
        <v>2188</v>
      </c>
      <c r="G526" s="75">
        <v>36626</v>
      </c>
      <c r="H526" s="75">
        <v>36626</v>
      </c>
      <c r="I526" s="35" t="s">
        <v>1876</v>
      </c>
      <c r="J526" s="35"/>
      <c r="K526" s="76"/>
      <c r="L526" s="35" t="s">
        <v>1874</v>
      </c>
      <c r="M526" s="35"/>
      <c r="N526" s="35"/>
      <c r="O526" s="35" t="str">
        <f t="shared" si="19"/>
        <v>站務處第一運務中心信義段</v>
      </c>
      <c r="P526" s="35" t="str">
        <f t="shared" si="18"/>
        <v>站務員</v>
      </c>
    </row>
    <row r="527" spans="1:16">
      <c r="A527" s="35">
        <v>21920</v>
      </c>
      <c r="B527" s="36" t="s">
        <v>695</v>
      </c>
      <c r="C527" s="35" t="s">
        <v>2201</v>
      </c>
      <c r="D527" s="35" t="s">
        <v>573</v>
      </c>
      <c r="E527" s="35" t="s">
        <v>574</v>
      </c>
      <c r="F527" s="35" t="s">
        <v>1901</v>
      </c>
      <c r="G527" s="75">
        <v>36626</v>
      </c>
      <c r="H527" s="75">
        <v>42075</v>
      </c>
      <c r="I527" s="35" t="s">
        <v>1876</v>
      </c>
      <c r="J527" s="35"/>
      <c r="K527" s="76"/>
      <c r="L527" s="35" t="s">
        <v>1874</v>
      </c>
      <c r="M527" s="35"/>
      <c r="N527" s="35"/>
      <c r="O527" s="35" t="str">
        <f t="shared" si="19"/>
        <v>站務處第四運務中心本部</v>
      </c>
      <c r="P527" s="35" t="str">
        <f t="shared" si="18"/>
        <v>領班</v>
      </c>
    </row>
    <row r="528" spans="1:16">
      <c r="A528" s="35">
        <v>21921</v>
      </c>
      <c r="B528" s="36" t="s">
        <v>696</v>
      </c>
      <c r="C528" s="35" t="s">
        <v>103</v>
      </c>
      <c r="D528" s="35" t="s">
        <v>573</v>
      </c>
      <c r="E528" s="35" t="s">
        <v>574</v>
      </c>
      <c r="F528" s="35" t="s">
        <v>582</v>
      </c>
      <c r="G528" s="75">
        <v>36626</v>
      </c>
      <c r="H528" s="75">
        <v>38549</v>
      </c>
      <c r="I528" s="35" t="s">
        <v>1876</v>
      </c>
      <c r="J528" s="35"/>
      <c r="K528" s="76"/>
      <c r="L528" s="35" t="s">
        <v>1874</v>
      </c>
      <c r="M528" s="35"/>
      <c r="N528" s="35"/>
      <c r="O528" s="35" t="str">
        <f t="shared" si="19"/>
        <v>站務處第四運務中心木柵段</v>
      </c>
      <c r="P528" s="35" t="str">
        <f t="shared" si="18"/>
        <v>評價副站長</v>
      </c>
    </row>
    <row r="529" spans="1:16">
      <c r="A529" s="35">
        <v>21922</v>
      </c>
      <c r="B529" s="36" t="s">
        <v>697</v>
      </c>
      <c r="C529" s="35" t="s">
        <v>602</v>
      </c>
      <c r="D529" s="35" t="s">
        <v>573</v>
      </c>
      <c r="E529" s="35" t="s">
        <v>574</v>
      </c>
      <c r="F529" s="35" t="s">
        <v>601</v>
      </c>
      <c r="G529" s="75">
        <v>36626</v>
      </c>
      <c r="H529" s="75">
        <v>40452</v>
      </c>
      <c r="I529" s="35" t="s">
        <v>1876</v>
      </c>
      <c r="J529" s="35"/>
      <c r="K529" s="76"/>
      <c r="L529" s="35" t="s">
        <v>1874</v>
      </c>
      <c r="M529" s="35"/>
      <c r="N529" s="35"/>
      <c r="O529" s="35" t="str">
        <f t="shared" si="19"/>
        <v>站務處第四運務中心內湖段</v>
      </c>
      <c r="P529" s="35" t="str">
        <f t="shared" si="18"/>
        <v>站長</v>
      </c>
    </row>
    <row r="530" spans="1:16">
      <c r="A530" s="35">
        <v>21923</v>
      </c>
      <c r="B530" s="36" t="s">
        <v>372</v>
      </c>
      <c r="C530" s="35" t="s">
        <v>103</v>
      </c>
      <c r="D530" s="35" t="s">
        <v>1881</v>
      </c>
      <c r="E530" s="35" t="s">
        <v>586</v>
      </c>
      <c r="F530" s="35" t="s">
        <v>595</v>
      </c>
      <c r="G530" s="75">
        <v>36626</v>
      </c>
      <c r="H530" s="75">
        <v>39569</v>
      </c>
      <c r="I530" s="35" t="s">
        <v>1872</v>
      </c>
      <c r="J530" s="35"/>
      <c r="K530" s="76"/>
      <c r="L530" s="35" t="s">
        <v>1874</v>
      </c>
      <c r="M530" s="77"/>
      <c r="N530" s="77"/>
      <c r="O530" s="35" t="str">
        <f t="shared" si="19"/>
        <v>站務處第二運務中心板橋段</v>
      </c>
      <c r="P530" s="35" t="str">
        <f t="shared" si="18"/>
        <v>評價副站長</v>
      </c>
    </row>
    <row r="531" spans="1:16">
      <c r="A531" s="35">
        <v>21924</v>
      </c>
      <c r="B531" s="36" t="s">
        <v>698</v>
      </c>
      <c r="C531" s="35" t="s">
        <v>2201</v>
      </c>
      <c r="D531" s="35" t="s">
        <v>573</v>
      </c>
      <c r="E531" s="35" t="s">
        <v>574</v>
      </c>
      <c r="F531" s="35" t="s">
        <v>582</v>
      </c>
      <c r="G531" s="75">
        <v>36626</v>
      </c>
      <c r="H531" s="75">
        <v>40391</v>
      </c>
      <c r="I531" s="35" t="s">
        <v>1876</v>
      </c>
      <c r="J531" s="35" t="s">
        <v>2283</v>
      </c>
      <c r="K531" s="76"/>
      <c r="L531" s="35" t="s">
        <v>1874</v>
      </c>
      <c r="M531" s="35"/>
      <c r="N531" s="35"/>
      <c r="O531" s="35" t="str">
        <f t="shared" si="19"/>
        <v>站務處第四運務中心木柵段</v>
      </c>
      <c r="P531" s="35" t="str">
        <f t="shared" si="18"/>
        <v>領班</v>
      </c>
    </row>
    <row r="532" spans="1:16">
      <c r="A532" s="35">
        <v>21926</v>
      </c>
      <c r="B532" s="36" t="s">
        <v>373</v>
      </c>
      <c r="C532" s="35" t="s">
        <v>602</v>
      </c>
      <c r="D532" s="35" t="s">
        <v>1881</v>
      </c>
      <c r="E532" s="35" t="s">
        <v>2228</v>
      </c>
      <c r="F532" s="35" t="s">
        <v>2213</v>
      </c>
      <c r="G532" s="75">
        <v>36626</v>
      </c>
      <c r="H532" s="75">
        <v>41015</v>
      </c>
      <c r="I532" s="35" t="s">
        <v>1872</v>
      </c>
      <c r="J532" s="35"/>
      <c r="K532" s="76"/>
      <c r="L532" s="35" t="s">
        <v>1874</v>
      </c>
      <c r="M532" s="77"/>
      <c r="N532" s="77"/>
      <c r="O532" s="35" t="str">
        <f t="shared" si="19"/>
        <v>站務處第一運務中心淡南段</v>
      </c>
      <c r="P532" s="35" t="str">
        <f t="shared" si="18"/>
        <v>站長</v>
      </c>
    </row>
    <row r="533" spans="1:16">
      <c r="A533" s="35">
        <v>21927</v>
      </c>
      <c r="B533" s="36" t="s">
        <v>374</v>
      </c>
      <c r="C533" s="35" t="s">
        <v>602</v>
      </c>
      <c r="D533" s="35" t="s">
        <v>1881</v>
      </c>
      <c r="E533" s="35" t="s">
        <v>586</v>
      </c>
      <c r="F533" s="35" t="s">
        <v>987</v>
      </c>
      <c r="G533" s="75">
        <v>36626</v>
      </c>
      <c r="H533" s="75">
        <v>42016</v>
      </c>
      <c r="I533" s="35" t="s">
        <v>1872</v>
      </c>
      <c r="J533" s="35"/>
      <c r="K533" s="76"/>
      <c r="L533" s="35" t="s">
        <v>1874</v>
      </c>
      <c r="M533" s="77"/>
      <c r="N533" s="77"/>
      <c r="O533" s="35" t="str">
        <f t="shared" si="19"/>
        <v>站務處第二運務中心新店段</v>
      </c>
      <c r="P533" s="35" t="str">
        <f t="shared" si="18"/>
        <v>站長</v>
      </c>
    </row>
    <row r="534" spans="1:16">
      <c r="A534" s="35">
        <v>21928</v>
      </c>
      <c r="B534" s="36" t="s">
        <v>375</v>
      </c>
      <c r="C534" s="35" t="s">
        <v>2200</v>
      </c>
      <c r="D534" s="35" t="s">
        <v>1881</v>
      </c>
      <c r="E534" s="35" t="s">
        <v>586</v>
      </c>
      <c r="F534" s="35" t="s">
        <v>2207</v>
      </c>
      <c r="G534" s="75">
        <v>36626</v>
      </c>
      <c r="H534" s="75">
        <v>41145</v>
      </c>
      <c r="I534" s="35" t="s">
        <v>1872</v>
      </c>
      <c r="J534" s="35"/>
      <c r="K534" s="76"/>
      <c r="L534" s="35" t="s">
        <v>1874</v>
      </c>
      <c r="M534" s="77"/>
      <c r="N534" s="77"/>
      <c r="O534" s="35" t="str">
        <f t="shared" si="19"/>
        <v>站務處第二運務中心板橋段</v>
      </c>
      <c r="P534" s="35" t="str">
        <f t="shared" si="18"/>
        <v>分類副站長</v>
      </c>
    </row>
    <row r="535" spans="1:16">
      <c r="A535" s="35">
        <v>21930</v>
      </c>
      <c r="B535" s="36" t="s">
        <v>699</v>
      </c>
      <c r="C535" s="35" t="s">
        <v>47</v>
      </c>
      <c r="D535" s="35" t="s">
        <v>573</v>
      </c>
      <c r="E535" s="35" t="s">
        <v>574</v>
      </c>
      <c r="F535" s="35" t="s">
        <v>582</v>
      </c>
      <c r="G535" s="75">
        <v>36626</v>
      </c>
      <c r="H535" s="75">
        <v>40330</v>
      </c>
      <c r="I535" s="35" t="s">
        <v>1872</v>
      </c>
      <c r="J535" s="35"/>
      <c r="K535" s="76"/>
      <c r="L535" s="35" t="s">
        <v>1874</v>
      </c>
      <c r="M535" s="35"/>
      <c r="N535" s="35"/>
      <c r="O535" s="35" t="str">
        <f t="shared" si="19"/>
        <v>站務處第四運務中心木柵段</v>
      </c>
      <c r="P535" s="35" t="str">
        <f t="shared" si="18"/>
        <v>分類副站長</v>
      </c>
    </row>
    <row r="536" spans="1:16">
      <c r="A536" s="35">
        <v>21932</v>
      </c>
      <c r="B536" s="36" t="s">
        <v>376</v>
      </c>
      <c r="C536" s="35" t="s">
        <v>98</v>
      </c>
      <c r="D536" s="35" t="s">
        <v>573</v>
      </c>
      <c r="E536" s="35" t="s">
        <v>574</v>
      </c>
      <c r="F536" s="35" t="s">
        <v>601</v>
      </c>
      <c r="G536" s="75">
        <v>36626</v>
      </c>
      <c r="H536" s="75">
        <v>36626</v>
      </c>
      <c r="I536" s="35" t="s">
        <v>1876</v>
      </c>
      <c r="J536" s="35"/>
      <c r="K536" s="76"/>
      <c r="L536" s="35" t="s">
        <v>1874</v>
      </c>
      <c r="M536" s="35"/>
      <c r="N536" s="35"/>
      <c r="O536" s="35" t="str">
        <f t="shared" si="19"/>
        <v>站務處第四運務中心內湖段</v>
      </c>
      <c r="P536" s="35" t="str">
        <f t="shared" si="18"/>
        <v>站務員</v>
      </c>
    </row>
    <row r="537" spans="1:16">
      <c r="A537" s="35">
        <v>21933</v>
      </c>
      <c r="B537" s="36" t="s">
        <v>377</v>
      </c>
      <c r="C537" s="35" t="s">
        <v>2208</v>
      </c>
      <c r="D537" s="35" t="s">
        <v>1881</v>
      </c>
      <c r="E537" s="35" t="s">
        <v>583</v>
      </c>
      <c r="F537" s="35" t="s">
        <v>2188</v>
      </c>
      <c r="G537" s="75">
        <v>36626</v>
      </c>
      <c r="H537" s="75">
        <v>41106</v>
      </c>
      <c r="I537" s="35" t="s">
        <v>1872</v>
      </c>
      <c r="J537" s="35"/>
      <c r="K537" s="76"/>
      <c r="L537" s="35" t="s">
        <v>1874</v>
      </c>
      <c r="M537" s="77"/>
      <c r="N537" s="77"/>
      <c r="O537" s="35" t="str">
        <f t="shared" si="19"/>
        <v>站務處第一運務中心信義段</v>
      </c>
      <c r="P537" s="35" t="str">
        <f t="shared" si="18"/>
        <v>副段長</v>
      </c>
    </row>
    <row r="538" spans="1:16">
      <c r="A538" s="35">
        <v>21937</v>
      </c>
      <c r="B538" s="36" t="s">
        <v>378</v>
      </c>
      <c r="C538" s="35" t="s">
        <v>103</v>
      </c>
      <c r="D538" s="35" t="s">
        <v>1881</v>
      </c>
      <c r="E538" s="35" t="s">
        <v>1924</v>
      </c>
      <c r="F538" s="35" t="s">
        <v>987</v>
      </c>
      <c r="G538" s="75">
        <v>36626</v>
      </c>
      <c r="H538" s="75">
        <v>39737</v>
      </c>
      <c r="I538" s="35" t="s">
        <v>1876</v>
      </c>
      <c r="J538" s="35"/>
      <c r="K538" s="76"/>
      <c r="L538" s="35" t="s">
        <v>1874</v>
      </c>
      <c r="M538" s="77"/>
      <c r="N538" s="77"/>
      <c r="O538" s="35" t="str">
        <f t="shared" si="19"/>
        <v>站務處第二運務中心新店段</v>
      </c>
      <c r="P538" s="35" t="str">
        <f t="shared" si="18"/>
        <v>評價副站長</v>
      </c>
    </row>
    <row r="539" spans="1:16">
      <c r="A539" s="35">
        <v>21941</v>
      </c>
      <c r="B539" s="36" t="s">
        <v>2284</v>
      </c>
      <c r="C539" s="35" t="s">
        <v>2208</v>
      </c>
      <c r="D539" s="35" t="s">
        <v>1881</v>
      </c>
      <c r="E539" s="35" t="s">
        <v>1924</v>
      </c>
      <c r="F539" s="35" t="s">
        <v>987</v>
      </c>
      <c r="G539" s="75">
        <v>36626</v>
      </c>
      <c r="H539" s="75">
        <v>40973</v>
      </c>
      <c r="I539" s="35" t="s">
        <v>1884</v>
      </c>
      <c r="J539" s="35"/>
      <c r="K539" s="76"/>
      <c r="L539" s="35" t="s">
        <v>1874</v>
      </c>
      <c r="M539" s="77"/>
      <c r="N539" s="77"/>
      <c r="O539" s="35" t="str">
        <f t="shared" si="19"/>
        <v>站務處第二運務中心新店段</v>
      </c>
      <c r="P539" s="35" t="str">
        <f t="shared" si="18"/>
        <v>副段長</v>
      </c>
    </row>
    <row r="540" spans="1:16">
      <c r="A540" s="35">
        <v>21942</v>
      </c>
      <c r="B540" s="36" t="s">
        <v>379</v>
      </c>
      <c r="C540" s="35" t="s">
        <v>602</v>
      </c>
      <c r="D540" s="35" t="s">
        <v>1881</v>
      </c>
      <c r="E540" s="35" t="s">
        <v>1878</v>
      </c>
      <c r="F540" s="35" t="s">
        <v>986</v>
      </c>
      <c r="G540" s="75">
        <v>36626</v>
      </c>
      <c r="H540" s="75">
        <v>42075</v>
      </c>
      <c r="I540" s="35" t="s">
        <v>1872</v>
      </c>
      <c r="J540" s="35"/>
      <c r="K540" s="76"/>
      <c r="L540" s="35" t="s">
        <v>1874</v>
      </c>
      <c r="M540" s="77"/>
      <c r="N540" s="77"/>
      <c r="O540" s="35" t="str">
        <f t="shared" si="19"/>
        <v>站務處第三運務中心中和段</v>
      </c>
      <c r="P540" s="35" t="str">
        <f t="shared" si="18"/>
        <v>站長</v>
      </c>
    </row>
    <row r="541" spans="1:16">
      <c r="A541" s="35">
        <v>21943</v>
      </c>
      <c r="B541" s="36" t="s">
        <v>380</v>
      </c>
      <c r="C541" s="35" t="s">
        <v>98</v>
      </c>
      <c r="D541" s="35" t="s">
        <v>1881</v>
      </c>
      <c r="E541" s="35" t="s">
        <v>1878</v>
      </c>
      <c r="F541" s="35" t="s">
        <v>2189</v>
      </c>
      <c r="G541" s="75">
        <v>36626</v>
      </c>
      <c r="H541" s="75">
        <v>36626</v>
      </c>
      <c r="I541" s="35" t="s">
        <v>1872</v>
      </c>
      <c r="J541" s="35"/>
      <c r="K541" s="76"/>
      <c r="L541" s="35" t="s">
        <v>1874</v>
      </c>
      <c r="M541" s="77"/>
      <c r="N541" s="77"/>
      <c r="O541" s="35" t="str">
        <f t="shared" si="19"/>
        <v>站務處第三運務中心新蘆段</v>
      </c>
      <c r="P541" s="35" t="str">
        <f t="shared" si="18"/>
        <v>站務員</v>
      </c>
    </row>
    <row r="542" spans="1:16">
      <c r="A542" s="35">
        <v>21944</v>
      </c>
      <c r="B542" s="36" t="s">
        <v>2285</v>
      </c>
      <c r="C542" s="35" t="s">
        <v>98</v>
      </c>
      <c r="D542" s="35" t="s">
        <v>1881</v>
      </c>
      <c r="E542" s="35" t="s">
        <v>583</v>
      </c>
      <c r="F542" s="35" t="s">
        <v>2188</v>
      </c>
      <c r="G542" s="75">
        <v>36626</v>
      </c>
      <c r="H542" s="75">
        <v>36626</v>
      </c>
      <c r="I542" s="35" t="s">
        <v>1876</v>
      </c>
      <c r="J542" s="35"/>
      <c r="K542" s="76"/>
      <c r="L542" s="35" t="s">
        <v>1874</v>
      </c>
      <c r="M542" s="77"/>
      <c r="N542" s="77"/>
      <c r="O542" s="35" t="str">
        <f t="shared" si="19"/>
        <v>站務處第一運務中心信義段</v>
      </c>
      <c r="P542" s="35" t="str">
        <f t="shared" si="18"/>
        <v>站務員</v>
      </c>
    </row>
    <row r="543" spans="1:16">
      <c r="A543" s="35">
        <v>21945</v>
      </c>
      <c r="B543" s="36" t="s">
        <v>700</v>
      </c>
      <c r="C543" s="35" t="s">
        <v>103</v>
      </c>
      <c r="D543" s="35" t="s">
        <v>573</v>
      </c>
      <c r="E543" s="35" t="s">
        <v>574</v>
      </c>
      <c r="F543" s="35" t="s">
        <v>582</v>
      </c>
      <c r="G543" s="75">
        <v>36629</v>
      </c>
      <c r="H543" s="75">
        <v>39203</v>
      </c>
      <c r="I543" s="35" t="s">
        <v>1876</v>
      </c>
      <c r="J543" s="35"/>
      <c r="K543" s="76"/>
      <c r="L543" s="35" t="s">
        <v>1874</v>
      </c>
      <c r="M543" s="35"/>
      <c r="N543" s="35"/>
      <c r="O543" s="35" t="str">
        <f t="shared" si="19"/>
        <v>站務處第四運務中心木柵段</v>
      </c>
      <c r="P543" s="35" t="str">
        <f t="shared" si="18"/>
        <v>評價副站長</v>
      </c>
    </row>
    <row r="544" spans="1:16">
      <c r="A544" s="35">
        <v>21946</v>
      </c>
      <c r="B544" s="36" t="s">
        <v>701</v>
      </c>
      <c r="C544" s="35" t="s">
        <v>98</v>
      </c>
      <c r="D544" s="35" t="s">
        <v>573</v>
      </c>
      <c r="E544" s="35" t="s">
        <v>1924</v>
      </c>
      <c r="F544" s="35" t="s">
        <v>1901</v>
      </c>
      <c r="G544" s="75">
        <v>36628</v>
      </c>
      <c r="H544" s="75">
        <v>36628</v>
      </c>
      <c r="I544" s="35" t="s">
        <v>1876</v>
      </c>
      <c r="J544" s="35" t="s">
        <v>2286</v>
      </c>
      <c r="K544" s="76"/>
      <c r="L544" s="35" t="s">
        <v>1874</v>
      </c>
      <c r="M544" s="35"/>
      <c r="N544" s="35"/>
      <c r="O544" s="35" t="str">
        <f t="shared" si="19"/>
        <v>站務處第二運務中心本部</v>
      </c>
      <c r="P544" s="35" t="str">
        <f t="shared" si="18"/>
        <v>站務員</v>
      </c>
    </row>
    <row r="545" spans="1:16">
      <c r="A545" s="35">
        <v>21948</v>
      </c>
      <c r="B545" s="36" t="s">
        <v>702</v>
      </c>
      <c r="C545" s="35" t="s">
        <v>47</v>
      </c>
      <c r="D545" s="35" t="s">
        <v>573</v>
      </c>
      <c r="E545" s="35" t="s">
        <v>574</v>
      </c>
      <c r="F545" s="35" t="s">
        <v>582</v>
      </c>
      <c r="G545" s="75">
        <v>36629</v>
      </c>
      <c r="H545" s="75">
        <v>40330</v>
      </c>
      <c r="I545" s="35" t="s">
        <v>1872</v>
      </c>
      <c r="J545" s="35"/>
      <c r="K545" s="76"/>
      <c r="L545" s="35" t="s">
        <v>1874</v>
      </c>
      <c r="M545" s="35"/>
      <c r="N545" s="35"/>
      <c r="O545" s="35" t="str">
        <f t="shared" si="19"/>
        <v>站務處第四運務中心木柵段</v>
      </c>
      <c r="P545" s="35" t="str">
        <f t="shared" si="18"/>
        <v>分類副站長</v>
      </c>
    </row>
    <row r="546" spans="1:16">
      <c r="A546" s="35">
        <v>21949</v>
      </c>
      <c r="B546" s="36" t="s">
        <v>381</v>
      </c>
      <c r="C546" s="35" t="s">
        <v>602</v>
      </c>
      <c r="D546" s="35" t="s">
        <v>1881</v>
      </c>
      <c r="E546" s="35" t="s">
        <v>1878</v>
      </c>
      <c r="F546" s="35" t="s">
        <v>2223</v>
      </c>
      <c r="G546" s="75">
        <v>36633</v>
      </c>
      <c r="H546" s="75">
        <v>40041</v>
      </c>
      <c r="I546" s="35" t="s">
        <v>1876</v>
      </c>
      <c r="J546" s="35"/>
      <c r="K546" s="76"/>
      <c r="L546" s="35" t="s">
        <v>1874</v>
      </c>
      <c r="M546" s="77"/>
      <c r="N546" s="77"/>
      <c r="O546" s="35" t="str">
        <f t="shared" si="19"/>
        <v>站務處第三運務中心松山段</v>
      </c>
      <c r="P546" s="35" t="str">
        <f t="shared" si="18"/>
        <v>站長</v>
      </c>
    </row>
    <row r="547" spans="1:16">
      <c r="A547" s="35">
        <v>21993</v>
      </c>
      <c r="B547" s="36" t="s">
        <v>382</v>
      </c>
      <c r="C547" s="35" t="s">
        <v>102</v>
      </c>
      <c r="D547" s="35" t="s">
        <v>1881</v>
      </c>
      <c r="E547" s="35" t="s">
        <v>576</v>
      </c>
      <c r="F547" s="35" t="s">
        <v>2193</v>
      </c>
      <c r="G547" s="75">
        <v>36650</v>
      </c>
      <c r="H547" s="75">
        <v>36650</v>
      </c>
      <c r="I547" s="35" t="s">
        <v>1876</v>
      </c>
      <c r="J547" s="77"/>
      <c r="K547" s="76"/>
      <c r="L547" s="35" t="s">
        <v>1874</v>
      </c>
      <c r="M547" s="77"/>
      <c r="N547" s="77"/>
      <c r="O547" s="35" t="str">
        <f t="shared" si="19"/>
        <v>站務處票務中心自動收費一場</v>
      </c>
      <c r="P547" s="35" t="str">
        <f t="shared" si="18"/>
        <v>技術員</v>
      </c>
    </row>
    <row r="548" spans="1:16">
      <c r="A548" s="35">
        <v>21994</v>
      </c>
      <c r="B548" s="36" t="s">
        <v>383</v>
      </c>
      <c r="C548" s="35" t="s">
        <v>2249</v>
      </c>
      <c r="D548" s="35" t="s">
        <v>1881</v>
      </c>
      <c r="E548" s="35" t="s">
        <v>576</v>
      </c>
      <c r="F548" s="35" t="s">
        <v>2193</v>
      </c>
      <c r="G548" s="75">
        <v>36650</v>
      </c>
      <c r="H548" s="75">
        <v>39479</v>
      </c>
      <c r="I548" s="35" t="s">
        <v>1876</v>
      </c>
      <c r="J548" s="35"/>
      <c r="K548" s="76"/>
      <c r="L548" s="35" t="s">
        <v>1874</v>
      </c>
      <c r="M548" s="77"/>
      <c r="N548" s="77"/>
      <c r="O548" s="35" t="str">
        <f t="shared" si="19"/>
        <v>站務處票務中心自動收費一場</v>
      </c>
      <c r="P548" s="35" t="str">
        <f t="shared" si="18"/>
        <v>技術士</v>
      </c>
    </row>
    <row r="549" spans="1:16">
      <c r="A549" s="35">
        <v>21997</v>
      </c>
      <c r="B549" s="36" t="s">
        <v>384</v>
      </c>
      <c r="C549" s="35" t="s">
        <v>2249</v>
      </c>
      <c r="D549" s="35" t="s">
        <v>1881</v>
      </c>
      <c r="E549" s="35" t="s">
        <v>576</v>
      </c>
      <c r="F549" s="35" t="s">
        <v>2199</v>
      </c>
      <c r="G549" s="75">
        <v>36650</v>
      </c>
      <c r="H549" s="75">
        <v>40330</v>
      </c>
      <c r="I549" s="35" t="s">
        <v>1876</v>
      </c>
      <c r="J549" s="35"/>
      <c r="K549" s="76"/>
      <c r="L549" s="35" t="s">
        <v>1874</v>
      </c>
      <c r="M549" s="77"/>
      <c r="N549" s="77"/>
      <c r="O549" s="35" t="str">
        <f t="shared" si="19"/>
        <v>站務處票務中心自動收費二場</v>
      </c>
      <c r="P549" s="35" t="str">
        <f t="shared" si="18"/>
        <v>技術士</v>
      </c>
    </row>
    <row r="550" spans="1:16">
      <c r="A550" s="35">
        <v>21998</v>
      </c>
      <c r="B550" s="36" t="s">
        <v>703</v>
      </c>
      <c r="C550" s="35" t="s">
        <v>103</v>
      </c>
      <c r="D550" s="35" t="s">
        <v>573</v>
      </c>
      <c r="E550" s="35" t="s">
        <v>574</v>
      </c>
      <c r="F550" s="35" t="s">
        <v>582</v>
      </c>
      <c r="G550" s="75">
        <v>36678</v>
      </c>
      <c r="H550" s="75">
        <v>38833</v>
      </c>
      <c r="I550" s="35" t="s">
        <v>1872</v>
      </c>
      <c r="J550" s="35"/>
      <c r="K550" s="76"/>
      <c r="L550" s="35" t="s">
        <v>1874</v>
      </c>
      <c r="M550" s="35"/>
      <c r="N550" s="35"/>
      <c r="O550" s="35" t="str">
        <f t="shared" si="19"/>
        <v>站務處第四運務中心木柵段</v>
      </c>
      <c r="P550" s="35" t="str">
        <f t="shared" si="18"/>
        <v>評價副站長</v>
      </c>
    </row>
    <row r="551" spans="1:16">
      <c r="A551" s="35">
        <v>22000</v>
      </c>
      <c r="B551" s="36" t="s">
        <v>385</v>
      </c>
      <c r="C551" s="35" t="s">
        <v>2256</v>
      </c>
      <c r="D551" s="35" t="s">
        <v>1881</v>
      </c>
      <c r="E551" s="35" t="s">
        <v>1878</v>
      </c>
      <c r="F551" s="35" t="s">
        <v>1901</v>
      </c>
      <c r="G551" s="75">
        <v>36678</v>
      </c>
      <c r="H551" s="75">
        <v>42768</v>
      </c>
      <c r="I551" s="35" t="s">
        <v>1872</v>
      </c>
      <c r="J551" s="35"/>
      <c r="K551" s="76"/>
      <c r="L551" s="35" t="s">
        <v>1874</v>
      </c>
      <c r="M551" s="77"/>
      <c r="N551" s="77"/>
      <c r="O551" s="35" t="str">
        <f t="shared" si="19"/>
        <v>站務處第三運務中心本部</v>
      </c>
      <c r="P551" s="35" t="str">
        <f t="shared" si="18"/>
        <v>專員（二）</v>
      </c>
    </row>
    <row r="552" spans="1:16">
      <c r="A552" s="35">
        <v>22001</v>
      </c>
      <c r="B552" s="36" t="s">
        <v>386</v>
      </c>
      <c r="C552" s="35" t="s">
        <v>103</v>
      </c>
      <c r="D552" s="35" t="s">
        <v>1881</v>
      </c>
      <c r="E552" s="35" t="s">
        <v>1878</v>
      </c>
      <c r="F552" s="35" t="s">
        <v>2189</v>
      </c>
      <c r="G552" s="75">
        <v>36678</v>
      </c>
      <c r="H552" s="75">
        <v>40330</v>
      </c>
      <c r="I552" s="35" t="s">
        <v>1872</v>
      </c>
      <c r="J552" s="35" t="s">
        <v>2244</v>
      </c>
      <c r="K552" s="76"/>
      <c r="L552" s="35" t="s">
        <v>1874</v>
      </c>
      <c r="M552" s="77"/>
      <c r="N552" s="77"/>
      <c r="O552" s="35" t="str">
        <f t="shared" si="19"/>
        <v>站務處第三運務中心新蘆段</v>
      </c>
      <c r="P552" s="35" t="str">
        <f t="shared" si="18"/>
        <v>評價副站長</v>
      </c>
    </row>
    <row r="553" spans="1:16">
      <c r="A553" s="35">
        <v>22002</v>
      </c>
      <c r="B553" s="36" t="s">
        <v>387</v>
      </c>
      <c r="C553" s="35" t="s">
        <v>98</v>
      </c>
      <c r="D553" s="35" t="s">
        <v>1881</v>
      </c>
      <c r="E553" s="35" t="s">
        <v>586</v>
      </c>
      <c r="F553" s="35" t="s">
        <v>593</v>
      </c>
      <c r="G553" s="75">
        <v>36678</v>
      </c>
      <c r="H553" s="75">
        <v>36678</v>
      </c>
      <c r="I553" s="35" t="s">
        <v>1876</v>
      </c>
      <c r="J553" s="35"/>
      <c r="K553" s="76"/>
      <c r="L553" s="35" t="s">
        <v>1874</v>
      </c>
      <c r="M553" s="77"/>
      <c r="N553" s="77"/>
      <c r="O553" s="35" t="str">
        <f t="shared" si="19"/>
        <v>站務處第二運務中心南港段</v>
      </c>
      <c r="P553" s="35" t="str">
        <f t="shared" si="18"/>
        <v>站務員</v>
      </c>
    </row>
    <row r="554" spans="1:16">
      <c r="A554" s="35">
        <v>22003</v>
      </c>
      <c r="B554" s="36" t="s">
        <v>388</v>
      </c>
      <c r="C554" s="35" t="s">
        <v>98</v>
      </c>
      <c r="D554" s="35" t="s">
        <v>1881</v>
      </c>
      <c r="E554" s="35" t="s">
        <v>586</v>
      </c>
      <c r="F554" s="35" t="s">
        <v>595</v>
      </c>
      <c r="G554" s="75">
        <v>36678</v>
      </c>
      <c r="H554" s="75">
        <v>36678</v>
      </c>
      <c r="I554" s="35" t="s">
        <v>1872</v>
      </c>
      <c r="J554" s="35"/>
      <c r="K554" s="76"/>
      <c r="L554" s="35" t="s">
        <v>1874</v>
      </c>
      <c r="M554" s="77"/>
      <c r="N554" s="77"/>
      <c r="O554" s="35" t="str">
        <f t="shared" si="19"/>
        <v>站務處第二運務中心板橋段</v>
      </c>
      <c r="P554" s="35" t="str">
        <f t="shared" si="18"/>
        <v>站務員</v>
      </c>
    </row>
    <row r="555" spans="1:16">
      <c r="A555" s="35">
        <v>22005</v>
      </c>
      <c r="B555" s="36" t="s">
        <v>389</v>
      </c>
      <c r="C555" s="35" t="s">
        <v>98</v>
      </c>
      <c r="D555" s="35" t="s">
        <v>1881</v>
      </c>
      <c r="E555" s="35" t="s">
        <v>586</v>
      </c>
      <c r="F555" s="35" t="s">
        <v>593</v>
      </c>
      <c r="G555" s="75">
        <v>36678</v>
      </c>
      <c r="H555" s="75">
        <v>36678</v>
      </c>
      <c r="I555" s="35" t="s">
        <v>1876</v>
      </c>
      <c r="J555" s="35"/>
      <c r="K555" s="76"/>
      <c r="L555" s="35" t="s">
        <v>1874</v>
      </c>
      <c r="M555" s="77"/>
      <c r="N555" s="77"/>
      <c r="O555" s="35" t="str">
        <f t="shared" si="19"/>
        <v>站務處第二運務中心南港段</v>
      </c>
      <c r="P555" s="35" t="str">
        <f t="shared" si="18"/>
        <v>站務員</v>
      </c>
    </row>
    <row r="556" spans="1:16">
      <c r="A556" s="35">
        <v>22006</v>
      </c>
      <c r="B556" s="36" t="s">
        <v>390</v>
      </c>
      <c r="C556" s="35" t="s">
        <v>98</v>
      </c>
      <c r="D556" s="35" t="s">
        <v>573</v>
      </c>
      <c r="E556" s="35" t="s">
        <v>586</v>
      </c>
      <c r="F556" s="35" t="s">
        <v>595</v>
      </c>
      <c r="G556" s="75">
        <v>36678</v>
      </c>
      <c r="H556" s="75">
        <v>42826</v>
      </c>
      <c r="I556" s="35" t="s">
        <v>1876</v>
      </c>
      <c r="J556" s="35"/>
      <c r="K556" s="76"/>
      <c r="L556" s="35" t="s">
        <v>1874</v>
      </c>
      <c r="M556" s="77"/>
      <c r="N556" s="77"/>
      <c r="O556" s="35" t="str">
        <f t="shared" si="19"/>
        <v>站務處第二運務中心板橋段</v>
      </c>
      <c r="P556" s="35" t="str">
        <f t="shared" si="18"/>
        <v>站務員</v>
      </c>
    </row>
    <row r="557" spans="1:16">
      <c r="A557" s="35">
        <v>22007</v>
      </c>
      <c r="B557" s="36" t="s">
        <v>391</v>
      </c>
      <c r="C557" s="35" t="s">
        <v>98</v>
      </c>
      <c r="D557" s="35" t="s">
        <v>1881</v>
      </c>
      <c r="E557" s="35" t="s">
        <v>586</v>
      </c>
      <c r="F557" s="35" t="s">
        <v>593</v>
      </c>
      <c r="G557" s="75">
        <v>36678</v>
      </c>
      <c r="H557" s="75">
        <v>36678</v>
      </c>
      <c r="I557" s="35" t="s">
        <v>1876</v>
      </c>
      <c r="J557" s="35"/>
      <c r="K557" s="76"/>
      <c r="L557" s="35" t="s">
        <v>1874</v>
      </c>
      <c r="M557" s="77"/>
      <c r="N557" s="77"/>
      <c r="O557" s="35" t="str">
        <f t="shared" si="19"/>
        <v>站務處第二運務中心南港段</v>
      </c>
      <c r="P557" s="35" t="str">
        <f t="shared" si="18"/>
        <v>站務員</v>
      </c>
    </row>
    <row r="558" spans="1:16">
      <c r="A558" s="35">
        <v>22008</v>
      </c>
      <c r="B558" s="36" t="s">
        <v>2287</v>
      </c>
      <c r="C558" s="35" t="s">
        <v>2225</v>
      </c>
      <c r="D558" s="35" t="s">
        <v>1881</v>
      </c>
      <c r="E558" s="35" t="s">
        <v>586</v>
      </c>
      <c r="F558" s="35" t="s">
        <v>595</v>
      </c>
      <c r="G558" s="75">
        <v>36678</v>
      </c>
      <c r="H558" s="75">
        <v>43441</v>
      </c>
      <c r="I558" s="35" t="s">
        <v>1876</v>
      </c>
      <c r="J558" s="35"/>
      <c r="K558" s="76"/>
      <c r="L558" s="35" t="s">
        <v>1874</v>
      </c>
      <c r="M558" s="77"/>
      <c r="N558" s="77"/>
      <c r="O558" s="35" t="str">
        <f t="shared" si="19"/>
        <v>站務處第二運務中心板橋段</v>
      </c>
      <c r="P558" s="35" t="str">
        <f t="shared" si="18"/>
        <v>站長</v>
      </c>
    </row>
    <row r="559" spans="1:16">
      <c r="A559" s="35">
        <v>22009</v>
      </c>
      <c r="B559" s="36" t="s">
        <v>392</v>
      </c>
      <c r="C559" s="35" t="s">
        <v>103</v>
      </c>
      <c r="D559" s="35" t="s">
        <v>1881</v>
      </c>
      <c r="E559" s="35" t="s">
        <v>2228</v>
      </c>
      <c r="F559" s="35" t="s">
        <v>590</v>
      </c>
      <c r="G559" s="75">
        <v>36678</v>
      </c>
      <c r="H559" s="75">
        <v>38899</v>
      </c>
      <c r="I559" s="35" t="s">
        <v>1872</v>
      </c>
      <c r="J559" s="35"/>
      <c r="K559" s="76"/>
      <c r="L559" s="35" t="s">
        <v>1874</v>
      </c>
      <c r="M559" s="77"/>
      <c r="N559" s="77"/>
      <c r="O559" s="35" t="str">
        <f t="shared" si="19"/>
        <v>站務處第一運務中心淡北段</v>
      </c>
      <c r="P559" s="35" t="str">
        <f t="shared" si="18"/>
        <v>評價副站長</v>
      </c>
    </row>
    <row r="560" spans="1:16">
      <c r="A560" s="35">
        <v>22011</v>
      </c>
      <c r="B560" s="36" t="s">
        <v>393</v>
      </c>
      <c r="C560" s="35" t="s">
        <v>103</v>
      </c>
      <c r="D560" s="35" t="s">
        <v>1881</v>
      </c>
      <c r="E560" s="35" t="s">
        <v>586</v>
      </c>
      <c r="F560" s="35" t="s">
        <v>595</v>
      </c>
      <c r="G560" s="75">
        <v>36678</v>
      </c>
      <c r="H560" s="75">
        <v>39295</v>
      </c>
      <c r="I560" s="35" t="s">
        <v>1872</v>
      </c>
      <c r="J560" s="35"/>
      <c r="K560" s="76"/>
      <c r="L560" s="35" t="s">
        <v>1874</v>
      </c>
      <c r="M560" s="77"/>
      <c r="N560" s="77"/>
      <c r="O560" s="35" t="str">
        <f t="shared" si="19"/>
        <v>站務處第二運務中心板橋段</v>
      </c>
      <c r="P560" s="35" t="str">
        <f t="shared" si="18"/>
        <v>評價副站長</v>
      </c>
    </row>
    <row r="561" spans="1:16">
      <c r="A561" s="35">
        <v>22037</v>
      </c>
      <c r="B561" s="36" t="s">
        <v>394</v>
      </c>
      <c r="C561" s="35" t="s">
        <v>2200</v>
      </c>
      <c r="D561" s="35" t="s">
        <v>1881</v>
      </c>
      <c r="E561" s="35" t="s">
        <v>577</v>
      </c>
      <c r="F561" s="35" t="s">
        <v>986</v>
      </c>
      <c r="G561" s="75">
        <v>36678</v>
      </c>
      <c r="H561" s="75">
        <v>41351</v>
      </c>
      <c r="I561" s="35" t="s">
        <v>1876</v>
      </c>
      <c r="J561" s="35"/>
      <c r="K561" s="76"/>
      <c r="L561" s="35" t="s">
        <v>1874</v>
      </c>
      <c r="M561" s="77"/>
      <c r="N561" s="77"/>
      <c r="O561" s="35" t="str">
        <f t="shared" si="19"/>
        <v>站務處第三運務中心中和段</v>
      </c>
      <c r="P561" s="35" t="str">
        <f t="shared" si="18"/>
        <v>分類副站長</v>
      </c>
    </row>
    <row r="562" spans="1:16">
      <c r="A562" s="35">
        <v>22041</v>
      </c>
      <c r="B562" s="36" t="s">
        <v>395</v>
      </c>
      <c r="C562" s="35" t="s">
        <v>602</v>
      </c>
      <c r="D562" s="35" t="s">
        <v>1881</v>
      </c>
      <c r="E562" s="35" t="s">
        <v>577</v>
      </c>
      <c r="F562" s="35" t="s">
        <v>2223</v>
      </c>
      <c r="G562" s="75">
        <v>36678</v>
      </c>
      <c r="H562" s="75">
        <v>41655</v>
      </c>
      <c r="I562" s="35" t="s">
        <v>1872</v>
      </c>
      <c r="J562" s="35"/>
      <c r="K562" s="76"/>
      <c r="L562" s="35" t="s">
        <v>1874</v>
      </c>
      <c r="M562" s="77"/>
      <c r="N562" s="77"/>
      <c r="O562" s="35" t="str">
        <f t="shared" si="19"/>
        <v>站務處第三運務中心松山段</v>
      </c>
      <c r="P562" s="35" t="str">
        <f t="shared" si="18"/>
        <v>站長</v>
      </c>
    </row>
    <row r="563" spans="1:16">
      <c r="A563" s="35">
        <v>22045</v>
      </c>
      <c r="B563" s="36" t="s">
        <v>2288</v>
      </c>
      <c r="C563" s="35" t="s">
        <v>103</v>
      </c>
      <c r="D563" s="35" t="s">
        <v>1881</v>
      </c>
      <c r="E563" s="35" t="s">
        <v>586</v>
      </c>
      <c r="F563" s="35" t="s">
        <v>987</v>
      </c>
      <c r="G563" s="75">
        <v>36678</v>
      </c>
      <c r="H563" s="75">
        <v>40925</v>
      </c>
      <c r="I563" s="35" t="s">
        <v>1872</v>
      </c>
      <c r="J563" s="35"/>
      <c r="K563" s="76"/>
      <c r="L563" s="35" t="s">
        <v>1874</v>
      </c>
      <c r="M563" s="77"/>
      <c r="N563" s="77"/>
      <c r="O563" s="35" t="str">
        <f t="shared" si="19"/>
        <v>站務處第二運務中心新店段</v>
      </c>
      <c r="P563" s="35" t="str">
        <f t="shared" si="18"/>
        <v>評價副站長</v>
      </c>
    </row>
    <row r="564" spans="1:16">
      <c r="A564" s="35">
        <v>22046</v>
      </c>
      <c r="B564" s="36" t="s">
        <v>397</v>
      </c>
      <c r="C564" s="35" t="s">
        <v>103</v>
      </c>
      <c r="D564" s="35" t="s">
        <v>1881</v>
      </c>
      <c r="E564" s="35" t="s">
        <v>577</v>
      </c>
      <c r="F564" s="35" t="s">
        <v>986</v>
      </c>
      <c r="G564" s="75">
        <v>36678</v>
      </c>
      <c r="H564" s="75">
        <v>38693</v>
      </c>
      <c r="I564" s="35" t="s">
        <v>1876</v>
      </c>
      <c r="J564" s="35"/>
      <c r="K564" s="76"/>
      <c r="L564" s="35" t="s">
        <v>1874</v>
      </c>
      <c r="M564" s="77"/>
      <c r="N564" s="77"/>
      <c r="O564" s="35" t="str">
        <f t="shared" si="19"/>
        <v>站務處第三運務中心中和段</v>
      </c>
      <c r="P564" s="35" t="str">
        <f t="shared" si="18"/>
        <v>評價副站長</v>
      </c>
    </row>
    <row r="565" spans="1:16">
      <c r="A565" s="35">
        <v>22057</v>
      </c>
      <c r="B565" s="36" t="s">
        <v>704</v>
      </c>
      <c r="C565" s="35" t="s">
        <v>2201</v>
      </c>
      <c r="D565" s="35" t="s">
        <v>573</v>
      </c>
      <c r="E565" s="35" t="s">
        <v>574</v>
      </c>
      <c r="F565" s="35" t="s">
        <v>582</v>
      </c>
      <c r="G565" s="75">
        <v>36678</v>
      </c>
      <c r="H565" s="75">
        <v>40450</v>
      </c>
      <c r="I565" s="35" t="s">
        <v>1876</v>
      </c>
      <c r="J565" s="35"/>
      <c r="K565" s="76"/>
      <c r="L565" s="35" t="s">
        <v>1874</v>
      </c>
      <c r="M565" s="35"/>
      <c r="N565" s="35"/>
      <c r="O565" s="35" t="str">
        <f t="shared" si="19"/>
        <v>站務處第四運務中心木柵段</v>
      </c>
      <c r="P565" s="35" t="str">
        <f t="shared" si="18"/>
        <v>領班</v>
      </c>
    </row>
    <row r="566" spans="1:16">
      <c r="A566" s="35">
        <v>22060</v>
      </c>
      <c r="B566" s="36" t="s">
        <v>398</v>
      </c>
      <c r="C566" s="35" t="s">
        <v>103</v>
      </c>
      <c r="D566" s="35" t="s">
        <v>1881</v>
      </c>
      <c r="E566" s="35" t="s">
        <v>2228</v>
      </c>
      <c r="F566" s="35" t="s">
        <v>590</v>
      </c>
      <c r="G566" s="75">
        <v>36678</v>
      </c>
      <c r="H566" s="75">
        <v>38991</v>
      </c>
      <c r="I566" s="35" t="s">
        <v>1876</v>
      </c>
      <c r="J566" s="35"/>
      <c r="K566" s="76"/>
      <c r="L566" s="35" t="s">
        <v>1874</v>
      </c>
      <c r="M566" s="77"/>
      <c r="N566" s="77"/>
      <c r="O566" s="35" t="str">
        <f t="shared" si="19"/>
        <v>站務處第一運務中心淡北段</v>
      </c>
      <c r="P566" s="35" t="str">
        <f t="shared" si="18"/>
        <v>評價副站長</v>
      </c>
    </row>
    <row r="567" spans="1:16">
      <c r="A567" s="35">
        <v>22061</v>
      </c>
      <c r="B567" s="36" t="s">
        <v>399</v>
      </c>
      <c r="C567" s="35" t="s">
        <v>103</v>
      </c>
      <c r="D567" s="35" t="s">
        <v>1881</v>
      </c>
      <c r="E567" s="35" t="s">
        <v>2228</v>
      </c>
      <c r="F567" s="35" t="s">
        <v>2217</v>
      </c>
      <c r="G567" s="75">
        <v>36678</v>
      </c>
      <c r="H567" s="75">
        <v>38991</v>
      </c>
      <c r="I567" s="35" t="s">
        <v>1872</v>
      </c>
      <c r="J567" s="35"/>
      <c r="K567" s="76"/>
      <c r="L567" s="35" t="s">
        <v>1874</v>
      </c>
      <c r="M567" s="77"/>
      <c r="N567" s="77"/>
      <c r="O567" s="35" t="str">
        <f t="shared" si="19"/>
        <v>站務處第一運務中心淡北段</v>
      </c>
      <c r="P567" s="35" t="str">
        <f t="shared" ref="P567:P630" si="20">C567</f>
        <v>評價副站長</v>
      </c>
    </row>
    <row r="568" spans="1:16">
      <c r="A568" s="35">
        <v>22063</v>
      </c>
      <c r="B568" s="36" t="s">
        <v>2289</v>
      </c>
      <c r="C568" s="35" t="s">
        <v>602</v>
      </c>
      <c r="D568" s="35" t="s">
        <v>1881</v>
      </c>
      <c r="E568" s="35" t="s">
        <v>2198</v>
      </c>
      <c r="F568" s="35" t="s">
        <v>595</v>
      </c>
      <c r="G568" s="75">
        <v>36678</v>
      </c>
      <c r="H568" s="75">
        <v>41145</v>
      </c>
      <c r="I568" s="35" t="s">
        <v>1872</v>
      </c>
      <c r="J568" s="35"/>
      <c r="K568" s="76"/>
      <c r="L568" s="35" t="s">
        <v>1874</v>
      </c>
      <c r="M568" s="77"/>
      <c r="N568" s="77"/>
      <c r="O568" s="35" t="str">
        <f t="shared" si="19"/>
        <v>站務處第二運務中心板橋段</v>
      </c>
      <c r="P568" s="35" t="str">
        <f t="shared" si="20"/>
        <v>站長</v>
      </c>
    </row>
    <row r="569" spans="1:16">
      <c r="A569" s="35">
        <v>22096</v>
      </c>
      <c r="B569" s="36" t="s">
        <v>400</v>
      </c>
      <c r="C569" s="35" t="s">
        <v>102</v>
      </c>
      <c r="D569" s="35" t="s">
        <v>1881</v>
      </c>
      <c r="E569" s="35" t="s">
        <v>576</v>
      </c>
      <c r="F569" s="35" t="s">
        <v>2199</v>
      </c>
      <c r="G569" s="75">
        <v>36689</v>
      </c>
      <c r="H569" s="75">
        <v>36689</v>
      </c>
      <c r="I569" s="35" t="s">
        <v>1876</v>
      </c>
      <c r="J569" s="77"/>
      <c r="K569" s="76"/>
      <c r="L569" s="35" t="s">
        <v>1874</v>
      </c>
      <c r="M569" s="77"/>
      <c r="N569" s="77"/>
      <c r="O569" s="35" t="str">
        <f t="shared" si="19"/>
        <v>站務處票務中心自動收費二場</v>
      </c>
      <c r="P569" s="35" t="str">
        <f t="shared" si="20"/>
        <v>技術員</v>
      </c>
    </row>
    <row r="570" spans="1:16">
      <c r="A570" s="35">
        <v>22120</v>
      </c>
      <c r="B570" s="36" t="s">
        <v>705</v>
      </c>
      <c r="C570" s="35" t="s">
        <v>103</v>
      </c>
      <c r="D570" s="35" t="s">
        <v>573</v>
      </c>
      <c r="E570" s="35" t="s">
        <v>574</v>
      </c>
      <c r="F570" s="35" t="s">
        <v>601</v>
      </c>
      <c r="G570" s="75">
        <v>36696</v>
      </c>
      <c r="H570" s="75">
        <v>40814</v>
      </c>
      <c r="I570" s="35" t="s">
        <v>1876</v>
      </c>
      <c r="J570" s="35"/>
      <c r="K570" s="76"/>
      <c r="L570" s="35" t="s">
        <v>1874</v>
      </c>
      <c r="M570" s="35"/>
      <c r="N570" s="35"/>
      <c r="O570" s="35" t="str">
        <f t="shared" si="19"/>
        <v>站務處第四運務中心內湖段</v>
      </c>
      <c r="P570" s="35" t="str">
        <f t="shared" si="20"/>
        <v>評價副站長</v>
      </c>
    </row>
    <row r="571" spans="1:16">
      <c r="A571" s="35">
        <v>22134</v>
      </c>
      <c r="B571" s="36" t="s">
        <v>2290</v>
      </c>
      <c r="C571" s="35" t="s">
        <v>2201</v>
      </c>
      <c r="D571" s="35" t="s">
        <v>1881</v>
      </c>
      <c r="E571" s="35" t="s">
        <v>2240</v>
      </c>
      <c r="F571" s="35" t="s">
        <v>2193</v>
      </c>
      <c r="G571" s="75">
        <v>36703</v>
      </c>
      <c r="H571" s="75">
        <v>41520</v>
      </c>
      <c r="I571" s="35" t="s">
        <v>1876</v>
      </c>
      <c r="J571" s="35"/>
      <c r="K571" s="76"/>
      <c r="L571" s="35" t="s">
        <v>1874</v>
      </c>
      <c r="M571" s="77"/>
      <c r="N571" s="77"/>
      <c r="O571" s="35" t="str">
        <f t="shared" si="19"/>
        <v>站務處票務中心自動收費一場</v>
      </c>
      <c r="P571" s="35" t="str">
        <f t="shared" si="20"/>
        <v>領班</v>
      </c>
    </row>
    <row r="572" spans="1:16">
      <c r="A572" s="35">
        <v>22143</v>
      </c>
      <c r="B572" s="36" t="s">
        <v>401</v>
      </c>
      <c r="C572" s="35" t="s">
        <v>2192</v>
      </c>
      <c r="D572" s="35" t="s">
        <v>1881</v>
      </c>
      <c r="E572" s="35" t="s">
        <v>576</v>
      </c>
      <c r="F572" s="35" t="s">
        <v>2199</v>
      </c>
      <c r="G572" s="75">
        <v>36703</v>
      </c>
      <c r="H572" s="75">
        <v>41618</v>
      </c>
      <c r="I572" s="35" t="s">
        <v>1872</v>
      </c>
      <c r="J572" s="77"/>
      <c r="K572" s="76"/>
      <c r="L572" s="35" t="s">
        <v>1874</v>
      </c>
      <c r="M572" s="77"/>
      <c r="N572" s="77"/>
      <c r="O572" s="35" t="str">
        <f t="shared" si="19"/>
        <v>站務處票務中心自動收費二場</v>
      </c>
      <c r="P572" s="35" t="str">
        <f t="shared" si="20"/>
        <v>工程員（一）</v>
      </c>
    </row>
    <row r="573" spans="1:16">
      <c r="A573" s="35">
        <v>22155</v>
      </c>
      <c r="B573" s="36" t="s">
        <v>402</v>
      </c>
      <c r="C573" s="35" t="s">
        <v>102</v>
      </c>
      <c r="D573" s="35" t="s">
        <v>1881</v>
      </c>
      <c r="E573" s="35" t="s">
        <v>576</v>
      </c>
      <c r="F573" s="35" t="s">
        <v>578</v>
      </c>
      <c r="G573" s="75">
        <v>36704</v>
      </c>
      <c r="H573" s="75">
        <v>38399</v>
      </c>
      <c r="I573" s="35" t="s">
        <v>1872</v>
      </c>
      <c r="J573" s="35"/>
      <c r="K573" s="76"/>
      <c r="L573" s="35" t="s">
        <v>1874</v>
      </c>
      <c r="M573" s="77"/>
      <c r="N573" s="77"/>
      <c r="O573" s="35" t="str">
        <f t="shared" si="19"/>
        <v>站務處票務中心計核組</v>
      </c>
      <c r="P573" s="35" t="str">
        <f t="shared" si="20"/>
        <v>技術員</v>
      </c>
    </row>
    <row r="574" spans="1:16">
      <c r="A574" s="35">
        <v>22217</v>
      </c>
      <c r="B574" s="36" t="s">
        <v>403</v>
      </c>
      <c r="C574" s="35" t="s">
        <v>2201</v>
      </c>
      <c r="D574" s="35" t="s">
        <v>1881</v>
      </c>
      <c r="E574" s="35" t="s">
        <v>576</v>
      </c>
      <c r="F574" s="35" t="s">
        <v>2193</v>
      </c>
      <c r="G574" s="75">
        <v>36717</v>
      </c>
      <c r="H574" s="75">
        <v>42304</v>
      </c>
      <c r="I574" s="35" t="s">
        <v>1876</v>
      </c>
      <c r="J574" s="77"/>
      <c r="K574" s="76"/>
      <c r="L574" s="35" t="s">
        <v>1874</v>
      </c>
      <c r="M574" s="77"/>
      <c r="N574" s="77"/>
      <c r="O574" s="35" t="str">
        <f t="shared" si="19"/>
        <v>站務處票務中心自動收費一場</v>
      </c>
      <c r="P574" s="35" t="str">
        <f t="shared" si="20"/>
        <v>領班</v>
      </c>
    </row>
    <row r="575" spans="1:16">
      <c r="A575" s="35">
        <v>22221</v>
      </c>
      <c r="B575" s="36" t="s">
        <v>404</v>
      </c>
      <c r="C575" s="35" t="s">
        <v>2249</v>
      </c>
      <c r="D575" s="35" t="s">
        <v>1881</v>
      </c>
      <c r="E575" s="35" t="s">
        <v>576</v>
      </c>
      <c r="F575" s="35" t="s">
        <v>2199</v>
      </c>
      <c r="G575" s="75">
        <v>36717</v>
      </c>
      <c r="H575" s="75">
        <v>40041</v>
      </c>
      <c r="I575" s="35" t="s">
        <v>1876</v>
      </c>
      <c r="J575" s="35"/>
      <c r="K575" s="76"/>
      <c r="L575" s="35" t="s">
        <v>1874</v>
      </c>
      <c r="M575" s="77"/>
      <c r="N575" s="77"/>
      <c r="O575" s="35" t="str">
        <f t="shared" si="19"/>
        <v>站務處票務中心自動收費二場</v>
      </c>
      <c r="P575" s="35" t="str">
        <f t="shared" si="20"/>
        <v>技術士</v>
      </c>
    </row>
    <row r="576" spans="1:16">
      <c r="A576" s="35">
        <v>22274</v>
      </c>
      <c r="B576" s="36" t="s">
        <v>706</v>
      </c>
      <c r="C576" s="35" t="s">
        <v>103</v>
      </c>
      <c r="D576" s="35" t="s">
        <v>573</v>
      </c>
      <c r="E576" s="35" t="s">
        <v>574</v>
      </c>
      <c r="F576" s="35" t="s">
        <v>582</v>
      </c>
      <c r="G576" s="75">
        <v>36731</v>
      </c>
      <c r="H576" s="75">
        <v>41584</v>
      </c>
      <c r="I576" s="35" t="s">
        <v>1872</v>
      </c>
      <c r="J576" s="35"/>
      <c r="K576" s="76"/>
      <c r="L576" s="35" t="s">
        <v>1874</v>
      </c>
      <c r="M576" s="35"/>
      <c r="N576" s="35"/>
      <c r="O576" s="35" t="str">
        <f t="shared" si="19"/>
        <v>站務處第四運務中心木柵段</v>
      </c>
      <c r="P576" s="35" t="str">
        <f t="shared" si="20"/>
        <v>評價副站長</v>
      </c>
    </row>
    <row r="577" spans="1:16">
      <c r="A577" s="35">
        <v>22285</v>
      </c>
      <c r="B577" s="36" t="s">
        <v>405</v>
      </c>
      <c r="C577" s="35" t="s">
        <v>2249</v>
      </c>
      <c r="D577" s="35" t="s">
        <v>1881</v>
      </c>
      <c r="E577" s="35" t="s">
        <v>576</v>
      </c>
      <c r="F577" s="35" t="s">
        <v>2191</v>
      </c>
      <c r="G577" s="75">
        <v>36738</v>
      </c>
      <c r="H577" s="75">
        <v>40330</v>
      </c>
      <c r="I577" s="35" t="s">
        <v>1872</v>
      </c>
      <c r="J577" s="77"/>
      <c r="K577" s="76"/>
      <c r="L577" s="35" t="s">
        <v>1874</v>
      </c>
      <c r="M577" s="77"/>
      <c r="N577" s="77"/>
      <c r="O577" s="35" t="str">
        <f t="shared" si="19"/>
        <v>站務處票務中心組件維修場</v>
      </c>
      <c r="P577" s="35" t="str">
        <f t="shared" si="20"/>
        <v>技術士</v>
      </c>
    </row>
    <row r="578" spans="1:16">
      <c r="A578" s="35">
        <v>22315</v>
      </c>
      <c r="B578" s="36" t="s">
        <v>406</v>
      </c>
      <c r="C578" s="35" t="s">
        <v>103</v>
      </c>
      <c r="D578" s="35" t="s">
        <v>1881</v>
      </c>
      <c r="E578" s="35" t="s">
        <v>1878</v>
      </c>
      <c r="F578" s="35" t="s">
        <v>2189</v>
      </c>
      <c r="G578" s="75">
        <v>36788</v>
      </c>
      <c r="H578" s="75">
        <v>39295</v>
      </c>
      <c r="I578" s="35" t="s">
        <v>1876</v>
      </c>
      <c r="J578" s="35"/>
      <c r="K578" s="76"/>
      <c r="L578" s="35" t="s">
        <v>1874</v>
      </c>
      <c r="M578" s="77"/>
      <c r="N578" s="77"/>
      <c r="O578" s="35" t="str">
        <f t="shared" ref="O578:O641" si="21">CONCATENATE(D578,E578,F578)</f>
        <v>站務處第三運務中心新蘆段</v>
      </c>
      <c r="P578" s="35" t="str">
        <f t="shared" si="20"/>
        <v>評價副站長</v>
      </c>
    </row>
    <row r="579" spans="1:16">
      <c r="A579" s="35">
        <v>22318</v>
      </c>
      <c r="B579" s="36" t="s">
        <v>707</v>
      </c>
      <c r="C579" s="35" t="s">
        <v>103</v>
      </c>
      <c r="D579" s="35" t="s">
        <v>573</v>
      </c>
      <c r="E579" s="35" t="s">
        <v>574</v>
      </c>
      <c r="F579" s="35" t="s">
        <v>601</v>
      </c>
      <c r="G579" s="75">
        <v>36788</v>
      </c>
      <c r="H579" s="75">
        <v>39479</v>
      </c>
      <c r="I579" s="35" t="s">
        <v>1876</v>
      </c>
      <c r="J579" s="35"/>
      <c r="K579" s="76"/>
      <c r="L579" s="35" t="s">
        <v>1874</v>
      </c>
      <c r="M579" s="35"/>
      <c r="N579" s="35"/>
      <c r="O579" s="35" t="str">
        <f t="shared" si="21"/>
        <v>站務處第四運務中心內湖段</v>
      </c>
      <c r="P579" s="35" t="str">
        <f t="shared" si="20"/>
        <v>評價副站長</v>
      </c>
    </row>
    <row r="580" spans="1:16">
      <c r="A580" s="35">
        <v>22320</v>
      </c>
      <c r="B580" s="36" t="s">
        <v>407</v>
      </c>
      <c r="C580" s="35" t="s">
        <v>602</v>
      </c>
      <c r="D580" s="35" t="s">
        <v>1881</v>
      </c>
      <c r="E580" s="35" t="s">
        <v>586</v>
      </c>
      <c r="F580" s="35" t="s">
        <v>2209</v>
      </c>
      <c r="G580" s="75">
        <v>36788</v>
      </c>
      <c r="H580" s="75">
        <v>41852</v>
      </c>
      <c r="I580" s="35" t="s">
        <v>1876</v>
      </c>
      <c r="J580" s="35"/>
      <c r="K580" s="76"/>
      <c r="L580" s="35" t="s">
        <v>1874</v>
      </c>
      <c r="M580" s="77"/>
      <c r="N580" s="77"/>
      <c r="O580" s="35" t="str">
        <f t="shared" si="21"/>
        <v>站務處第二運務中心南港段</v>
      </c>
      <c r="P580" s="35" t="str">
        <f t="shared" si="20"/>
        <v>站長</v>
      </c>
    </row>
    <row r="581" spans="1:16">
      <c r="A581" s="35">
        <v>22323</v>
      </c>
      <c r="B581" s="36" t="s">
        <v>408</v>
      </c>
      <c r="C581" s="35" t="s">
        <v>2208</v>
      </c>
      <c r="D581" s="35" t="s">
        <v>1881</v>
      </c>
      <c r="E581" s="35" t="s">
        <v>1878</v>
      </c>
      <c r="F581" s="35" t="s">
        <v>2223</v>
      </c>
      <c r="G581" s="75">
        <v>36788</v>
      </c>
      <c r="H581" s="75">
        <v>43059</v>
      </c>
      <c r="I581" s="35" t="s">
        <v>1876</v>
      </c>
      <c r="J581" s="35"/>
      <c r="K581" s="76"/>
      <c r="L581" s="35" t="s">
        <v>1874</v>
      </c>
      <c r="M581" s="77"/>
      <c r="N581" s="77"/>
      <c r="O581" s="35" t="str">
        <f t="shared" si="21"/>
        <v>站務處第三運務中心松山段</v>
      </c>
      <c r="P581" s="35" t="str">
        <f t="shared" si="20"/>
        <v>副段長</v>
      </c>
    </row>
    <row r="582" spans="1:16">
      <c r="A582" s="35">
        <v>22327</v>
      </c>
      <c r="B582" s="36" t="s">
        <v>409</v>
      </c>
      <c r="C582" s="35" t="s">
        <v>98</v>
      </c>
      <c r="D582" s="35" t="s">
        <v>1881</v>
      </c>
      <c r="E582" s="35" t="s">
        <v>583</v>
      </c>
      <c r="F582" s="35" t="s">
        <v>590</v>
      </c>
      <c r="G582" s="75">
        <v>36788</v>
      </c>
      <c r="H582" s="75">
        <v>36788</v>
      </c>
      <c r="I582" s="35" t="s">
        <v>1872</v>
      </c>
      <c r="J582" s="35"/>
      <c r="K582" s="76"/>
      <c r="L582" s="35" t="s">
        <v>1874</v>
      </c>
      <c r="M582" s="77"/>
      <c r="N582" s="77"/>
      <c r="O582" s="35" t="str">
        <f t="shared" si="21"/>
        <v>站務處第一運務中心淡北段</v>
      </c>
      <c r="P582" s="35" t="str">
        <f t="shared" si="20"/>
        <v>站務員</v>
      </c>
    </row>
    <row r="583" spans="1:16">
      <c r="A583" s="35">
        <v>22329</v>
      </c>
      <c r="B583" s="36" t="s">
        <v>410</v>
      </c>
      <c r="C583" s="35" t="s">
        <v>103</v>
      </c>
      <c r="D583" s="35" t="s">
        <v>1881</v>
      </c>
      <c r="E583" s="35" t="s">
        <v>586</v>
      </c>
      <c r="F583" s="35" t="s">
        <v>593</v>
      </c>
      <c r="G583" s="75">
        <v>36788</v>
      </c>
      <c r="H583" s="75">
        <v>38700</v>
      </c>
      <c r="I583" s="35" t="s">
        <v>1872</v>
      </c>
      <c r="J583" s="35"/>
      <c r="K583" s="76"/>
      <c r="L583" s="35" t="s">
        <v>1874</v>
      </c>
      <c r="M583" s="77"/>
      <c r="N583" s="77"/>
      <c r="O583" s="35" t="str">
        <f t="shared" si="21"/>
        <v>站務處第二運務中心南港段</v>
      </c>
      <c r="P583" s="35" t="str">
        <f t="shared" si="20"/>
        <v>評價副站長</v>
      </c>
    </row>
    <row r="584" spans="1:16">
      <c r="A584" s="35">
        <v>22331</v>
      </c>
      <c r="B584" s="36" t="s">
        <v>411</v>
      </c>
      <c r="C584" s="35" t="s">
        <v>966</v>
      </c>
      <c r="D584" s="35" t="s">
        <v>1881</v>
      </c>
      <c r="E584" s="35" t="s">
        <v>586</v>
      </c>
      <c r="F584" s="35" t="s">
        <v>595</v>
      </c>
      <c r="G584" s="75">
        <v>36794</v>
      </c>
      <c r="H584" s="75">
        <v>43132</v>
      </c>
      <c r="I584" s="35" t="s">
        <v>1876</v>
      </c>
      <c r="J584" s="35"/>
      <c r="K584" s="76"/>
      <c r="L584" s="35" t="s">
        <v>1874</v>
      </c>
      <c r="M584" s="77"/>
      <c r="N584" s="77"/>
      <c r="O584" s="35" t="str">
        <f t="shared" si="21"/>
        <v>站務處第二運務中心板橋段</v>
      </c>
      <c r="P584" s="35" t="str">
        <f t="shared" si="20"/>
        <v>專員（一）</v>
      </c>
    </row>
    <row r="585" spans="1:16">
      <c r="A585" s="35">
        <v>22332</v>
      </c>
      <c r="B585" s="36" t="s">
        <v>412</v>
      </c>
      <c r="C585" s="35" t="s">
        <v>103</v>
      </c>
      <c r="D585" s="35" t="s">
        <v>1881</v>
      </c>
      <c r="E585" s="35" t="s">
        <v>2228</v>
      </c>
      <c r="F585" s="35" t="s">
        <v>590</v>
      </c>
      <c r="G585" s="75">
        <v>36794</v>
      </c>
      <c r="H585" s="75">
        <v>38991</v>
      </c>
      <c r="I585" s="35" t="s">
        <v>1876</v>
      </c>
      <c r="J585" s="35"/>
      <c r="K585" s="76"/>
      <c r="L585" s="35" t="s">
        <v>1874</v>
      </c>
      <c r="M585" s="77"/>
      <c r="N585" s="77"/>
      <c r="O585" s="35" t="str">
        <f t="shared" si="21"/>
        <v>站務處第一運務中心淡北段</v>
      </c>
      <c r="P585" s="35" t="str">
        <f t="shared" si="20"/>
        <v>評價副站長</v>
      </c>
    </row>
    <row r="586" spans="1:16">
      <c r="A586" s="82">
        <v>22334</v>
      </c>
      <c r="B586" s="82" t="s">
        <v>2291</v>
      </c>
      <c r="C586" s="35" t="s">
        <v>966</v>
      </c>
      <c r="D586" s="35" t="s">
        <v>1881</v>
      </c>
      <c r="E586" s="35" t="s">
        <v>1882</v>
      </c>
      <c r="F586" s="35" t="s">
        <v>2292</v>
      </c>
      <c r="G586" s="75">
        <v>36794</v>
      </c>
      <c r="H586" s="75">
        <v>39783</v>
      </c>
      <c r="I586" s="35" t="s">
        <v>1884</v>
      </c>
      <c r="J586" s="35"/>
      <c r="K586" s="76"/>
      <c r="L586" s="35" t="s">
        <v>1874</v>
      </c>
      <c r="M586" s="77"/>
      <c r="N586" s="77"/>
      <c r="O586" s="35" t="str">
        <f t="shared" si="21"/>
        <v>站務處票務中心票證組</v>
      </c>
      <c r="P586" s="35" t="str">
        <f t="shared" si="20"/>
        <v>專員（一）</v>
      </c>
    </row>
    <row r="587" spans="1:16">
      <c r="A587" s="35">
        <v>22342</v>
      </c>
      <c r="B587" s="36" t="s">
        <v>413</v>
      </c>
      <c r="C587" s="35" t="s">
        <v>103</v>
      </c>
      <c r="D587" s="35" t="s">
        <v>1881</v>
      </c>
      <c r="E587" s="35" t="s">
        <v>2198</v>
      </c>
      <c r="F587" s="35" t="s">
        <v>987</v>
      </c>
      <c r="G587" s="75">
        <v>36794</v>
      </c>
      <c r="H587" s="75">
        <v>39365</v>
      </c>
      <c r="I587" s="35" t="s">
        <v>1876</v>
      </c>
      <c r="J587" s="35"/>
      <c r="K587" s="76"/>
      <c r="L587" s="35" t="s">
        <v>1874</v>
      </c>
      <c r="M587" s="77"/>
      <c r="N587" s="77"/>
      <c r="O587" s="35" t="str">
        <f t="shared" si="21"/>
        <v>站務處第二運務中心新店段</v>
      </c>
      <c r="P587" s="35" t="str">
        <f t="shared" si="20"/>
        <v>評價副站長</v>
      </c>
    </row>
    <row r="588" spans="1:16">
      <c r="A588" s="35">
        <v>22367</v>
      </c>
      <c r="B588" s="36" t="s">
        <v>414</v>
      </c>
      <c r="C588" s="35" t="s">
        <v>102</v>
      </c>
      <c r="D588" s="35" t="s">
        <v>1881</v>
      </c>
      <c r="E588" s="35" t="s">
        <v>576</v>
      </c>
      <c r="F588" s="35" t="s">
        <v>2193</v>
      </c>
      <c r="G588" s="75">
        <v>36794</v>
      </c>
      <c r="H588" s="75">
        <v>37316</v>
      </c>
      <c r="I588" s="35" t="s">
        <v>1876</v>
      </c>
      <c r="J588" s="77"/>
      <c r="K588" s="76"/>
      <c r="L588" s="35" t="s">
        <v>1874</v>
      </c>
      <c r="M588" s="77"/>
      <c r="N588" s="77"/>
      <c r="O588" s="35" t="str">
        <f t="shared" si="21"/>
        <v>站務處票務中心自動收費一場</v>
      </c>
      <c r="P588" s="35" t="str">
        <f t="shared" si="20"/>
        <v>技術員</v>
      </c>
    </row>
    <row r="589" spans="1:16">
      <c r="A589" s="35">
        <v>22372</v>
      </c>
      <c r="B589" s="36" t="s">
        <v>2293</v>
      </c>
      <c r="C589" s="35" t="s">
        <v>969</v>
      </c>
      <c r="D589" s="35" t="s">
        <v>1881</v>
      </c>
      <c r="E589" s="35" t="s">
        <v>576</v>
      </c>
      <c r="F589" s="35" t="s">
        <v>2294</v>
      </c>
      <c r="G589" s="75">
        <v>36794</v>
      </c>
      <c r="H589" s="75">
        <v>42685</v>
      </c>
      <c r="I589" s="35" t="s">
        <v>1872</v>
      </c>
      <c r="J589" s="35"/>
      <c r="K589" s="76"/>
      <c r="L589" s="35" t="s">
        <v>1874</v>
      </c>
      <c r="M589" s="77"/>
      <c r="N589" s="77"/>
      <c r="O589" s="35" t="str">
        <f t="shared" si="21"/>
        <v>站務處票務中心系統組</v>
      </c>
      <c r="P589" s="35" t="str">
        <f t="shared" si="20"/>
        <v>工程員（二）</v>
      </c>
    </row>
    <row r="590" spans="1:16">
      <c r="A590" s="35">
        <v>22373</v>
      </c>
      <c r="B590" s="36" t="s">
        <v>415</v>
      </c>
      <c r="C590" s="35" t="s">
        <v>602</v>
      </c>
      <c r="D590" s="35" t="s">
        <v>1881</v>
      </c>
      <c r="E590" s="35" t="s">
        <v>2198</v>
      </c>
      <c r="F590" s="35" t="s">
        <v>595</v>
      </c>
      <c r="G590" s="75">
        <v>36794</v>
      </c>
      <c r="H590" s="75">
        <v>40544</v>
      </c>
      <c r="I590" s="35" t="s">
        <v>1872</v>
      </c>
      <c r="J590" s="35"/>
      <c r="K590" s="76"/>
      <c r="L590" s="35" t="s">
        <v>1874</v>
      </c>
      <c r="M590" s="77"/>
      <c r="N590" s="77"/>
      <c r="O590" s="35" t="str">
        <f t="shared" si="21"/>
        <v>站務處第二運務中心板橋段</v>
      </c>
      <c r="P590" s="35" t="str">
        <f t="shared" si="20"/>
        <v>站長</v>
      </c>
    </row>
    <row r="591" spans="1:16">
      <c r="A591" s="35">
        <v>22378</v>
      </c>
      <c r="B591" s="36" t="s">
        <v>708</v>
      </c>
      <c r="C591" s="35" t="s">
        <v>107</v>
      </c>
      <c r="D591" s="35" t="s">
        <v>573</v>
      </c>
      <c r="E591" s="35" t="s">
        <v>574</v>
      </c>
      <c r="F591" s="35" t="s">
        <v>601</v>
      </c>
      <c r="G591" s="75">
        <v>36801</v>
      </c>
      <c r="H591" s="75">
        <v>41351</v>
      </c>
      <c r="I591" s="35" t="s">
        <v>1876</v>
      </c>
      <c r="J591" s="35"/>
      <c r="K591" s="76"/>
      <c r="L591" s="35" t="s">
        <v>1874</v>
      </c>
      <c r="M591" s="35"/>
      <c r="N591" s="35"/>
      <c r="O591" s="35" t="str">
        <f t="shared" si="21"/>
        <v>站務處第四運務中心內湖段</v>
      </c>
      <c r="P591" s="35" t="str">
        <f t="shared" si="20"/>
        <v>技術士</v>
      </c>
    </row>
    <row r="592" spans="1:16">
      <c r="A592" s="35">
        <v>22379</v>
      </c>
      <c r="B592" s="36" t="s">
        <v>2295</v>
      </c>
      <c r="C592" s="35" t="s">
        <v>98</v>
      </c>
      <c r="D592" s="35" t="s">
        <v>1881</v>
      </c>
      <c r="E592" s="35" t="s">
        <v>583</v>
      </c>
      <c r="F592" s="35" t="s">
        <v>2188</v>
      </c>
      <c r="G592" s="75">
        <v>36801</v>
      </c>
      <c r="H592" s="75">
        <v>36801</v>
      </c>
      <c r="I592" s="35" t="s">
        <v>1876</v>
      </c>
      <c r="J592" s="35"/>
      <c r="K592" s="76"/>
      <c r="L592" s="35" t="s">
        <v>1874</v>
      </c>
      <c r="M592" s="77"/>
      <c r="N592" s="77"/>
      <c r="O592" s="35" t="str">
        <f t="shared" si="21"/>
        <v>站務處第一運務中心信義段</v>
      </c>
      <c r="P592" s="35" t="str">
        <f t="shared" si="20"/>
        <v>站務員</v>
      </c>
    </row>
    <row r="593" spans="1:16">
      <c r="A593" s="35">
        <v>22380</v>
      </c>
      <c r="B593" s="36" t="s">
        <v>416</v>
      </c>
      <c r="C593" s="35" t="s">
        <v>103</v>
      </c>
      <c r="D593" s="35" t="s">
        <v>1881</v>
      </c>
      <c r="E593" s="35" t="s">
        <v>583</v>
      </c>
      <c r="F593" s="35" t="s">
        <v>2213</v>
      </c>
      <c r="G593" s="75">
        <v>36801</v>
      </c>
      <c r="H593" s="75">
        <v>40072</v>
      </c>
      <c r="I593" s="35" t="s">
        <v>1876</v>
      </c>
      <c r="J593" s="35"/>
      <c r="K593" s="76"/>
      <c r="L593" s="35" t="s">
        <v>1874</v>
      </c>
      <c r="M593" s="77"/>
      <c r="N593" s="77"/>
      <c r="O593" s="35" t="str">
        <f t="shared" si="21"/>
        <v>站務處第一運務中心淡南段</v>
      </c>
      <c r="P593" s="35" t="str">
        <f t="shared" si="20"/>
        <v>評價副站長</v>
      </c>
    </row>
    <row r="594" spans="1:16">
      <c r="A594" s="35">
        <v>22381</v>
      </c>
      <c r="B594" s="36" t="s">
        <v>2296</v>
      </c>
      <c r="C594" s="35" t="s">
        <v>2192</v>
      </c>
      <c r="D594" s="35" t="s">
        <v>1881</v>
      </c>
      <c r="E594" s="35" t="s">
        <v>2243</v>
      </c>
      <c r="F594" s="35"/>
      <c r="G594" s="75">
        <v>36808</v>
      </c>
      <c r="H594" s="75">
        <v>43390</v>
      </c>
      <c r="I594" s="35" t="s">
        <v>1872</v>
      </c>
      <c r="J594" s="35"/>
      <c r="K594" s="76"/>
      <c r="L594" s="35" t="s">
        <v>1874</v>
      </c>
      <c r="M594" s="77"/>
      <c r="N594" s="77"/>
      <c r="O594" s="35" t="str">
        <f t="shared" si="21"/>
        <v>站務處規劃課</v>
      </c>
      <c r="P594" s="35" t="str">
        <f t="shared" si="20"/>
        <v>工程員（一）</v>
      </c>
    </row>
    <row r="595" spans="1:16">
      <c r="A595" s="35">
        <v>22382</v>
      </c>
      <c r="B595" s="36" t="s">
        <v>709</v>
      </c>
      <c r="C595" s="35" t="s">
        <v>103</v>
      </c>
      <c r="D595" s="35" t="s">
        <v>573</v>
      </c>
      <c r="E595" s="35" t="s">
        <v>574</v>
      </c>
      <c r="F595" s="35" t="s">
        <v>582</v>
      </c>
      <c r="G595" s="75">
        <v>36808</v>
      </c>
      <c r="H595" s="75">
        <v>39052</v>
      </c>
      <c r="I595" s="35" t="s">
        <v>1876</v>
      </c>
      <c r="J595" s="35"/>
      <c r="K595" s="76"/>
      <c r="L595" s="35" t="s">
        <v>1874</v>
      </c>
      <c r="M595" s="35"/>
      <c r="N595" s="35"/>
      <c r="O595" s="35" t="str">
        <f t="shared" si="21"/>
        <v>站務處第四運務中心木柵段</v>
      </c>
      <c r="P595" s="35" t="str">
        <f t="shared" si="20"/>
        <v>評價副站長</v>
      </c>
    </row>
    <row r="596" spans="1:16">
      <c r="A596" s="35">
        <v>22383</v>
      </c>
      <c r="B596" s="36" t="s">
        <v>417</v>
      </c>
      <c r="C596" s="35" t="s">
        <v>103</v>
      </c>
      <c r="D596" s="35" t="s">
        <v>1881</v>
      </c>
      <c r="E596" s="35" t="s">
        <v>1878</v>
      </c>
      <c r="F596" s="35" t="s">
        <v>2223</v>
      </c>
      <c r="G596" s="75">
        <v>36808</v>
      </c>
      <c r="H596" s="75">
        <v>38693</v>
      </c>
      <c r="I596" s="35" t="s">
        <v>1876</v>
      </c>
      <c r="J596" s="35"/>
      <c r="K596" s="76"/>
      <c r="L596" s="35" t="s">
        <v>1874</v>
      </c>
      <c r="M596" s="77"/>
      <c r="N596" s="77"/>
      <c r="O596" s="35" t="str">
        <f t="shared" si="21"/>
        <v>站務處第三運務中心松山段</v>
      </c>
      <c r="P596" s="35" t="str">
        <f t="shared" si="20"/>
        <v>評價副站長</v>
      </c>
    </row>
    <row r="597" spans="1:16">
      <c r="A597" s="35">
        <v>22387</v>
      </c>
      <c r="B597" s="36" t="s">
        <v>418</v>
      </c>
      <c r="C597" s="35" t="s">
        <v>103</v>
      </c>
      <c r="D597" s="35" t="s">
        <v>1881</v>
      </c>
      <c r="E597" s="35" t="s">
        <v>1878</v>
      </c>
      <c r="F597" s="35" t="s">
        <v>2223</v>
      </c>
      <c r="G597" s="75">
        <v>36815</v>
      </c>
      <c r="H597" s="75">
        <v>38672</v>
      </c>
      <c r="I597" s="35" t="s">
        <v>1876</v>
      </c>
      <c r="J597" s="35"/>
      <c r="K597" s="76"/>
      <c r="L597" s="35" t="s">
        <v>1874</v>
      </c>
      <c r="M597" s="77"/>
      <c r="N597" s="77"/>
      <c r="O597" s="35" t="str">
        <f t="shared" si="21"/>
        <v>站務處第三運務中心松山段</v>
      </c>
      <c r="P597" s="36" t="str">
        <f t="shared" si="20"/>
        <v>評價副站長</v>
      </c>
    </row>
    <row r="598" spans="1:16">
      <c r="A598" s="35">
        <v>22388</v>
      </c>
      <c r="B598" s="36" t="s">
        <v>419</v>
      </c>
      <c r="C598" s="35" t="s">
        <v>103</v>
      </c>
      <c r="D598" s="35" t="s">
        <v>1881</v>
      </c>
      <c r="E598" s="35" t="s">
        <v>1878</v>
      </c>
      <c r="F598" s="35" t="s">
        <v>2189</v>
      </c>
      <c r="G598" s="75">
        <v>36815</v>
      </c>
      <c r="H598" s="75">
        <v>40330</v>
      </c>
      <c r="I598" s="35" t="s">
        <v>1872</v>
      </c>
      <c r="J598" s="35"/>
      <c r="K598" s="76"/>
      <c r="L598" s="35" t="s">
        <v>1874</v>
      </c>
      <c r="M598" s="77"/>
      <c r="N598" s="77"/>
      <c r="O598" s="35" t="str">
        <f t="shared" si="21"/>
        <v>站務處第三運務中心新蘆段</v>
      </c>
      <c r="P598" s="35" t="str">
        <f t="shared" si="20"/>
        <v>評價副站長</v>
      </c>
    </row>
    <row r="599" spans="1:16">
      <c r="A599" s="35">
        <v>22390</v>
      </c>
      <c r="B599" s="36" t="s">
        <v>710</v>
      </c>
      <c r="C599" s="35" t="s">
        <v>103</v>
      </c>
      <c r="D599" s="35" t="s">
        <v>573</v>
      </c>
      <c r="E599" s="35" t="s">
        <v>574</v>
      </c>
      <c r="F599" s="35" t="s">
        <v>582</v>
      </c>
      <c r="G599" s="75">
        <v>36815</v>
      </c>
      <c r="H599" s="75">
        <v>39479</v>
      </c>
      <c r="I599" s="35" t="s">
        <v>1876</v>
      </c>
      <c r="J599" s="35"/>
      <c r="K599" s="76"/>
      <c r="L599" s="35" t="s">
        <v>1874</v>
      </c>
      <c r="M599" s="35"/>
      <c r="N599" s="35"/>
      <c r="O599" s="35" t="str">
        <f t="shared" si="21"/>
        <v>站務處第四運務中心木柵段</v>
      </c>
      <c r="P599" s="35" t="str">
        <f t="shared" si="20"/>
        <v>評價副站長</v>
      </c>
    </row>
    <row r="600" spans="1:16">
      <c r="A600" s="35">
        <v>22391</v>
      </c>
      <c r="B600" s="36" t="s">
        <v>711</v>
      </c>
      <c r="C600" s="35" t="s">
        <v>103</v>
      </c>
      <c r="D600" s="35" t="s">
        <v>573</v>
      </c>
      <c r="E600" s="35" t="s">
        <v>583</v>
      </c>
      <c r="F600" s="35" t="s">
        <v>590</v>
      </c>
      <c r="G600" s="75">
        <v>36815</v>
      </c>
      <c r="H600" s="75">
        <v>40001</v>
      </c>
      <c r="I600" s="35" t="s">
        <v>1876</v>
      </c>
      <c r="J600" s="35"/>
      <c r="K600" s="76"/>
      <c r="L600" s="35" t="s">
        <v>1874</v>
      </c>
      <c r="M600" s="35"/>
      <c r="N600" s="35"/>
      <c r="O600" s="35" t="str">
        <f t="shared" si="21"/>
        <v>站務處第一運務中心淡北段</v>
      </c>
      <c r="P600" s="35" t="str">
        <f t="shared" si="20"/>
        <v>評價副站長</v>
      </c>
    </row>
    <row r="601" spans="1:16">
      <c r="A601" s="35">
        <v>22396</v>
      </c>
      <c r="B601" s="36" t="s">
        <v>420</v>
      </c>
      <c r="C601" s="35" t="s">
        <v>2196</v>
      </c>
      <c r="D601" s="35" t="s">
        <v>1881</v>
      </c>
      <c r="E601" s="35" t="s">
        <v>576</v>
      </c>
      <c r="F601" s="35" t="s">
        <v>579</v>
      </c>
      <c r="G601" s="75">
        <v>36822</v>
      </c>
      <c r="H601" s="75">
        <v>40756</v>
      </c>
      <c r="I601" s="35" t="s">
        <v>1872</v>
      </c>
      <c r="J601" s="35"/>
      <c r="K601" s="76"/>
      <c r="L601" s="35" t="s">
        <v>1874</v>
      </c>
      <c r="M601" s="77"/>
      <c r="N601" s="77"/>
      <c r="O601" s="35" t="str">
        <f t="shared" si="21"/>
        <v>站務處票務中心票證組</v>
      </c>
      <c r="P601" s="35" t="str">
        <f t="shared" si="20"/>
        <v>專員（三）</v>
      </c>
    </row>
    <row r="602" spans="1:16">
      <c r="A602" s="35">
        <v>22397</v>
      </c>
      <c r="B602" s="36" t="s">
        <v>712</v>
      </c>
      <c r="C602" s="35" t="s">
        <v>98</v>
      </c>
      <c r="D602" s="35" t="s">
        <v>573</v>
      </c>
      <c r="E602" s="35" t="s">
        <v>574</v>
      </c>
      <c r="F602" s="35" t="s">
        <v>582</v>
      </c>
      <c r="G602" s="75">
        <v>36831</v>
      </c>
      <c r="H602" s="75">
        <v>42430</v>
      </c>
      <c r="I602" s="35" t="s">
        <v>1872</v>
      </c>
      <c r="J602" s="35"/>
      <c r="K602" s="76"/>
      <c r="L602" s="35" t="s">
        <v>1874</v>
      </c>
      <c r="M602" s="35"/>
      <c r="N602" s="35"/>
      <c r="O602" s="35" t="str">
        <f t="shared" si="21"/>
        <v>站務處第四運務中心木柵段</v>
      </c>
      <c r="P602" s="35" t="str">
        <f t="shared" si="20"/>
        <v>站務員</v>
      </c>
    </row>
    <row r="603" spans="1:16">
      <c r="A603" s="35">
        <v>22398</v>
      </c>
      <c r="B603" s="36" t="s">
        <v>2297</v>
      </c>
      <c r="C603" s="35" t="s">
        <v>102</v>
      </c>
      <c r="D603" s="35" t="s">
        <v>1881</v>
      </c>
      <c r="E603" s="35" t="s">
        <v>576</v>
      </c>
      <c r="F603" s="35" t="s">
        <v>579</v>
      </c>
      <c r="G603" s="75">
        <v>36831</v>
      </c>
      <c r="H603" s="75">
        <v>38399</v>
      </c>
      <c r="I603" s="35" t="s">
        <v>1876</v>
      </c>
      <c r="J603" s="35"/>
      <c r="K603" s="76"/>
      <c r="L603" s="35" t="s">
        <v>1874</v>
      </c>
      <c r="M603" s="77"/>
      <c r="N603" s="77"/>
      <c r="O603" s="35" t="str">
        <f t="shared" si="21"/>
        <v>站務處票務中心票證組</v>
      </c>
      <c r="P603" s="35" t="str">
        <f t="shared" si="20"/>
        <v>技術員</v>
      </c>
    </row>
    <row r="604" spans="1:16">
      <c r="A604" s="35">
        <v>22399</v>
      </c>
      <c r="B604" s="36" t="s">
        <v>421</v>
      </c>
      <c r="C604" s="35" t="s">
        <v>259</v>
      </c>
      <c r="D604" s="35" t="s">
        <v>1881</v>
      </c>
      <c r="E604" s="35" t="s">
        <v>583</v>
      </c>
      <c r="F604" s="35" t="s">
        <v>575</v>
      </c>
      <c r="G604" s="75">
        <v>36836</v>
      </c>
      <c r="H604" s="75">
        <v>36836</v>
      </c>
      <c r="I604" s="35" t="s">
        <v>1876</v>
      </c>
      <c r="J604" s="35"/>
      <c r="K604" s="76"/>
      <c r="L604" s="35" t="s">
        <v>1874</v>
      </c>
      <c r="M604" s="77" t="s">
        <v>1942</v>
      </c>
      <c r="N604" s="77" t="s">
        <v>1934</v>
      </c>
      <c r="O604" s="35" t="str">
        <f t="shared" si="21"/>
        <v>站務處第一運務中心本部</v>
      </c>
      <c r="P604" s="35" t="str">
        <f t="shared" si="20"/>
        <v>服務員</v>
      </c>
    </row>
    <row r="605" spans="1:16">
      <c r="A605" s="35">
        <v>22405</v>
      </c>
      <c r="B605" s="36" t="s">
        <v>422</v>
      </c>
      <c r="C605" s="35" t="s">
        <v>259</v>
      </c>
      <c r="D605" s="35" t="s">
        <v>1881</v>
      </c>
      <c r="E605" s="35" t="s">
        <v>586</v>
      </c>
      <c r="F605" s="35" t="s">
        <v>575</v>
      </c>
      <c r="G605" s="75">
        <v>36836</v>
      </c>
      <c r="H605" s="75">
        <v>36836</v>
      </c>
      <c r="I605" s="35" t="s">
        <v>1872</v>
      </c>
      <c r="J605" s="35"/>
      <c r="K605" s="76"/>
      <c r="L605" s="35" t="s">
        <v>1874</v>
      </c>
      <c r="M605" s="77" t="s">
        <v>2277</v>
      </c>
      <c r="N605" s="77" t="s">
        <v>1987</v>
      </c>
      <c r="O605" s="35" t="str">
        <f t="shared" si="21"/>
        <v>站務處第二運務中心本部</v>
      </c>
      <c r="P605" s="35" t="str">
        <f t="shared" si="20"/>
        <v>服務員</v>
      </c>
    </row>
    <row r="606" spans="1:16">
      <c r="A606" s="35">
        <v>22406</v>
      </c>
      <c r="B606" s="36" t="s">
        <v>713</v>
      </c>
      <c r="C606" s="35" t="s">
        <v>103</v>
      </c>
      <c r="D606" s="35" t="s">
        <v>573</v>
      </c>
      <c r="E606" s="35" t="s">
        <v>574</v>
      </c>
      <c r="F606" s="35" t="s">
        <v>601</v>
      </c>
      <c r="G606" s="75">
        <v>36836</v>
      </c>
      <c r="H606" s="75">
        <v>42644</v>
      </c>
      <c r="I606" s="35" t="s">
        <v>1872</v>
      </c>
      <c r="J606" s="35"/>
      <c r="K606" s="76"/>
      <c r="L606" s="35" t="s">
        <v>1874</v>
      </c>
      <c r="M606" s="35"/>
      <c r="N606" s="35"/>
      <c r="O606" s="35" t="str">
        <f t="shared" si="21"/>
        <v>站務處第四運務中心內湖段</v>
      </c>
      <c r="P606" s="36" t="str">
        <f t="shared" si="20"/>
        <v>評價副站長</v>
      </c>
    </row>
    <row r="607" spans="1:16">
      <c r="A607" s="35">
        <v>22416</v>
      </c>
      <c r="B607" s="36" t="s">
        <v>423</v>
      </c>
      <c r="C607" s="35" t="s">
        <v>98</v>
      </c>
      <c r="D607" s="35" t="s">
        <v>1881</v>
      </c>
      <c r="E607" s="35" t="s">
        <v>1878</v>
      </c>
      <c r="F607" s="35" t="s">
        <v>2223</v>
      </c>
      <c r="G607" s="75">
        <v>36861</v>
      </c>
      <c r="H607" s="75">
        <v>36861</v>
      </c>
      <c r="I607" s="35" t="s">
        <v>1876</v>
      </c>
      <c r="J607" s="35"/>
      <c r="K607" s="76"/>
      <c r="L607" s="35" t="s">
        <v>1874</v>
      </c>
      <c r="M607" s="77"/>
      <c r="N607" s="77"/>
      <c r="O607" s="35" t="str">
        <f t="shared" si="21"/>
        <v>站務處第三運務中心松山段</v>
      </c>
      <c r="P607" s="35" t="str">
        <f t="shared" si="20"/>
        <v>站務員</v>
      </c>
    </row>
    <row r="608" spans="1:16">
      <c r="A608" s="35">
        <v>22417</v>
      </c>
      <c r="B608" s="36" t="s">
        <v>714</v>
      </c>
      <c r="C608" s="35" t="s">
        <v>98</v>
      </c>
      <c r="D608" s="35" t="s">
        <v>573</v>
      </c>
      <c r="E608" s="35" t="s">
        <v>574</v>
      </c>
      <c r="F608" s="35" t="s">
        <v>582</v>
      </c>
      <c r="G608" s="75">
        <v>36861</v>
      </c>
      <c r="H608" s="75">
        <v>36861</v>
      </c>
      <c r="I608" s="35" t="s">
        <v>1876</v>
      </c>
      <c r="J608" s="35"/>
      <c r="K608" s="76"/>
      <c r="L608" s="35" t="s">
        <v>1874</v>
      </c>
      <c r="M608" s="35"/>
      <c r="N608" s="35"/>
      <c r="O608" s="35" t="str">
        <f t="shared" si="21"/>
        <v>站務處第四運務中心木柵段</v>
      </c>
      <c r="P608" s="35" t="str">
        <f t="shared" si="20"/>
        <v>站務員</v>
      </c>
    </row>
    <row r="609" spans="1:16">
      <c r="A609" s="35">
        <v>22419</v>
      </c>
      <c r="B609" s="36" t="s">
        <v>424</v>
      </c>
      <c r="C609" s="35" t="s">
        <v>602</v>
      </c>
      <c r="D609" s="35" t="s">
        <v>1881</v>
      </c>
      <c r="E609" s="35" t="s">
        <v>1878</v>
      </c>
      <c r="F609" s="35" t="s">
        <v>2189</v>
      </c>
      <c r="G609" s="75">
        <v>36861</v>
      </c>
      <c r="H609" s="75">
        <v>40330</v>
      </c>
      <c r="I609" s="35" t="s">
        <v>1876</v>
      </c>
      <c r="J609" s="35"/>
      <c r="K609" s="76"/>
      <c r="L609" s="35" t="s">
        <v>1874</v>
      </c>
      <c r="M609" s="77"/>
      <c r="N609" s="77"/>
      <c r="O609" s="35" t="str">
        <f t="shared" si="21"/>
        <v>站務處第三運務中心新蘆段</v>
      </c>
      <c r="P609" s="35" t="str">
        <f t="shared" si="20"/>
        <v>站長</v>
      </c>
    </row>
    <row r="610" spans="1:16">
      <c r="A610" s="35">
        <v>22421</v>
      </c>
      <c r="B610" s="36" t="s">
        <v>425</v>
      </c>
      <c r="C610" s="35" t="s">
        <v>103</v>
      </c>
      <c r="D610" s="35" t="s">
        <v>1881</v>
      </c>
      <c r="E610" s="35" t="s">
        <v>586</v>
      </c>
      <c r="F610" s="35" t="s">
        <v>595</v>
      </c>
      <c r="G610" s="75">
        <v>36861</v>
      </c>
      <c r="H610" s="75">
        <v>39737</v>
      </c>
      <c r="I610" s="35" t="s">
        <v>1876</v>
      </c>
      <c r="J610" s="35"/>
      <c r="K610" s="76"/>
      <c r="L610" s="35" t="s">
        <v>1874</v>
      </c>
      <c r="M610" s="77"/>
      <c r="N610" s="77"/>
      <c r="O610" s="35" t="str">
        <f t="shared" si="21"/>
        <v>站務處第二運務中心板橋段</v>
      </c>
      <c r="P610" s="35" t="str">
        <f t="shared" si="20"/>
        <v>評價副站長</v>
      </c>
    </row>
    <row r="611" spans="1:16">
      <c r="A611" s="35">
        <v>22422</v>
      </c>
      <c r="B611" s="36" t="s">
        <v>426</v>
      </c>
      <c r="C611" s="35" t="s">
        <v>2200</v>
      </c>
      <c r="D611" s="35" t="s">
        <v>1881</v>
      </c>
      <c r="E611" s="35" t="s">
        <v>583</v>
      </c>
      <c r="F611" s="35" t="s">
        <v>2188</v>
      </c>
      <c r="G611" s="75">
        <v>36861</v>
      </c>
      <c r="H611" s="75">
        <v>41351</v>
      </c>
      <c r="I611" s="35" t="s">
        <v>1876</v>
      </c>
      <c r="J611" s="35"/>
      <c r="K611" s="76"/>
      <c r="L611" s="35" t="s">
        <v>1874</v>
      </c>
      <c r="M611" s="77"/>
      <c r="N611" s="77"/>
      <c r="O611" s="35" t="str">
        <f t="shared" si="21"/>
        <v>站務處第一運務中心信義段</v>
      </c>
      <c r="P611" s="35" t="str">
        <f t="shared" si="20"/>
        <v>分類副站長</v>
      </c>
    </row>
    <row r="612" spans="1:16">
      <c r="A612" s="36">
        <v>22424</v>
      </c>
      <c r="B612" s="36" t="s">
        <v>2298</v>
      </c>
      <c r="C612" s="35" t="s">
        <v>103</v>
      </c>
      <c r="D612" s="36" t="s">
        <v>573</v>
      </c>
      <c r="E612" s="35" t="s">
        <v>1878</v>
      </c>
      <c r="F612" s="35" t="s">
        <v>2189</v>
      </c>
      <c r="G612" s="83">
        <v>36861</v>
      </c>
      <c r="H612" s="83">
        <v>36861</v>
      </c>
      <c r="I612" s="36" t="s">
        <v>1876</v>
      </c>
      <c r="J612" s="83"/>
      <c r="K612" s="76"/>
      <c r="L612" s="36" t="s">
        <v>1874</v>
      </c>
      <c r="M612" s="77"/>
      <c r="N612" s="77"/>
      <c r="O612" s="35" t="str">
        <f t="shared" si="21"/>
        <v>站務處第三運務中心新蘆段</v>
      </c>
      <c r="P612" s="35" t="str">
        <f t="shared" si="20"/>
        <v>評價副站長</v>
      </c>
    </row>
    <row r="613" spans="1:16">
      <c r="A613" s="35">
        <v>22425</v>
      </c>
      <c r="B613" s="36" t="s">
        <v>427</v>
      </c>
      <c r="C613" s="35" t="s">
        <v>98</v>
      </c>
      <c r="D613" s="35" t="s">
        <v>1881</v>
      </c>
      <c r="E613" s="35" t="s">
        <v>586</v>
      </c>
      <c r="F613" s="35" t="s">
        <v>1901</v>
      </c>
      <c r="G613" s="75">
        <v>36861</v>
      </c>
      <c r="H613" s="75">
        <v>36861</v>
      </c>
      <c r="I613" s="35" t="s">
        <v>1876</v>
      </c>
      <c r="J613" s="35"/>
      <c r="K613" s="76"/>
      <c r="L613" s="35" t="s">
        <v>1874</v>
      </c>
      <c r="M613" s="77"/>
      <c r="N613" s="77"/>
      <c r="O613" s="35" t="str">
        <f t="shared" si="21"/>
        <v>站務處第二運務中心本部</v>
      </c>
      <c r="P613" s="35" t="str">
        <f t="shared" si="20"/>
        <v>站務員</v>
      </c>
    </row>
    <row r="614" spans="1:16">
      <c r="A614" s="35">
        <v>22427</v>
      </c>
      <c r="B614" s="36" t="s">
        <v>428</v>
      </c>
      <c r="C614" s="35" t="s">
        <v>98</v>
      </c>
      <c r="D614" s="35" t="s">
        <v>1881</v>
      </c>
      <c r="E614" s="35" t="s">
        <v>586</v>
      </c>
      <c r="F614" s="35" t="s">
        <v>987</v>
      </c>
      <c r="G614" s="75">
        <v>36861</v>
      </c>
      <c r="H614" s="75">
        <v>36861</v>
      </c>
      <c r="I614" s="35" t="s">
        <v>1876</v>
      </c>
      <c r="J614" s="35"/>
      <c r="K614" s="76"/>
      <c r="L614" s="35" t="s">
        <v>1874</v>
      </c>
      <c r="M614" s="77"/>
      <c r="N614" s="77"/>
      <c r="O614" s="35" t="str">
        <f t="shared" si="21"/>
        <v>站務處第二運務中心新店段</v>
      </c>
      <c r="P614" s="35" t="str">
        <f t="shared" si="20"/>
        <v>站務員</v>
      </c>
    </row>
    <row r="615" spans="1:16">
      <c r="A615" s="35">
        <v>22428</v>
      </c>
      <c r="B615" s="36" t="s">
        <v>2299</v>
      </c>
      <c r="C615" s="35" t="s">
        <v>103</v>
      </c>
      <c r="D615" s="35" t="s">
        <v>1881</v>
      </c>
      <c r="E615" s="35" t="s">
        <v>1878</v>
      </c>
      <c r="F615" s="35" t="s">
        <v>2189</v>
      </c>
      <c r="G615" s="75">
        <v>36861</v>
      </c>
      <c r="H615" s="75">
        <v>40041</v>
      </c>
      <c r="I615" s="35" t="s">
        <v>1876</v>
      </c>
      <c r="J615" s="35"/>
      <c r="K615" s="76"/>
      <c r="L615" s="35" t="s">
        <v>1874</v>
      </c>
      <c r="M615" s="77"/>
      <c r="N615" s="77"/>
      <c r="O615" s="35" t="str">
        <f t="shared" si="21"/>
        <v>站務處第三運務中心新蘆段</v>
      </c>
      <c r="P615" s="35" t="str">
        <f t="shared" si="20"/>
        <v>評價副站長</v>
      </c>
    </row>
    <row r="616" spans="1:16">
      <c r="A616" s="35">
        <v>22429</v>
      </c>
      <c r="B616" s="36" t="s">
        <v>429</v>
      </c>
      <c r="C616" s="35" t="s">
        <v>98</v>
      </c>
      <c r="D616" s="35" t="s">
        <v>1881</v>
      </c>
      <c r="E616" s="35" t="s">
        <v>586</v>
      </c>
      <c r="F616" s="35" t="s">
        <v>595</v>
      </c>
      <c r="G616" s="75">
        <v>36861</v>
      </c>
      <c r="H616" s="75">
        <v>36861</v>
      </c>
      <c r="I616" s="35" t="s">
        <v>1876</v>
      </c>
      <c r="J616" s="35"/>
      <c r="K616" s="76"/>
      <c r="L616" s="35" t="s">
        <v>1874</v>
      </c>
      <c r="M616" s="77"/>
      <c r="N616" s="77"/>
      <c r="O616" s="35" t="str">
        <f t="shared" si="21"/>
        <v>站務處第二運務中心板橋段</v>
      </c>
      <c r="P616" s="36" t="str">
        <f t="shared" si="20"/>
        <v>站務員</v>
      </c>
    </row>
    <row r="617" spans="1:16">
      <c r="A617" s="35">
        <v>22430</v>
      </c>
      <c r="B617" s="36" t="s">
        <v>715</v>
      </c>
      <c r="C617" s="35" t="s">
        <v>103</v>
      </c>
      <c r="D617" s="35" t="s">
        <v>573</v>
      </c>
      <c r="E617" s="35" t="s">
        <v>574</v>
      </c>
      <c r="F617" s="35" t="s">
        <v>582</v>
      </c>
      <c r="G617" s="75">
        <v>36861</v>
      </c>
      <c r="H617" s="75">
        <v>39268</v>
      </c>
      <c r="I617" s="35" t="s">
        <v>1876</v>
      </c>
      <c r="J617" s="35"/>
      <c r="K617" s="76"/>
      <c r="L617" s="35" t="s">
        <v>1874</v>
      </c>
      <c r="M617" s="35"/>
      <c r="N617" s="35"/>
      <c r="O617" s="35" t="str">
        <f t="shared" si="21"/>
        <v>站務處第四運務中心木柵段</v>
      </c>
      <c r="P617" s="35" t="str">
        <f t="shared" si="20"/>
        <v>評價副站長</v>
      </c>
    </row>
    <row r="618" spans="1:16">
      <c r="A618" s="35">
        <v>22432</v>
      </c>
      <c r="B618" s="36" t="s">
        <v>430</v>
      </c>
      <c r="C618" s="35" t="s">
        <v>103</v>
      </c>
      <c r="D618" s="35" t="s">
        <v>1881</v>
      </c>
      <c r="E618" s="35" t="s">
        <v>1878</v>
      </c>
      <c r="F618" s="35" t="s">
        <v>2189</v>
      </c>
      <c r="G618" s="75">
        <v>36861</v>
      </c>
      <c r="H618" s="75">
        <v>40330</v>
      </c>
      <c r="I618" s="35" t="s">
        <v>1876</v>
      </c>
      <c r="J618" s="35"/>
      <c r="K618" s="76"/>
      <c r="L618" s="35" t="s">
        <v>1874</v>
      </c>
      <c r="M618" s="77"/>
      <c r="N618" s="77"/>
      <c r="O618" s="35" t="str">
        <f t="shared" si="21"/>
        <v>站務處第三運務中心新蘆段</v>
      </c>
      <c r="P618" s="35" t="str">
        <f t="shared" si="20"/>
        <v>評價副站長</v>
      </c>
    </row>
    <row r="619" spans="1:16">
      <c r="A619" s="35">
        <v>22434</v>
      </c>
      <c r="B619" s="36" t="s">
        <v>953</v>
      </c>
      <c r="C619" s="35" t="s">
        <v>103</v>
      </c>
      <c r="D619" s="35" t="s">
        <v>573</v>
      </c>
      <c r="E619" s="35" t="s">
        <v>574</v>
      </c>
      <c r="F619" s="35" t="s">
        <v>582</v>
      </c>
      <c r="G619" s="75">
        <v>36861</v>
      </c>
      <c r="H619" s="75">
        <v>39268</v>
      </c>
      <c r="I619" s="35" t="s">
        <v>1876</v>
      </c>
      <c r="J619" s="35"/>
      <c r="K619" s="76"/>
      <c r="L619" s="35" t="s">
        <v>1874</v>
      </c>
      <c r="M619" s="35"/>
      <c r="N619" s="35"/>
      <c r="O619" s="35" t="str">
        <f t="shared" si="21"/>
        <v>站務處第四運務中心木柵段</v>
      </c>
      <c r="P619" s="35" t="str">
        <f t="shared" si="20"/>
        <v>評價副站長</v>
      </c>
    </row>
    <row r="620" spans="1:16">
      <c r="A620" s="35">
        <v>22435</v>
      </c>
      <c r="B620" s="36" t="s">
        <v>431</v>
      </c>
      <c r="C620" s="35" t="s">
        <v>602</v>
      </c>
      <c r="D620" s="35" t="s">
        <v>1881</v>
      </c>
      <c r="E620" s="35" t="s">
        <v>583</v>
      </c>
      <c r="F620" s="35" t="s">
        <v>2188</v>
      </c>
      <c r="G620" s="75">
        <v>36861</v>
      </c>
      <c r="H620" s="75">
        <v>41145</v>
      </c>
      <c r="I620" s="35" t="s">
        <v>1876</v>
      </c>
      <c r="J620" s="35"/>
      <c r="K620" s="76"/>
      <c r="L620" s="35" t="s">
        <v>1874</v>
      </c>
      <c r="M620" s="77"/>
      <c r="N620" s="77"/>
      <c r="O620" s="35" t="str">
        <f t="shared" si="21"/>
        <v>站務處第一運務中心信義段</v>
      </c>
      <c r="P620" s="35" t="str">
        <f t="shared" si="20"/>
        <v>站長</v>
      </c>
    </row>
    <row r="621" spans="1:16">
      <c r="A621" s="35">
        <v>22436</v>
      </c>
      <c r="B621" s="36" t="s">
        <v>432</v>
      </c>
      <c r="C621" s="35" t="s">
        <v>103</v>
      </c>
      <c r="D621" s="35" t="s">
        <v>1881</v>
      </c>
      <c r="E621" s="35" t="s">
        <v>583</v>
      </c>
      <c r="F621" s="35" t="s">
        <v>590</v>
      </c>
      <c r="G621" s="75">
        <v>36861</v>
      </c>
      <c r="H621" s="75">
        <v>38641</v>
      </c>
      <c r="I621" s="35" t="s">
        <v>1876</v>
      </c>
      <c r="J621" s="35"/>
      <c r="K621" s="76"/>
      <c r="L621" s="35" t="s">
        <v>1874</v>
      </c>
      <c r="M621" s="77"/>
      <c r="N621" s="77"/>
      <c r="O621" s="35" t="str">
        <f t="shared" si="21"/>
        <v>站務處第一運務中心淡北段</v>
      </c>
      <c r="P621" s="35" t="str">
        <f t="shared" si="20"/>
        <v>評價副站長</v>
      </c>
    </row>
    <row r="622" spans="1:16">
      <c r="A622" s="35">
        <v>22439</v>
      </c>
      <c r="B622" s="36" t="s">
        <v>433</v>
      </c>
      <c r="C622" s="35" t="s">
        <v>103</v>
      </c>
      <c r="D622" s="35" t="s">
        <v>1881</v>
      </c>
      <c r="E622" s="35" t="s">
        <v>2228</v>
      </c>
      <c r="F622" s="35" t="s">
        <v>590</v>
      </c>
      <c r="G622" s="75">
        <v>36861</v>
      </c>
      <c r="H622" s="75">
        <v>39295</v>
      </c>
      <c r="I622" s="35" t="s">
        <v>1876</v>
      </c>
      <c r="J622" s="35"/>
      <c r="K622" s="76"/>
      <c r="L622" s="35" t="s">
        <v>1874</v>
      </c>
      <c r="M622" s="77"/>
      <c r="N622" s="77"/>
      <c r="O622" s="35" t="str">
        <f t="shared" si="21"/>
        <v>站務處第一運務中心淡北段</v>
      </c>
      <c r="P622" s="35" t="str">
        <f t="shared" si="20"/>
        <v>評價副站長</v>
      </c>
    </row>
    <row r="623" spans="1:16">
      <c r="A623" s="35">
        <v>22441</v>
      </c>
      <c r="B623" s="36" t="s">
        <v>2300</v>
      </c>
      <c r="C623" s="35" t="s">
        <v>2232</v>
      </c>
      <c r="D623" s="35" t="s">
        <v>1881</v>
      </c>
      <c r="E623" s="35" t="s">
        <v>1878</v>
      </c>
      <c r="F623" s="35" t="s">
        <v>986</v>
      </c>
      <c r="G623" s="75">
        <v>36861</v>
      </c>
      <c r="H623" s="75">
        <v>40330</v>
      </c>
      <c r="I623" s="35" t="s">
        <v>1872</v>
      </c>
      <c r="J623" s="35"/>
      <c r="K623" s="76"/>
      <c r="L623" s="35" t="s">
        <v>1874</v>
      </c>
      <c r="M623" s="77"/>
      <c r="N623" s="77"/>
      <c r="O623" s="35" t="str">
        <f t="shared" si="21"/>
        <v>站務處第三運務中心中和段</v>
      </c>
      <c r="P623" s="35" t="str">
        <f t="shared" si="20"/>
        <v>分類副站長</v>
      </c>
    </row>
    <row r="624" spans="1:16">
      <c r="A624" s="35">
        <v>22442</v>
      </c>
      <c r="B624" s="36" t="s">
        <v>2301</v>
      </c>
      <c r="C624" s="35" t="s">
        <v>2232</v>
      </c>
      <c r="D624" s="35" t="s">
        <v>1881</v>
      </c>
      <c r="E624" s="35" t="s">
        <v>1924</v>
      </c>
      <c r="F624" s="35" t="s">
        <v>2209</v>
      </c>
      <c r="G624" s="75">
        <v>36861</v>
      </c>
      <c r="H624" s="75">
        <v>42075</v>
      </c>
      <c r="I624" s="35" t="s">
        <v>1872</v>
      </c>
      <c r="J624" s="35"/>
      <c r="K624" s="76"/>
      <c r="L624" s="35" t="s">
        <v>1874</v>
      </c>
      <c r="M624" s="77"/>
      <c r="N624" s="77"/>
      <c r="O624" s="35" t="str">
        <f t="shared" si="21"/>
        <v>站務處第二運務中心南港段</v>
      </c>
      <c r="P624" s="35" t="str">
        <f t="shared" si="20"/>
        <v>分類副站長</v>
      </c>
    </row>
    <row r="625" spans="1:16">
      <c r="A625" s="35">
        <v>22443</v>
      </c>
      <c r="B625" s="36" t="s">
        <v>434</v>
      </c>
      <c r="C625" s="35" t="s">
        <v>103</v>
      </c>
      <c r="D625" s="35" t="s">
        <v>1881</v>
      </c>
      <c r="E625" s="35" t="s">
        <v>1878</v>
      </c>
      <c r="F625" s="35" t="s">
        <v>2189</v>
      </c>
      <c r="G625" s="75">
        <v>36861</v>
      </c>
      <c r="H625" s="75">
        <v>39569</v>
      </c>
      <c r="I625" s="35" t="s">
        <v>1872</v>
      </c>
      <c r="J625" s="35"/>
      <c r="K625" s="76"/>
      <c r="L625" s="35" t="s">
        <v>1874</v>
      </c>
      <c r="M625" s="77"/>
      <c r="N625" s="77"/>
      <c r="O625" s="35" t="str">
        <f t="shared" si="21"/>
        <v>站務處第三運務中心新蘆段</v>
      </c>
      <c r="P625" s="35" t="str">
        <f t="shared" si="20"/>
        <v>評價副站長</v>
      </c>
    </row>
    <row r="626" spans="1:16">
      <c r="A626" s="35">
        <v>22444</v>
      </c>
      <c r="B626" s="36" t="s">
        <v>716</v>
      </c>
      <c r="C626" s="35" t="s">
        <v>103</v>
      </c>
      <c r="D626" s="35" t="s">
        <v>573</v>
      </c>
      <c r="E626" s="35" t="s">
        <v>574</v>
      </c>
      <c r="F626" s="35" t="s">
        <v>601</v>
      </c>
      <c r="G626" s="75">
        <v>36861</v>
      </c>
      <c r="H626" s="75">
        <v>38808</v>
      </c>
      <c r="I626" s="35" t="s">
        <v>1876</v>
      </c>
      <c r="J626" s="35"/>
      <c r="K626" s="76"/>
      <c r="L626" s="35" t="s">
        <v>1874</v>
      </c>
      <c r="M626" s="35"/>
      <c r="N626" s="35"/>
      <c r="O626" s="35" t="str">
        <f t="shared" si="21"/>
        <v>站務處第四運務中心內湖段</v>
      </c>
      <c r="P626" s="35" t="str">
        <f t="shared" si="20"/>
        <v>評價副站長</v>
      </c>
    </row>
    <row r="627" spans="1:16">
      <c r="A627" s="35">
        <v>22445</v>
      </c>
      <c r="B627" s="36" t="s">
        <v>2302</v>
      </c>
      <c r="C627" s="35" t="s">
        <v>103</v>
      </c>
      <c r="D627" s="35" t="s">
        <v>1881</v>
      </c>
      <c r="E627" s="35" t="s">
        <v>586</v>
      </c>
      <c r="F627" s="35" t="s">
        <v>987</v>
      </c>
      <c r="G627" s="75">
        <v>36861</v>
      </c>
      <c r="H627" s="75">
        <v>39630</v>
      </c>
      <c r="I627" s="35" t="s">
        <v>1872</v>
      </c>
      <c r="J627" s="35"/>
      <c r="K627" s="76"/>
      <c r="L627" s="35" t="s">
        <v>1874</v>
      </c>
      <c r="M627" s="77"/>
      <c r="N627" s="77"/>
      <c r="O627" s="35" t="str">
        <f t="shared" si="21"/>
        <v>站務處第二運務中心新店段</v>
      </c>
      <c r="P627" s="35" t="str">
        <f t="shared" si="20"/>
        <v>評價副站長</v>
      </c>
    </row>
    <row r="628" spans="1:16">
      <c r="A628" s="35">
        <v>22446</v>
      </c>
      <c r="B628" s="36" t="s">
        <v>435</v>
      </c>
      <c r="C628" s="35" t="s">
        <v>98</v>
      </c>
      <c r="D628" s="35" t="s">
        <v>1881</v>
      </c>
      <c r="E628" s="35" t="s">
        <v>1878</v>
      </c>
      <c r="F628" s="35" t="s">
        <v>2223</v>
      </c>
      <c r="G628" s="75">
        <v>36861</v>
      </c>
      <c r="H628" s="75">
        <v>36861</v>
      </c>
      <c r="I628" s="35" t="s">
        <v>1872</v>
      </c>
      <c r="J628" s="35"/>
      <c r="K628" s="76"/>
      <c r="L628" s="35" t="s">
        <v>1874</v>
      </c>
      <c r="M628" s="77"/>
      <c r="N628" s="77"/>
      <c r="O628" s="35" t="str">
        <f t="shared" si="21"/>
        <v>站務處第三運務中心松山段</v>
      </c>
      <c r="P628" s="35" t="str">
        <f t="shared" si="20"/>
        <v>站務員</v>
      </c>
    </row>
    <row r="629" spans="1:16">
      <c r="A629" s="35">
        <v>22448</v>
      </c>
      <c r="B629" s="36" t="s">
        <v>436</v>
      </c>
      <c r="C629" s="35" t="s">
        <v>103</v>
      </c>
      <c r="D629" s="35" t="s">
        <v>1881</v>
      </c>
      <c r="E629" s="35" t="s">
        <v>1878</v>
      </c>
      <c r="F629" s="35" t="s">
        <v>2189</v>
      </c>
      <c r="G629" s="75">
        <v>36861</v>
      </c>
      <c r="H629" s="75">
        <v>39737</v>
      </c>
      <c r="I629" s="35" t="s">
        <v>1872</v>
      </c>
      <c r="J629" s="35"/>
      <c r="K629" s="76"/>
      <c r="L629" s="35" t="s">
        <v>1874</v>
      </c>
      <c r="M629" s="77"/>
      <c r="N629" s="77"/>
      <c r="O629" s="35" t="str">
        <f t="shared" si="21"/>
        <v>站務處第三運務中心新蘆段</v>
      </c>
      <c r="P629" s="35" t="str">
        <f t="shared" si="20"/>
        <v>評價副站長</v>
      </c>
    </row>
    <row r="630" spans="1:16">
      <c r="A630" s="35">
        <v>22449</v>
      </c>
      <c r="B630" s="36" t="s">
        <v>437</v>
      </c>
      <c r="C630" s="35" t="s">
        <v>103</v>
      </c>
      <c r="D630" s="35" t="s">
        <v>1881</v>
      </c>
      <c r="E630" s="35" t="s">
        <v>1878</v>
      </c>
      <c r="F630" s="35" t="s">
        <v>2189</v>
      </c>
      <c r="G630" s="75">
        <v>36861</v>
      </c>
      <c r="H630" s="75">
        <v>39737</v>
      </c>
      <c r="I630" s="35" t="s">
        <v>1876</v>
      </c>
      <c r="J630" s="35"/>
      <c r="K630" s="76"/>
      <c r="L630" s="35" t="s">
        <v>1874</v>
      </c>
      <c r="M630" s="77"/>
      <c r="N630" s="77"/>
      <c r="O630" s="35" t="str">
        <f t="shared" si="21"/>
        <v>站務處第三運務中心新蘆段</v>
      </c>
      <c r="P630" s="35" t="str">
        <f t="shared" si="20"/>
        <v>評價副站長</v>
      </c>
    </row>
    <row r="631" spans="1:16">
      <c r="A631" s="35">
        <v>22462</v>
      </c>
      <c r="B631" s="36" t="s">
        <v>438</v>
      </c>
      <c r="C631" s="35" t="s">
        <v>103</v>
      </c>
      <c r="D631" s="35" t="s">
        <v>1881</v>
      </c>
      <c r="E631" s="35" t="s">
        <v>1878</v>
      </c>
      <c r="F631" s="35" t="s">
        <v>2189</v>
      </c>
      <c r="G631" s="75">
        <v>36920</v>
      </c>
      <c r="H631" s="75">
        <v>38991</v>
      </c>
      <c r="I631" s="35" t="s">
        <v>1876</v>
      </c>
      <c r="J631" s="35"/>
      <c r="K631" s="76"/>
      <c r="L631" s="35" t="s">
        <v>1874</v>
      </c>
      <c r="M631" s="77"/>
      <c r="N631" s="77"/>
      <c r="O631" s="35" t="str">
        <f t="shared" si="21"/>
        <v>站務處第三運務中心新蘆段</v>
      </c>
      <c r="P631" s="35" t="str">
        <f t="shared" ref="P631:P694" si="22">C631</f>
        <v>評價副站長</v>
      </c>
    </row>
    <row r="632" spans="1:16">
      <c r="A632" s="35">
        <v>22473</v>
      </c>
      <c r="B632" s="36" t="s">
        <v>439</v>
      </c>
      <c r="C632" s="35" t="s">
        <v>2200</v>
      </c>
      <c r="D632" s="35" t="s">
        <v>1881</v>
      </c>
      <c r="E632" s="35" t="s">
        <v>2228</v>
      </c>
      <c r="F632" s="35" t="s">
        <v>2213</v>
      </c>
      <c r="G632" s="75">
        <v>36920</v>
      </c>
      <c r="H632" s="75">
        <v>41852</v>
      </c>
      <c r="I632" s="35" t="s">
        <v>1876</v>
      </c>
      <c r="J632" s="35" t="s">
        <v>2244</v>
      </c>
      <c r="K632" s="76"/>
      <c r="L632" s="35" t="s">
        <v>1874</v>
      </c>
      <c r="M632" s="77"/>
      <c r="N632" s="77"/>
      <c r="O632" s="35" t="str">
        <f t="shared" si="21"/>
        <v>站務處第一運務中心淡南段</v>
      </c>
      <c r="P632" s="35" t="str">
        <f t="shared" si="22"/>
        <v>分類副站長</v>
      </c>
    </row>
    <row r="633" spans="1:16">
      <c r="A633" s="35">
        <v>22474</v>
      </c>
      <c r="B633" s="36" t="s">
        <v>440</v>
      </c>
      <c r="C633" s="35" t="s">
        <v>103</v>
      </c>
      <c r="D633" s="35" t="s">
        <v>1881</v>
      </c>
      <c r="E633" s="35" t="s">
        <v>1878</v>
      </c>
      <c r="F633" s="35" t="s">
        <v>2189</v>
      </c>
      <c r="G633" s="75">
        <v>36920</v>
      </c>
      <c r="H633" s="75">
        <v>38991</v>
      </c>
      <c r="I633" s="35" t="s">
        <v>1876</v>
      </c>
      <c r="J633" s="35"/>
      <c r="K633" s="76"/>
      <c r="L633" s="35" t="s">
        <v>1874</v>
      </c>
      <c r="M633" s="77"/>
      <c r="N633" s="77"/>
      <c r="O633" s="35" t="str">
        <f t="shared" si="21"/>
        <v>站務處第三運務中心新蘆段</v>
      </c>
      <c r="P633" s="35" t="str">
        <f t="shared" si="22"/>
        <v>評價副站長</v>
      </c>
    </row>
    <row r="634" spans="1:16">
      <c r="A634" s="35">
        <v>22480</v>
      </c>
      <c r="B634" s="36" t="s">
        <v>441</v>
      </c>
      <c r="C634" s="35" t="s">
        <v>2219</v>
      </c>
      <c r="D634" s="35" t="s">
        <v>1881</v>
      </c>
      <c r="E634" s="35" t="s">
        <v>1878</v>
      </c>
      <c r="F634" s="35" t="s">
        <v>2189</v>
      </c>
      <c r="G634" s="75">
        <v>36920</v>
      </c>
      <c r="H634" s="75">
        <v>38899</v>
      </c>
      <c r="I634" s="35" t="s">
        <v>1872</v>
      </c>
      <c r="J634" s="35"/>
      <c r="K634" s="76"/>
      <c r="L634" s="35" t="s">
        <v>1874</v>
      </c>
      <c r="M634" s="77"/>
      <c r="N634" s="77"/>
      <c r="O634" s="35" t="str">
        <f t="shared" si="21"/>
        <v>站務處第三運務中心新蘆段</v>
      </c>
      <c r="P634" s="35" t="str">
        <f t="shared" si="22"/>
        <v>站務員</v>
      </c>
    </row>
    <row r="635" spans="1:16">
      <c r="A635" s="35">
        <v>22494</v>
      </c>
      <c r="B635" s="36" t="s">
        <v>442</v>
      </c>
      <c r="C635" s="35" t="s">
        <v>2249</v>
      </c>
      <c r="D635" s="35" t="s">
        <v>1881</v>
      </c>
      <c r="E635" s="35" t="s">
        <v>576</v>
      </c>
      <c r="F635" s="35" t="s">
        <v>2199</v>
      </c>
      <c r="G635" s="75">
        <v>36951</v>
      </c>
      <c r="H635" s="75">
        <v>41015</v>
      </c>
      <c r="I635" s="35" t="s">
        <v>1876</v>
      </c>
      <c r="J635" s="35"/>
      <c r="K635" s="76"/>
      <c r="L635" s="35" t="s">
        <v>1874</v>
      </c>
      <c r="M635" s="77"/>
      <c r="N635" s="77"/>
      <c r="O635" s="35" t="str">
        <f t="shared" si="21"/>
        <v>站務處票務中心自動收費二場</v>
      </c>
      <c r="P635" s="35" t="str">
        <f t="shared" si="22"/>
        <v>技術士</v>
      </c>
    </row>
    <row r="636" spans="1:16">
      <c r="A636" s="35">
        <v>22495</v>
      </c>
      <c r="B636" s="36" t="s">
        <v>2303</v>
      </c>
      <c r="C636" s="35" t="s">
        <v>102</v>
      </c>
      <c r="D636" s="35" t="s">
        <v>1881</v>
      </c>
      <c r="E636" s="35" t="s">
        <v>576</v>
      </c>
      <c r="F636" s="35" t="s">
        <v>2193</v>
      </c>
      <c r="G636" s="75">
        <v>36951</v>
      </c>
      <c r="H636" s="75">
        <v>36951</v>
      </c>
      <c r="I636" s="35" t="s">
        <v>1876</v>
      </c>
      <c r="J636" s="77"/>
      <c r="K636" s="76"/>
      <c r="L636" s="35" t="s">
        <v>1874</v>
      </c>
      <c r="M636" s="77"/>
      <c r="N636" s="77"/>
      <c r="O636" s="35" t="str">
        <f t="shared" si="21"/>
        <v>站務處票務中心自動收費一場</v>
      </c>
      <c r="P636" s="35" t="str">
        <f t="shared" si="22"/>
        <v>技術員</v>
      </c>
    </row>
    <row r="637" spans="1:16">
      <c r="A637" s="35">
        <v>22506</v>
      </c>
      <c r="B637" s="36" t="s">
        <v>443</v>
      </c>
      <c r="C637" s="35" t="s">
        <v>2304</v>
      </c>
      <c r="D637" s="35" t="s">
        <v>1881</v>
      </c>
      <c r="E637" s="35" t="s">
        <v>1878</v>
      </c>
      <c r="F637" s="35" t="s">
        <v>1901</v>
      </c>
      <c r="G637" s="75">
        <v>36951</v>
      </c>
      <c r="H637" s="75">
        <v>41106</v>
      </c>
      <c r="I637" s="35" t="s">
        <v>1876</v>
      </c>
      <c r="J637" s="35"/>
      <c r="K637" s="76"/>
      <c r="L637" s="35" t="s">
        <v>1874</v>
      </c>
      <c r="M637" s="77"/>
      <c r="N637" s="77"/>
      <c r="O637" s="35" t="str">
        <f t="shared" si="21"/>
        <v>站務處第三運務中心本部</v>
      </c>
      <c r="P637" s="35" t="str">
        <f t="shared" si="22"/>
        <v>工程員（二）</v>
      </c>
    </row>
    <row r="638" spans="1:16">
      <c r="A638" s="35">
        <v>22523</v>
      </c>
      <c r="B638" s="36" t="s">
        <v>2305</v>
      </c>
      <c r="C638" s="35" t="s">
        <v>2200</v>
      </c>
      <c r="D638" s="35" t="s">
        <v>1881</v>
      </c>
      <c r="E638" s="35" t="s">
        <v>583</v>
      </c>
      <c r="F638" s="35" t="s">
        <v>588</v>
      </c>
      <c r="G638" s="75">
        <v>36951</v>
      </c>
      <c r="H638" s="75">
        <v>43441</v>
      </c>
      <c r="I638" s="35" t="s">
        <v>1884</v>
      </c>
      <c r="J638" s="35"/>
      <c r="K638" s="76"/>
      <c r="L638" s="35" t="s">
        <v>1874</v>
      </c>
      <c r="M638" s="77"/>
      <c r="N638" s="77"/>
      <c r="O638" s="35" t="str">
        <f t="shared" si="21"/>
        <v>站務處第一運務中心淡南段</v>
      </c>
      <c r="P638" s="35" t="str">
        <f t="shared" si="22"/>
        <v>分類副站長</v>
      </c>
    </row>
    <row r="639" spans="1:16">
      <c r="A639" s="35">
        <v>22525</v>
      </c>
      <c r="B639" s="36" t="s">
        <v>717</v>
      </c>
      <c r="C639" s="35" t="s">
        <v>103</v>
      </c>
      <c r="D639" s="35" t="s">
        <v>573</v>
      </c>
      <c r="E639" s="35" t="s">
        <v>574</v>
      </c>
      <c r="F639" s="35" t="s">
        <v>601</v>
      </c>
      <c r="G639" s="75">
        <v>36951</v>
      </c>
      <c r="H639" s="75">
        <v>39569</v>
      </c>
      <c r="I639" s="35" t="s">
        <v>1872</v>
      </c>
      <c r="J639" s="35"/>
      <c r="K639" s="76"/>
      <c r="L639" s="35" t="s">
        <v>1874</v>
      </c>
      <c r="M639" s="35"/>
      <c r="N639" s="35"/>
      <c r="O639" s="35" t="str">
        <f t="shared" si="21"/>
        <v>站務處第四運務中心內湖段</v>
      </c>
      <c r="P639" s="35" t="str">
        <f t="shared" si="22"/>
        <v>評價副站長</v>
      </c>
    </row>
    <row r="640" spans="1:16">
      <c r="A640" s="35">
        <v>22526</v>
      </c>
      <c r="B640" s="36" t="s">
        <v>718</v>
      </c>
      <c r="C640" s="35" t="s">
        <v>98</v>
      </c>
      <c r="D640" s="35" t="s">
        <v>573</v>
      </c>
      <c r="E640" s="35" t="s">
        <v>574</v>
      </c>
      <c r="F640" s="35" t="s">
        <v>582</v>
      </c>
      <c r="G640" s="75">
        <v>36962</v>
      </c>
      <c r="H640" s="75">
        <v>42491</v>
      </c>
      <c r="I640" s="35" t="s">
        <v>1872</v>
      </c>
      <c r="J640" s="35"/>
      <c r="K640" s="76"/>
      <c r="L640" s="35" t="s">
        <v>1874</v>
      </c>
      <c r="M640" s="35"/>
      <c r="N640" s="35"/>
      <c r="O640" s="35" t="str">
        <f t="shared" si="21"/>
        <v>站務處第四運務中心木柵段</v>
      </c>
      <c r="P640" s="35" t="str">
        <f t="shared" si="22"/>
        <v>站務員</v>
      </c>
    </row>
    <row r="641" spans="1:16">
      <c r="A641" s="35">
        <v>22527</v>
      </c>
      <c r="B641" s="36" t="s">
        <v>444</v>
      </c>
      <c r="C641" s="35" t="s">
        <v>98</v>
      </c>
      <c r="D641" s="35" t="s">
        <v>1881</v>
      </c>
      <c r="E641" s="35" t="s">
        <v>1878</v>
      </c>
      <c r="F641" s="35" t="s">
        <v>2189</v>
      </c>
      <c r="G641" s="75">
        <v>36962</v>
      </c>
      <c r="H641" s="75">
        <v>42644</v>
      </c>
      <c r="I641" s="35" t="s">
        <v>1872</v>
      </c>
      <c r="J641" s="35"/>
      <c r="K641" s="76"/>
      <c r="L641" s="35" t="s">
        <v>1874</v>
      </c>
      <c r="M641" s="77"/>
      <c r="N641" s="77"/>
      <c r="O641" s="35" t="str">
        <f t="shared" si="21"/>
        <v>站務處第三運務中心新蘆段</v>
      </c>
      <c r="P641" s="35" t="str">
        <f t="shared" si="22"/>
        <v>站務員</v>
      </c>
    </row>
    <row r="642" spans="1:16">
      <c r="A642" s="35">
        <v>22528</v>
      </c>
      <c r="B642" s="36" t="s">
        <v>2306</v>
      </c>
      <c r="C642" s="35" t="s">
        <v>98</v>
      </c>
      <c r="D642" s="35" t="s">
        <v>1881</v>
      </c>
      <c r="E642" s="35" t="s">
        <v>1878</v>
      </c>
      <c r="F642" s="35" t="s">
        <v>1901</v>
      </c>
      <c r="G642" s="75">
        <v>36962</v>
      </c>
      <c r="H642" s="75">
        <v>36962</v>
      </c>
      <c r="I642" s="35" t="s">
        <v>1872</v>
      </c>
      <c r="J642" s="35"/>
      <c r="K642" s="76"/>
      <c r="L642" s="35" t="s">
        <v>1874</v>
      </c>
      <c r="M642" s="77"/>
      <c r="N642" s="77"/>
      <c r="O642" s="35" t="str">
        <f t="shared" ref="O642:O705" si="23">CONCATENATE(D642,E642,F642)</f>
        <v>站務處第三運務中心本部</v>
      </c>
      <c r="P642" s="35" t="str">
        <f t="shared" si="22"/>
        <v>站務員</v>
      </c>
    </row>
    <row r="643" spans="1:16">
      <c r="A643" s="35">
        <v>22529</v>
      </c>
      <c r="B643" s="36" t="s">
        <v>445</v>
      </c>
      <c r="C643" s="35" t="s">
        <v>968</v>
      </c>
      <c r="D643" s="35" t="s">
        <v>1881</v>
      </c>
      <c r="E643" s="35" t="s">
        <v>586</v>
      </c>
      <c r="F643" s="35" t="s">
        <v>595</v>
      </c>
      <c r="G643" s="75">
        <v>36962</v>
      </c>
      <c r="H643" s="75">
        <v>42685</v>
      </c>
      <c r="I643" s="35" t="s">
        <v>1872</v>
      </c>
      <c r="J643" s="35"/>
      <c r="K643" s="76"/>
      <c r="L643" s="35" t="s">
        <v>1874</v>
      </c>
      <c r="M643" s="77"/>
      <c r="N643" s="77"/>
      <c r="O643" s="35" t="str">
        <f t="shared" si="23"/>
        <v>站務處第二運務中心板橋段</v>
      </c>
      <c r="P643" s="35" t="str">
        <f t="shared" si="22"/>
        <v>專員（二）</v>
      </c>
    </row>
    <row r="644" spans="1:16">
      <c r="A644" s="35">
        <v>22530</v>
      </c>
      <c r="B644" s="36" t="s">
        <v>446</v>
      </c>
      <c r="C644" s="35" t="s">
        <v>98</v>
      </c>
      <c r="D644" s="35" t="s">
        <v>1881</v>
      </c>
      <c r="E644" s="35" t="s">
        <v>586</v>
      </c>
      <c r="F644" s="35" t="s">
        <v>987</v>
      </c>
      <c r="G644" s="75">
        <v>36962</v>
      </c>
      <c r="H644" s="75">
        <v>36962</v>
      </c>
      <c r="I644" s="35" t="s">
        <v>1872</v>
      </c>
      <c r="J644" s="35"/>
      <c r="K644" s="76"/>
      <c r="L644" s="35" t="s">
        <v>1874</v>
      </c>
      <c r="M644" s="77"/>
      <c r="N644" s="77"/>
      <c r="O644" s="35" t="str">
        <f t="shared" si="23"/>
        <v>站務處第二運務中心新店段</v>
      </c>
      <c r="P644" s="35" t="str">
        <f t="shared" si="22"/>
        <v>站務員</v>
      </c>
    </row>
    <row r="645" spans="1:16">
      <c r="A645" s="35">
        <v>22532</v>
      </c>
      <c r="B645" s="36" t="s">
        <v>447</v>
      </c>
      <c r="C645" s="35" t="s">
        <v>98</v>
      </c>
      <c r="D645" s="35" t="s">
        <v>1881</v>
      </c>
      <c r="E645" s="35" t="s">
        <v>586</v>
      </c>
      <c r="F645" s="35" t="s">
        <v>593</v>
      </c>
      <c r="G645" s="75">
        <v>36962</v>
      </c>
      <c r="H645" s="75">
        <v>42522</v>
      </c>
      <c r="I645" s="35" t="s">
        <v>1872</v>
      </c>
      <c r="J645" s="35"/>
      <c r="K645" s="76"/>
      <c r="L645" s="35" t="s">
        <v>1874</v>
      </c>
      <c r="M645" s="77"/>
      <c r="N645" s="77"/>
      <c r="O645" s="35" t="str">
        <f t="shared" si="23"/>
        <v>站務處第二運務中心南港段</v>
      </c>
      <c r="P645" s="35" t="str">
        <f t="shared" si="22"/>
        <v>站務員</v>
      </c>
    </row>
    <row r="646" spans="1:16">
      <c r="A646" s="35">
        <v>22534</v>
      </c>
      <c r="B646" s="36" t="s">
        <v>719</v>
      </c>
      <c r="C646" s="35" t="s">
        <v>98</v>
      </c>
      <c r="D646" s="35" t="s">
        <v>573</v>
      </c>
      <c r="E646" s="35" t="s">
        <v>574</v>
      </c>
      <c r="F646" s="35" t="s">
        <v>582</v>
      </c>
      <c r="G646" s="75">
        <v>36962</v>
      </c>
      <c r="H646" s="75">
        <v>42491</v>
      </c>
      <c r="I646" s="35" t="s">
        <v>1872</v>
      </c>
      <c r="J646" s="35"/>
      <c r="K646" s="76"/>
      <c r="L646" s="35" t="s">
        <v>1874</v>
      </c>
      <c r="M646" s="35"/>
      <c r="N646" s="35"/>
      <c r="O646" s="35" t="str">
        <f t="shared" si="23"/>
        <v>站務處第四運務中心木柵段</v>
      </c>
      <c r="P646" s="35" t="str">
        <f t="shared" si="22"/>
        <v>站務員</v>
      </c>
    </row>
    <row r="647" spans="1:16">
      <c r="A647" s="35">
        <v>22536</v>
      </c>
      <c r="B647" s="36" t="s">
        <v>448</v>
      </c>
      <c r="C647" s="35" t="s">
        <v>2200</v>
      </c>
      <c r="D647" s="35" t="s">
        <v>1881</v>
      </c>
      <c r="E647" s="35" t="s">
        <v>586</v>
      </c>
      <c r="F647" s="35" t="s">
        <v>2207</v>
      </c>
      <c r="G647" s="75">
        <v>36962</v>
      </c>
      <c r="H647" s="75">
        <v>40330</v>
      </c>
      <c r="I647" s="35" t="s">
        <v>1872</v>
      </c>
      <c r="J647" s="35"/>
      <c r="K647" s="76"/>
      <c r="L647" s="35" t="s">
        <v>1874</v>
      </c>
      <c r="M647" s="77"/>
      <c r="N647" s="77"/>
      <c r="O647" s="35" t="str">
        <f t="shared" si="23"/>
        <v>站務處第二運務中心板橋段</v>
      </c>
      <c r="P647" s="35" t="str">
        <f t="shared" si="22"/>
        <v>分類副站長</v>
      </c>
    </row>
    <row r="648" spans="1:16">
      <c r="A648" s="35">
        <v>22537</v>
      </c>
      <c r="B648" s="36" t="s">
        <v>720</v>
      </c>
      <c r="C648" s="35" t="s">
        <v>103</v>
      </c>
      <c r="D648" s="35" t="s">
        <v>573</v>
      </c>
      <c r="E648" s="35" t="s">
        <v>574</v>
      </c>
      <c r="F648" s="35" t="s">
        <v>582</v>
      </c>
      <c r="G648" s="75">
        <v>36962</v>
      </c>
      <c r="H648" s="75">
        <v>40001</v>
      </c>
      <c r="I648" s="35" t="s">
        <v>1876</v>
      </c>
      <c r="J648" s="35"/>
      <c r="K648" s="76"/>
      <c r="L648" s="35" t="s">
        <v>1874</v>
      </c>
      <c r="M648" s="35"/>
      <c r="N648" s="35"/>
      <c r="O648" s="35" t="str">
        <f t="shared" si="23"/>
        <v>站務處第四運務中心木柵段</v>
      </c>
      <c r="P648" s="35" t="str">
        <f t="shared" si="22"/>
        <v>評價副站長</v>
      </c>
    </row>
    <row r="649" spans="1:16">
      <c r="A649" s="35">
        <v>22539</v>
      </c>
      <c r="B649" s="36" t="s">
        <v>449</v>
      </c>
      <c r="C649" s="35" t="s">
        <v>103</v>
      </c>
      <c r="D649" s="35" t="s">
        <v>1881</v>
      </c>
      <c r="E649" s="35" t="s">
        <v>586</v>
      </c>
      <c r="F649" s="35" t="s">
        <v>987</v>
      </c>
      <c r="G649" s="75">
        <v>36962</v>
      </c>
      <c r="H649" s="75">
        <v>39295</v>
      </c>
      <c r="I649" s="35" t="s">
        <v>1876</v>
      </c>
      <c r="J649" s="35"/>
      <c r="K649" s="76"/>
      <c r="L649" s="35" t="s">
        <v>1874</v>
      </c>
      <c r="M649" s="77"/>
      <c r="N649" s="77"/>
      <c r="O649" s="35" t="str">
        <f t="shared" si="23"/>
        <v>站務處第二運務中心新店段</v>
      </c>
      <c r="P649" s="35" t="str">
        <f t="shared" si="22"/>
        <v>評價副站長</v>
      </c>
    </row>
    <row r="650" spans="1:16">
      <c r="A650" s="35">
        <v>22540</v>
      </c>
      <c r="B650" s="36" t="s">
        <v>2307</v>
      </c>
      <c r="C650" s="35" t="s">
        <v>602</v>
      </c>
      <c r="D650" s="35" t="s">
        <v>1881</v>
      </c>
      <c r="E650" s="35" t="s">
        <v>583</v>
      </c>
      <c r="F650" s="35" t="s">
        <v>2188</v>
      </c>
      <c r="G650" s="75">
        <v>36962</v>
      </c>
      <c r="H650" s="75">
        <v>41852</v>
      </c>
      <c r="I650" s="35" t="s">
        <v>1876</v>
      </c>
      <c r="J650" s="35"/>
      <c r="K650" s="76"/>
      <c r="L650" s="35" t="s">
        <v>1874</v>
      </c>
      <c r="M650" s="77"/>
      <c r="N650" s="77"/>
      <c r="O650" s="35" t="str">
        <f t="shared" si="23"/>
        <v>站務處第一運務中心信義段</v>
      </c>
      <c r="P650" s="35" t="str">
        <f t="shared" si="22"/>
        <v>站長</v>
      </c>
    </row>
    <row r="651" spans="1:16">
      <c r="A651" s="35">
        <v>22541</v>
      </c>
      <c r="B651" s="36" t="s">
        <v>721</v>
      </c>
      <c r="C651" s="35" t="s">
        <v>98</v>
      </c>
      <c r="D651" s="35" t="s">
        <v>573</v>
      </c>
      <c r="E651" s="35" t="s">
        <v>574</v>
      </c>
      <c r="F651" s="35" t="s">
        <v>582</v>
      </c>
      <c r="G651" s="75">
        <v>36962</v>
      </c>
      <c r="H651" s="75">
        <v>40391</v>
      </c>
      <c r="I651" s="35" t="s">
        <v>1876</v>
      </c>
      <c r="J651" s="35"/>
      <c r="K651" s="76"/>
      <c r="L651" s="35" t="s">
        <v>1874</v>
      </c>
      <c r="M651" s="35"/>
      <c r="N651" s="35"/>
      <c r="O651" s="35" t="str">
        <f t="shared" si="23"/>
        <v>站務處第四運務中心木柵段</v>
      </c>
      <c r="P651" s="35" t="str">
        <f t="shared" si="22"/>
        <v>站務員</v>
      </c>
    </row>
    <row r="652" spans="1:16">
      <c r="A652" s="35">
        <v>22543</v>
      </c>
      <c r="B652" s="36" t="s">
        <v>450</v>
      </c>
      <c r="C652" s="35" t="s">
        <v>602</v>
      </c>
      <c r="D652" s="35" t="s">
        <v>1881</v>
      </c>
      <c r="E652" s="35" t="s">
        <v>583</v>
      </c>
      <c r="F652" s="35" t="s">
        <v>588</v>
      </c>
      <c r="G652" s="75">
        <v>36962</v>
      </c>
      <c r="H652" s="75">
        <v>41145</v>
      </c>
      <c r="I652" s="35" t="s">
        <v>1876</v>
      </c>
      <c r="J652" s="35"/>
      <c r="K652" s="76"/>
      <c r="L652" s="35" t="s">
        <v>1874</v>
      </c>
      <c r="M652" s="77"/>
      <c r="N652" s="77"/>
      <c r="O652" s="35" t="str">
        <f t="shared" si="23"/>
        <v>站務處第一運務中心淡南段</v>
      </c>
      <c r="P652" s="35" t="str">
        <f t="shared" si="22"/>
        <v>站長</v>
      </c>
    </row>
    <row r="653" spans="1:16">
      <c r="A653" s="35">
        <v>22544</v>
      </c>
      <c r="B653" s="36" t="s">
        <v>78</v>
      </c>
      <c r="C653" s="35" t="s">
        <v>103</v>
      </c>
      <c r="D653" s="35" t="s">
        <v>1881</v>
      </c>
      <c r="E653" s="35" t="s">
        <v>586</v>
      </c>
      <c r="F653" s="35" t="s">
        <v>595</v>
      </c>
      <c r="G653" s="75">
        <v>36962</v>
      </c>
      <c r="H653" s="75">
        <v>40756</v>
      </c>
      <c r="I653" s="35" t="s">
        <v>1876</v>
      </c>
      <c r="J653" s="35"/>
      <c r="K653" s="76"/>
      <c r="L653" s="35" t="s">
        <v>1874</v>
      </c>
      <c r="M653" s="77"/>
      <c r="N653" s="77"/>
      <c r="O653" s="35" t="str">
        <f t="shared" si="23"/>
        <v>站務處第二運務中心板橋段</v>
      </c>
      <c r="P653" s="35" t="str">
        <f t="shared" si="22"/>
        <v>評價副站長</v>
      </c>
    </row>
    <row r="654" spans="1:16">
      <c r="A654" s="35">
        <v>22545</v>
      </c>
      <c r="B654" s="36" t="s">
        <v>451</v>
      </c>
      <c r="C654" s="35" t="s">
        <v>103</v>
      </c>
      <c r="D654" s="35" t="s">
        <v>1881</v>
      </c>
      <c r="E654" s="35" t="s">
        <v>1924</v>
      </c>
      <c r="F654" s="35" t="s">
        <v>593</v>
      </c>
      <c r="G654" s="75">
        <v>36962</v>
      </c>
      <c r="H654" s="75">
        <v>41520</v>
      </c>
      <c r="I654" s="35" t="s">
        <v>1876</v>
      </c>
      <c r="J654" s="35"/>
      <c r="K654" s="76"/>
      <c r="L654" s="35" t="s">
        <v>1874</v>
      </c>
      <c r="M654" s="77"/>
      <c r="N654" s="77"/>
      <c r="O654" s="35" t="str">
        <f t="shared" si="23"/>
        <v>站務處第二運務中心南港段</v>
      </c>
      <c r="P654" s="35" t="str">
        <f t="shared" si="22"/>
        <v>評價副站長</v>
      </c>
    </row>
    <row r="655" spans="1:16">
      <c r="A655" s="35">
        <v>22546</v>
      </c>
      <c r="B655" s="36" t="s">
        <v>2308</v>
      </c>
      <c r="C655" s="35" t="s">
        <v>602</v>
      </c>
      <c r="D655" s="35" t="s">
        <v>1881</v>
      </c>
      <c r="E655" s="35" t="s">
        <v>586</v>
      </c>
      <c r="F655" s="35" t="s">
        <v>593</v>
      </c>
      <c r="G655" s="75">
        <v>36962</v>
      </c>
      <c r="H655" s="75">
        <v>41145</v>
      </c>
      <c r="I655" s="35" t="s">
        <v>2268</v>
      </c>
      <c r="J655" s="35"/>
      <c r="K655" s="76"/>
      <c r="L655" s="35" t="s">
        <v>1874</v>
      </c>
      <c r="M655" s="77"/>
      <c r="N655" s="77"/>
      <c r="O655" s="35" t="str">
        <f t="shared" si="23"/>
        <v>站務處第二運務中心南港段</v>
      </c>
      <c r="P655" s="35" t="str">
        <f t="shared" si="22"/>
        <v>站長</v>
      </c>
    </row>
    <row r="656" spans="1:16">
      <c r="A656" s="35">
        <v>22547</v>
      </c>
      <c r="B656" s="36" t="s">
        <v>452</v>
      </c>
      <c r="C656" s="35" t="s">
        <v>98</v>
      </c>
      <c r="D656" s="35" t="s">
        <v>1881</v>
      </c>
      <c r="E656" s="35" t="s">
        <v>1878</v>
      </c>
      <c r="F656" s="35" t="s">
        <v>2189</v>
      </c>
      <c r="G656" s="75">
        <v>36962</v>
      </c>
      <c r="H656" s="75">
        <v>37012</v>
      </c>
      <c r="I656" s="35" t="s">
        <v>1876</v>
      </c>
      <c r="J656" s="35"/>
      <c r="K656" s="76"/>
      <c r="L656" s="35" t="s">
        <v>1874</v>
      </c>
      <c r="M656" s="77"/>
      <c r="N656" s="77"/>
      <c r="O656" s="35" t="str">
        <f t="shared" si="23"/>
        <v>站務處第三運務中心新蘆段</v>
      </c>
      <c r="P656" s="35" t="str">
        <f t="shared" si="22"/>
        <v>站務員</v>
      </c>
    </row>
    <row r="657" spans="1:16">
      <c r="A657" s="35">
        <v>22548</v>
      </c>
      <c r="B657" s="36" t="s">
        <v>722</v>
      </c>
      <c r="C657" s="35" t="s">
        <v>98</v>
      </c>
      <c r="D657" s="35" t="s">
        <v>573</v>
      </c>
      <c r="E657" s="35" t="s">
        <v>583</v>
      </c>
      <c r="F657" s="35" t="s">
        <v>2213</v>
      </c>
      <c r="G657" s="75">
        <v>36962</v>
      </c>
      <c r="H657" s="75">
        <v>36962</v>
      </c>
      <c r="I657" s="35" t="s">
        <v>1876</v>
      </c>
      <c r="J657" s="35"/>
      <c r="K657" s="76"/>
      <c r="L657" s="35" t="s">
        <v>1874</v>
      </c>
      <c r="M657" s="35"/>
      <c r="N657" s="35"/>
      <c r="O657" s="35" t="str">
        <f t="shared" si="23"/>
        <v>站務處第一運務中心淡南段</v>
      </c>
      <c r="P657" s="35" t="str">
        <f t="shared" si="22"/>
        <v>站務員</v>
      </c>
    </row>
    <row r="658" spans="1:16">
      <c r="A658" s="35">
        <v>22549</v>
      </c>
      <c r="B658" s="36" t="s">
        <v>723</v>
      </c>
      <c r="C658" s="35" t="s">
        <v>2192</v>
      </c>
      <c r="D658" s="35" t="s">
        <v>573</v>
      </c>
      <c r="E658" s="35" t="s">
        <v>574</v>
      </c>
      <c r="F658" s="35" t="s">
        <v>575</v>
      </c>
      <c r="G658" s="75">
        <v>36962</v>
      </c>
      <c r="H658" s="75">
        <v>41852</v>
      </c>
      <c r="I658" s="35" t="s">
        <v>1876</v>
      </c>
      <c r="J658" s="35"/>
      <c r="K658" s="76"/>
      <c r="L658" s="35" t="s">
        <v>1874</v>
      </c>
      <c r="M658" s="35"/>
      <c r="N658" s="35"/>
      <c r="O658" s="35" t="str">
        <f t="shared" si="23"/>
        <v>站務處第四運務中心本部</v>
      </c>
      <c r="P658" s="35" t="str">
        <f t="shared" si="22"/>
        <v>工程員（一）</v>
      </c>
    </row>
    <row r="659" spans="1:16">
      <c r="A659" s="35">
        <v>22550</v>
      </c>
      <c r="B659" s="36" t="s">
        <v>453</v>
      </c>
      <c r="C659" s="35" t="s">
        <v>103</v>
      </c>
      <c r="D659" s="35" t="s">
        <v>1881</v>
      </c>
      <c r="E659" s="35" t="s">
        <v>1878</v>
      </c>
      <c r="F659" s="35" t="s">
        <v>2223</v>
      </c>
      <c r="G659" s="75">
        <v>36962</v>
      </c>
      <c r="H659" s="75">
        <v>39295</v>
      </c>
      <c r="I659" s="35" t="s">
        <v>1876</v>
      </c>
      <c r="J659" s="35"/>
      <c r="K659" s="76"/>
      <c r="L659" s="35" t="s">
        <v>1874</v>
      </c>
      <c r="M659" s="77"/>
      <c r="N659" s="77"/>
      <c r="O659" s="35" t="str">
        <f t="shared" si="23"/>
        <v>站務處第三運務中心松山段</v>
      </c>
      <c r="P659" s="35" t="str">
        <f t="shared" si="22"/>
        <v>評價副站長</v>
      </c>
    </row>
    <row r="660" spans="1:16">
      <c r="A660" s="35">
        <v>22553</v>
      </c>
      <c r="B660" s="36" t="s">
        <v>2309</v>
      </c>
      <c r="C660" s="35" t="s">
        <v>602</v>
      </c>
      <c r="D660" s="35" t="s">
        <v>1881</v>
      </c>
      <c r="E660" s="35" t="s">
        <v>2229</v>
      </c>
      <c r="F660" s="35" t="s">
        <v>2189</v>
      </c>
      <c r="G660" s="75">
        <v>36962</v>
      </c>
      <c r="H660" s="75">
        <v>41145</v>
      </c>
      <c r="I660" s="35" t="s">
        <v>1876</v>
      </c>
      <c r="J660" s="35"/>
      <c r="K660" s="76"/>
      <c r="L660" s="35" t="s">
        <v>1874</v>
      </c>
      <c r="M660" s="77"/>
      <c r="N660" s="77"/>
      <c r="O660" s="35" t="str">
        <f t="shared" si="23"/>
        <v>站務處第三運務中心新蘆段</v>
      </c>
      <c r="P660" s="35" t="str">
        <f t="shared" si="22"/>
        <v>站長</v>
      </c>
    </row>
    <row r="661" spans="1:16">
      <c r="A661" s="35">
        <v>22554</v>
      </c>
      <c r="B661" s="36" t="s">
        <v>455</v>
      </c>
      <c r="C661" s="35" t="s">
        <v>602</v>
      </c>
      <c r="D661" s="35" t="s">
        <v>1881</v>
      </c>
      <c r="E661" s="35" t="s">
        <v>583</v>
      </c>
      <c r="F661" s="35" t="s">
        <v>2217</v>
      </c>
      <c r="G661" s="75">
        <v>36962</v>
      </c>
      <c r="H661" s="75">
        <v>41015</v>
      </c>
      <c r="I661" s="35" t="s">
        <v>1876</v>
      </c>
      <c r="J661" s="35"/>
      <c r="K661" s="76"/>
      <c r="L661" s="35" t="s">
        <v>1874</v>
      </c>
      <c r="M661" s="77"/>
      <c r="N661" s="77"/>
      <c r="O661" s="35" t="str">
        <f t="shared" si="23"/>
        <v>站務處第一運務中心淡北段</v>
      </c>
      <c r="P661" s="35" t="str">
        <f t="shared" si="22"/>
        <v>站長</v>
      </c>
    </row>
    <row r="662" spans="1:16">
      <c r="A662" s="35">
        <v>22556</v>
      </c>
      <c r="B662" s="36" t="s">
        <v>456</v>
      </c>
      <c r="C662" s="35" t="s">
        <v>103</v>
      </c>
      <c r="D662" s="35" t="s">
        <v>1881</v>
      </c>
      <c r="E662" s="35" t="s">
        <v>2228</v>
      </c>
      <c r="F662" s="35" t="s">
        <v>2213</v>
      </c>
      <c r="G662" s="75">
        <v>36962</v>
      </c>
      <c r="H662" s="75">
        <v>39295</v>
      </c>
      <c r="I662" s="35" t="s">
        <v>1876</v>
      </c>
      <c r="J662" s="35"/>
      <c r="K662" s="76"/>
      <c r="L662" s="35" t="s">
        <v>1874</v>
      </c>
      <c r="M662" s="77"/>
      <c r="N662" s="77"/>
      <c r="O662" s="35" t="str">
        <f t="shared" si="23"/>
        <v>站務處第一運務中心淡南段</v>
      </c>
      <c r="P662" s="35" t="str">
        <f t="shared" si="22"/>
        <v>評價副站長</v>
      </c>
    </row>
    <row r="663" spans="1:16">
      <c r="A663" s="35">
        <v>22578</v>
      </c>
      <c r="B663" s="36" t="s">
        <v>457</v>
      </c>
      <c r="C663" s="35" t="s">
        <v>102</v>
      </c>
      <c r="D663" s="35" t="s">
        <v>1881</v>
      </c>
      <c r="E663" s="35" t="s">
        <v>576</v>
      </c>
      <c r="F663" s="35" t="s">
        <v>2199</v>
      </c>
      <c r="G663" s="75">
        <v>36983</v>
      </c>
      <c r="H663" s="75">
        <v>36983</v>
      </c>
      <c r="I663" s="35" t="s">
        <v>1876</v>
      </c>
      <c r="J663" s="35"/>
      <c r="K663" s="76"/>
      <c r="L663" s="35" t="s">
        <v>1874</v>
      </c>
      <c r="M663" s="77"/>
      <c r="N663" s="77"/>
      <c r="O663" s="35" t="str">
        <f t="shared" si="23"/>
        <v>站務處票務中心自動收費二場</v>
      </c>
      <c r="P663" s="35" t="str">
        <f t="shared" si="22"/>
        <v>技術員</v>
      </c>
    </row>
    <row r="664" spans="1:16">
      <c r="A664" s="35">
        <v>22608</v>
      </c>
      <c r="B664" s="36" t="s">
        <v>458</v>
      </c>
      <c r="C664" s="35" t="s">
        <v>158</v>
      </c>
      <c r="D664" s="35" t="s">
        <v>1881</v>
      </c>
      <c r="E664" s="35" t="s">
        <v>583</v>
      </c>
      <c r="F664" s="35" t="s">
        <v>590</v>
      </c>
      <c r="G664" s="75">
        <v>36990</v>
      </c>
      <c r="H664" s="75">
        <v>36990</v>
      </c>
      <c r="I664" s="35" t="s">
        <v>1876</v>
      </c>
      <c r="J664" s="35"/>
      <c r="K664" s="76"/>
      <c r="L664" s="35" t="s">
        <v>1874</v>
      </c>
      <c r="M664" s="77" t="s">
        <v>1933</v>
      </c>
      <c r="N664" s="77" t="s">
        <v>2310</v>
      </c>
      <c r="O664" s="35" t="str">
        <f t="shared" si="23"/>
        <v>站務處第一運務中心淡北段</v>
      </c>
      <c r="P664" s="35" t="str">
        <f t="shared" si="22"/>
        <v>事務員</v>
      </c>
    </row>
    <row r="665" spans="1:16">
      <c r="A665" s="35">
        <v>22610</v>
      </c>
      <c r="B665" s="36" t="s">
        <v>459</v>
      </c>
      <c r="C665" s="35" t="s">
        <v>2256</v>
      </c>
      <c r="D665" s="35" t="s">
        <v>1881</v>
      </c>
      <c r="E665" s="35" t="s">
        <v>1878</v>
      </c>
      <c r="F665" s="35" t="s">
        <v>2223</v>
      </c>
      <c r="G665" s="75">
        <v>36990</v>
      </c>
      <c r="H665" s="75">
        <v>43024</v>
      </c>
      <c r="I665" s="35" t="s">
        <v>1876</v>
      </c>
      <c r="J665" s="35"/>
      <c r="K665" s="76"/>
      <c r="L665" s="35" t="s">
        <v>1874</v>
      </c>
      <c r="M665" s="77"/>
      <c r="N665" s="77"/>
      <c r="O665" s="35" t="str">
        <f t="shared" si="23"/>
        <v>站務處第三運務中心松山段</v>
      </c>
      <c r="P665" s="35" t="str">
        <f t="shared" si="22"/>
        <v>專員（二）</v>
      </c>
    </row>
    <row r="666" spans="1:16">
      <c r="A666" s="35">
        <v>22616</v>
      </c>
      <c r="B666" s="36" t="s">
        <v>460</v>
      </c>
      <c r="C666" s="35" t="s">
        <v>98</v>
      </c>
      <c r="D666" s="35" t="s">
        <v>1881</v>
      </c>
      <c r="E666" s="35" t="s">
        <v>583</v>
      </c>
      <c r="F666" s="35" t="s">
        <v>590</v>
      </c>
      <c r="G666" s="75">
        <v>37032</v>
      </c>
      <c r="H666" s="75">
        <v>37032</v>
      </c>
      <c r="I666" s="35" t="s">
        <v>1872</v>
      </c>
      <c r="J666" s="35"/>
      <c r="K666" s="76"/>
      <c r="L666" s="35" t="s">
        <v>1874</v>
      </c>
      <c r="M666" s="77"/>
      <c r="N666" s="77"/>
      <c r="O666" s="35" t="str">
        <f t="shared" si="23"/>
        <v>站務處第一運務中心淡北段</v>
      </c>
      <c r="P666" s="35" t="str">
        <f t="shared" si="22"/>
        <v>站務員</v>
      </c>
    </row>
    <row r="667" spans="1:16">
      <c r="A667" s="35">
        <v>22624</v>
      </c>
      <c r="B667" s="36" t="s">
        <v>2311</v>
      </c>
      <c r="C667" s="35" t="s">
        <v>103</v>
      </c>
      <c r="D667" s="35" t="s">
        <v>1881</v>
      </c>
      <c r="E667" s="35" t="s">
        <v>1878</v>
      </c>
      <c r="F667" s="35" t="s">
        <v>2189</v>
      </c>
      <c r="G667" s="75">
        <v>37046</v>
      </c>
      <c r="H667" s="75">
        <v>40079</v>
      </c>
      <c r="I667" s="35" t="s">
        <v>2268</v>
      </c>
      <c r="J667" s="35"/>
      <c r="K667" s="76"/>
      <c r="L667" s="35" t="s">
        <v>1874</v>
      </c>
      <c r="M667" s="77"/>
      <c r="N667" s="77"/>
      <c r="O667" s="35" t="str">
        <f t="shared" si="23"/>
        <v>站務處第三運務中心新蘆段</v>
      </c>
      <c r="P667" s="35" t="str">
        <f t="shared" si="22"/>
        <v>評價副站長</v>
      </c>
    </row>
    <row r="668" spans="1:16">
      <c r="A668" s="35">
        <v>22643</v>
      </c>
      <c r="B668" s="36" t="s">
        <v>724</v>
      </c>
      <c r="C668" s="35" t="s">
        <v>602</v>
      </c>
      <c r="D668" s="35" t="s">
        <v>573</v>
      </c>
      <c r="E668" s="35" t="s">
        <v>574</v>
      </c>
      <c r="F668" s="35" t="s">
        <v>601</v>
      </c>
      <c r="G668" s="75">
        <v>37144</v>
      </c>
      <c r="H668" s="75">
        <v>41852</v>
      </c>
      <c r="I668" s="35" t="s">
        <v>1876</v>
      </c>
      <c r="J668" s="35"/>
      <c r="K668" s="76"/>
      <c r="L668" s="35" t="s">
        <v>1874</v>
      </c>
      <c r="M668" s="35"/>
      <c r="N668" s="35"/>
      <c r="O668" s="35" t="str">
        <f t="shared" si="23"/>
        <v>站務處第四運務中心內湖段</v>
      </c>
      <c r="P668" s="35" t="str">
        <f t="shared" si="22"/>
        <v>站長</v>
      </c>
    </row>
    <row r="669" spans="1:16">
      <c r="A669" s="35">
        <v>22671</v>
      </c>
      <c r="B669" s="36" t="s">
        <v>461</v>
      </c>
      <c r="C669" s="35" t="s">
        <v>102</v>
      </c>
      <c r="D669" s="35" t="s">
        <v>1881</v>
      </c>
      <c r="E669" s="35" t="s">
        <v>576</v>
      </c>
      <c r="F669" s="35" t="s">
        <v>579</v>
      </c>
      <c r="G669" s="75">
        <v>37326</v>
      </c>
      <c r="H669" s="75">
        <v>37377</v>
      </c>
      <c r="I669" s="35" t="s">
        <v>1872</v>
      </c>
      <c r="J669" s="35"/>
      <c r="K669" s="76"/>
      <c r="L669" s="35" t="s">
        <v>1874</v>
      </c>
      <c r="M669" s="77"/>
      <c r="N669" s="77"/>
      <c r="O669" s="35" t="str">
        <f t="shared" si="23"/>
        <v>站務處票務中心票證組</v>
      </c>
      <c r="P669" s="35" t="str">
        <f t="shared" si="22"/>
        <v>技術員</v>
      </c>
    </row>
    <row r="670" spans="1:16">
      <c r="A670" s="35">
        <v>22683</v>
      </c>
      <c r="B670" s="36" t="s">
        <v>462</v>
      </c>
      <c r="C670" s="35" t="s">
        <v>2214</v>
      </c>
      <c r="D670" s="35" t="s">
        <v>1881</v>
      </c>
      <c r="E670" s="35" t="s">
        <v>586</v>
      </c>
      <c r="F670" s="35" t="s">
        <v>593</v>
      </c>
      <c r="G670" s="75">
        <v>37459</v>
      </c>
      <c r="H670" s="75">
        <v>39737</v>
      </c>
      <c r="I670" s="35" t="s">
        <v>1876</v>
      </c>
      <c r="J670" s="35"/>
      <c r="K670" s="76"/>
      <c r="L670" s="35" t="s">
        <v>1874</v>
      </c>
      <c r="M670" s="77"/>
      <c r="N670" s="77"/>
      <c r="O670" s="35" t="str">
        <f t="shared" si="23"/>
        <v>站務處第二運務中心南港段</v>
      </c>
      <c r="P670" s="35" t="str">
        <f t="shared" si="22"/>
        <v>站務員</v>
      </c>
    </row>
    <row r="671" spans="1:16">
      <c r="A671" s="35">
        <v>22684</v>
      </c>
      <c r="B671" s="36" t="s">
        <v>2312</v>
      </c>
      <c r="C671" s="35" t="s">
        <v>2304</v>
      </c>
      <c r="D671" s="35" t="s">
        <v>1881</v>
      </c>
      <c r="E671" s="35" t="s">
        <v>2197</v>
      </c>
      <c r="F671" s="35" t="s">
        <v>1901</v>
      </c>
      <c r="G671" s="75">
        <v>37459</v>
      </c>
      <c r="H671" s="75">
        <v>41214</v>
      </c>
      <c r="I671" s="35" t="s">
        <v>2268</v>
      </c>
      <c r="J671" s="35"/>
      <c r="K671" s="76"/>
      <c r="L671" s="35" t="s">
        <v>1874</v>
      </c>
      <c r="M671" s="77"/>
      <c r="N671" s="77"/>
      <c r="O671" s="35" t="str">
        <f t="shared" si="23"/>
        <v>站務處第一運務中心本部</v>
      </c>
      <c r="P671" s="35" t="str">
        <f t="shared" si="22"/>
        <v>工程員（二）</v>
      </c>
    </row>
    <row r="672" spans="1:16">
      <c r="A672" s="35">
        <v>22685</v>
      </c>
      <c r="B672" s="36" t="s">
        <v>725</v>
      </c>
      <c r="C672" s="35" t="s">
        <v>103</v>
      </c>
      <c r="D672" s="35" t="s">
        <v>573</v>
      </c>
      <c r="E672" s="35" t="s">
        <v>574</v>
      </c>
      <c r="F672" s="35" t="s">
        <v>601</v>
      </c>
      <c r="G672" s="75">
        <v>37459</v>
      </c>
      <c r="H672" s="75">
        <v>40269</v>
      </c>
      <c r="I672" s="35" t="s">
        <v>1876</v>
      </c>
      <c r="J672" s="35"/>
      <c r="K672" s="76"/>
      <c r="L672" s="35" t="s">
        <v>1874</v>
      </c>
      <c r="M672" s="35"/>
      <c r="N672" s="35"/>
      <c r="O672" s="35" t="str">
        <f t="shared" si="23"/>
        <v>站務處第四運務中心內湖段</v>
      </c>
      <c r="P672" s="35" t="str">
        <f t="shared" si="22"/>
        <v>評價副站長</v>
      </c>
    </row>
    <row r="673" spans="1:16">
      <c r="A673" s="35">
        <v>22690</v>
      </c>
      <c r="B673" s="36" t="s">
        <v>726</v>
      </c>
      <c r="C673" s="35" t="s">
        <v>966</v>
      </c>
      <c r="D673" s="35" t="s">
        <v>573</v>
      </c>
      <c r="E673" s="35" t="s">
        <v>574</v>
      </c>
      <c r="F673" s="35" t="s">
        <v>575</v>
      </c>
      <c r="G673" s="75">
        <v>37459</v>
      </c>
      <c r="H673" s="75">
        <v>40955</v>
      </c>
      <c r="I673" s="35" t="s">
        <v>1872</v>
      </c>
      <c r="J673" s="35"/>
      <c r="K673" s="76"/>
      <c r="L673" s="35" t="s">
        <v>1874</v>
      </c>
      <c r="M673" s="35"/>
      <c r="N673" s="35"/>
      <c r="O673" s="35" t="str">
        <f t="shared" si="23"/>
        <v>站務處第四運務中心本部</v>
      </c>
      <c r="P673" s="35" t="str">
        <f t="shared" si="22"/>
        <v>專員（一）</v>
      </c>
    </row>
    <row r="674" spans="1:16">
      <c r="A674" s="35">
        <v>22691</v>
      </c>
      <c r="B674" s="36" t="s">
        <v>463</v>
      </c>
      <c r="C674" s="35" t="s">
        <v>103</v>
      </c>
      <c r="D674" s="35" t="s">
        <v>1881</v>
      </c>
      <c r="E674" s="35" t="s">
        <v>1878</v>
      </c>
      <c r="F674" s="35" t="s">
        <v>2189</v>
      </c>
      <c r="G674" s="75">
        <v>37459</v>
      </c>
      <c r="H674" s="75">
        <v>40233</v>
      </c>
      <c r="I674" s="35" t="s">
        <v>1876</v>
      </c>
      <c r="J674" s="35"/>
      <c r="K674" s="76"/>
      <c r="L674" s="35" t="s">
        <v>2187</v>
      </c>
      <c r="M674" s="77"/>
      <c r="N674" s="77"/>
      <c r="O674" s="35" t="str">
        <f t="shared" si="23"/>
        <v>站務處第三運務中心新蘆段</v>
      </c>
      <c r="P674" s="35" t="str">
        <f t="shared" si="22"/>
        <v>評價副站長</v>
      </c>
    </row>
    <row r="675" spans="1:16">
      <c r="A675" s="35">
        <v>22692</v>
      </c>
      <c r="B675" s="36" t="s">
        <v>464</v>
      </c>
      <c r="C675" s="35" t="s">
        <v>2214</v>
      </c>
      <c r="D675" s="35" t="s">
        <v>1881</v>
      </c>
      <c r="E675" s="35" t="s">
        <v>1878</v>
      </c>
      <c r="F675" s="35" t="s">
        <v>2223</v>
      </c>
      <c r="G675" s="75">
        <v>37459</v>
      </c>
      <c r="H675" s="75">
        <v>43153</v>
      </c>
      <c r="I675" s="35" t="s">
        <v>1872</v>
      </c>
      <c r="J675" s="35"/>
      <c r="K675" s="76"/>
      <c r="L675" s="35" t="s">
        <v>2187</v>
      </c>
      <c r="M675" s="77"/>
      <c r="N675" s="77"/>
      <c r="O675" s="35" t="str">
        <f t="shared" si="23"/>
        <v>站務處第三運務中心松山段</v>
      </c>
      <c r="P675" s="35" t="str">
        <f t="shared" si="22"/>
        <v>站務員</v>
      </c>
    </row>
    <row r="676" spans="1:16">
      <c r="A676" s="35">
        <v>22737</v>
      </c>
      <c r="B676" s="36" t="s">
        <v>465</v>
      </c>
      <c r="C676" s="35" t="s">
        <v>2249</v>
      </c>
      <c r="D676" s="35" t="s">
        <v>1881</v>
      </c>
      <c r="E676" s="35" t="s">
        <v>576</v>
      </c>
      <c r="F676" s="35" t="s">
        <v>2237</v>
      </c>
      <c r="G676" s="75">
        <v>37837</v>
      </c>
      <c r="H676" s="75">
        <v>41520</v>
      </c>
      <c r="I676" s="35" t="s">
        <v>1876</v>
      </c>
      <c r="J676" s="35"/>
      <c r="K676" s="76"/>
      <c r="L676" s="35" t="s">
        <v>1874</v>
      </c>
      <c r="M676" s="77"/>
      <c r="N676" s="77"/>
      <c r="O676" s="35" t="str">
        <f t="shared" si="23"/>
        <v>站務處票務中心自動收費一場</v>
      </c>
      <c r="P676" s="35" t="str">
        <f t="shared" si="22"/>
        <v>技術士</v>
      </c>
    </row>
    <row r="677" spans="1:16">
      <c r="A677" s="35">
        <v>22739</v>
      </c>
      <c r="B677" s="36" t="s">
        <v>466</v>
      </c>
      <c r="C677" s="35" t="s">
        <v>102</v>
      </c>
      <c r="D677" s="35" t="s">
        <v>1881</v>
      </c>
      <c r="E677" s="35" t="s">
        <v>576</v>
      </c>
      <c r="F677" s="35" t="s">
        <v>578</v>
      </c>
      <c r="G677" s="75">
        <v>37858</v>
      </c>
      <c r="H677" s="75">
        <v>37858</v>
      </c>
      <c r="I677" s="35" t="s">
        <v>1876</v>
      </c>
      <c r="J677" s="35"/>
      <c r="K677" s="76"/>
      <c r="L677" s="35" t="s">
        <v>1874</v>
      </c>
      <c r="M677" s="77"/>
      <c r="N677" s="77"/>
      <c r="O677" s="35" t="str">
        <f t="shared" si="23"/>
        <v>站務處票務中心計核組</v>
      </c>
      <c r="P677" s="35" t="str">
        <f t="shared" si="22"/>
        <v>技術員</v>
      </c>
    </row>
    <row r="678" spans="1:16">
      <c r="A678" s="35">
        <v>22751</v>
      </c>
      <c r="B678" s="36" t="s">
        <v>237</v>
      </c>
      <c r="C678" s="35" t="s">
        <v>2200</v>
      </c>
      <c r="D678" s="35" t="s">
        <v>1881</v>
      </c>
      <c r="E678" s="35" t="s">
        <v>1878</v>
      </c>
      <c r="F678" s="35" t="s">
        <v>2223</v>
      </c>
      <c r="G678" s="75">
        <v>38013</v>
      </c>
      <c r="H678" s="75">
        <v>43441</v>
      </c>
      <c r="I678" s="35" t="s">
        <v>1876</v>
      </c>
      <c r="J678" s="35"/>
      <c r="K678" s="76"/>
      <c r="L678" s="35" t="s">
        <v>1874</v>
      </c>
      <c r="M678" s="77" t="s">
        <v>1933</v>
      </c>
      <c r="N678" s="77" t="s">
        <v>2278</v>
      </c>
      <c r="O678" s="35" t="str">
        <f t="shared" si="23"/>
        <v>站務處第三運務中心松山段</v>
      </c>
      <c r="P678" s="36" t="str">
        <f t="shared" si="22"/>
        <v>分類副站長</v>
      </c>
    </row>
    <row r="679" spans="1:16">
      <c r="A679" s="35">
        <v>22752</v>
      </c>
      <c r="B679" s="36" t="s">
        <v>467</v>
      </c>
      <c r="C679" s="35" t="s">
        <v>2313</v>
      </c>
      <c r="D679" s="35" t="s">
        <v>1881</v>
      </c>
      <c r="E679" s="35" t="s">
        <v>1875</v>
      </c>
      <c r="F679" s="35"/>
      <c r="G679" s="75">
        <v>38013</v>
      </c>
      <c r="H679" s="75">
        <v>40955</v>
      </c>
      <c r="I679" s="35" t="s">
        <v>1876</v>
      </c>
      <c r="J679" s="35"/>
      <c r="K679" s="76"/>
      <c r="L679" s="35" t="s">
        <v>1874</v>
      </c>
      <c r="M679" s="77" t="s">
        <v>1933</v>
      </c>
      <c r="N679" s="77" t="s">
        <v>1934</v>
      </c>
      <c r="O679" s="35" t="str">
        <f t="shared" si="23"/>
        <v>站務處管理課</v>
      </c>
      <c r="P679" s="35" t="str">
        <f t="shared" si="22"/>
        <v>專員（一）</v>
      </c>
    </row>
    <row r="680" spans="1:16">
      <c r="A680" s="35">
        <v>22754</v>
      </c>
      <c r="B680" s="36" t="s">
        <v>954</v>
      </c>
      <c r="C680" s="35" t="s">
        <v>47</v>
      </c>
      <c r="D680" s="35" t="s">
        <v>573</v>
      </c>
      <c r="E680" s="35" t="s">
        <v>574</v>
      </c>
      <c r="F680" s="35" t="s">
        <v>582</v>
      </c>
      <c r="G680" s="75">
        <v>38047</v>
      </c>
      <c r="H680" s="75">
        <v>41655</v>
      </c>
      <c r="I680" s="35" t="s">
        <v>1872</v>
      </c>
      <c r="J680" s="35" t="s">
        <v>2244</v>
      </c>
      <c r="K680" s="76"/>
      <c r="L680" s="35" t="s">
        <v>1874</v>
      </c>
      <c r="M680" s="35"/>
      <c r="N680" s="35"/>
      <c r="O680" s="35" t="str">
        <f t="shared" si="23"/>
        <v>站務處第四運務中心木柵段</v>
      </c>
      <c r="P680" s="35" t="str">
        <f t="shared" si="22"/>
        <v>分類副站長</v>
      </c>
    </row>
    <row r="681" spans="1:16">
      <c r="A681" s="35">
        <v>22758</v>
      </c>
      <c r="B681" s="36" t="s">
        <v>727</v>
      </c>
      <c r="C681" s="35" t="s">
        <v>2201</v>
      </c>
      <c r="D681" s="35" t="s">
        <v>573</v>
      </c>
      <c r="E681" s="35" t="s">
        <v>574</v>
      </c>
      <c r="F681" s="35" t="s">
        <v>601</v>
      </c>
      <c r="G681" s="75">
        <v>38047</v>
      </c>
      <c r="H681" s="75">
        <v>40450</v>
      </c>
      <c r="I681" s="35" t="s">
        <v>1876</v>
      </c>
      <c r="J681" s="35"/>
      <c r="K681" s="76"/>
      <c r="L681" s="35" t="s">
        <v>1874</v>
      </c>
      <c r="M681" s="35"/>
      <c r="N681" s="35"/>
      <c r="O681" s="35" t="str">
        <f t="shared" si="23"/>
        <v>站務處第四運務中心內湖段</v>
      </c>
      <c r="P681" s="35" t="str">
        <f t="shared" si="22"/>
        <v>領班</v>
      </c>
    </row>
    <row r="682" spans="1:16">
      <c r="A682" s="35">
        <v>22764</v>
      </c>
      <c r="B682" s="36" t="s">
        <v>468</v>
      </c>
      <c r="C682" s="35" t="s">
        <v>2219</v>
      </c>
      <c r="D682" s="35" t="s">
        <v>1881</v>
      </c>
      <c r="E682" s="35" t="s">
        <v>1878</v>
      </c>
      <c r="F682" s="35" t="s">
        <v>986</v>
      </c>
      <c r="G682" s="75">
        <v>38047</v>
      </c>
      <c r="H682" s="75">
        <v>38899</v>
      </c>
      <c r="I682" s="35" t="s">
        <v>1872</v>
      </c>
      <c r="J682" s="35"/>
      <c r="K682" s="76"/>
      <c r="L682" s="35" t="s">
        <v>1874</v>
      </c>
      <c r="M682" s="77"/>
      <c r="N682" s="77"/>
      <c r="O682" s="35" t="str">
        <f t="shared" si="23"/>
        <v>站務處第三運務中心中和段</v>
      </c>
      <c r="P682" s="35" t="str">
        <f t="shared" si="22"/>
        <v>站務員</v>
      </c>
    </row>
    <row r="683" spans="1:16">
      <c r="A683" s="35">
        <v>22777</v>
      </c>
      <c r="B683" s="36" t="s">
        <v>469</v>
      </c>
      <c r="C683" s="35" t="s">
        <v>103</v>
      </c>
      <c r="D683" s="35" t="s">
        <v>1881</v>
      </c>
      <c r="E683" s="35" t="s">
        <v>1924</v>
      </c>
      <c r="F683" s="35" t="s">
        <v>2209</v>
      </c>
      <c r="G683" s="75">
        <v>38047</v>
      </c>
      <c r="H683" s="75">
        <v>40886</v>
      </c>
      <c r="I683" s="35" t="s">
        <v>1872</v>
      </c>
      <c r="J683" s="35"/>
      <c r="K683" s="76"/>
      <c r="L683" s="35" t="s">
        <v>2187</v>
      </c>
      <c r="M683" s="77"/>
      <c r="N683" s="77"/>
      <c r="O683" s="35" t="str">
        <f t="shared" si="23"/>
        <v>站務處第二運務中心南港段</v>
      </c>
      <c r="P683" s="35" t="str">
        <f t="shared" si="22"/>
        <v>評價副站長</v>
      </c>
    </row>
    <row r="684" spans="1:16">
      <c r="A684" s="35">
        <v>22789</v>
      </c>
      <c r="B684" s="36" t="s">
        <v>728</v>
      </c>
      <c r="C684" s="35" t="s">
        <v>602</v>
      </c>
      <c r="D684" s="35" t="s">
        <v>573</v>
      </c>
      <c r="E684" s="35" t="s">
        <v>574</v>
      </c>
      <c r="F684" s="35" t="s">
        <v>582</v>
      </c>
      <c r="G684" s="75">
        <v>38068</v>
      </c>
      <c r="H684" s="75">
        <v>40633</v>
      </c>
      <c r="I684" s="35" t="s">
        <v>1876</v>
      </c>
      <c r="J684" s="35"/>
      <c r="K684" s="76"/>
      <c r="L684" s="35" t="s">
        <v>1874</v>
      </c>
      <c r="M684" s="35"/>
      <c r="N684" s="35"/>
      <c r="O684" s="35" t="str">
        <f t="shared" si="23"/>
        <v>站務處第四運務中心木柵段</v>
      </c>
      <c r="P684" s="35" t="str">
        <f t="shared" si="22"/>
        <v>站長</v>
      </c>
    </row>
    <row r="685" spans="1:16">
      <c r="A685" s="35">
        <v>22790</v>
      </c>
      <c r="B685" s="36" t="s">
        <v>2314</v>
      </c>
      <c r="C685" s="35" t="s">
        <v>602</v>
      </c>
      <c r="D685" s="35" t="s">
        <v>1881</v>
      </c>
      <c r="E685" s="35" t="s">
        <v>583</v>
      </c>
      <c r="F685" s="35" t="s">
        <v>2188</v>
      </c>
      <c r="G685" s="75">
        <v>38062</v>
      </c>
      <c r="H685" s="75">
        <v>41351</v>
      </c>
      <c r="I685" s="35" t="s">
        <v>1872</v>
      </c>
      <c r="J685" s="35"/>
      <c r="K685" s="76"/>
      <c r="L685" s="35" t="s">
        <v>1874</v>
      </c>
      <c r="M685" s="77"/>
      <c r="N685" s="77"/>
      <c r="O685" s="35" t="str">
        <f t="shared" si="23"/>
        <v>站務處第一運務中心信義段</v>
      </c>
      <c r="P685" s="35" t="str">
        <f t="shared" si="22"/>
        <v>站長</v>
      </c>
    </row>
    <row r="686" spans="1:16">
      <c r="A686" s="35">
        <v>22791</v>
      </c>
      <c r="B686" s="36" t="s">
        <v>470</v>
      </c>
      <c r="C686" s="35" t="s">
        <v>98</v>
      </c>
      <c r="D686" s="35" t="s">
        <v>1881</v>
      </c>
      <c r="E686" s="35" t="s">
        <v>583</v>
      </c>
      <c r="F686" s="35" t="s">
        <v>590</v>
      </c>
      <c r="G686" s="75">
        <v>38062</v>
      </c>
      <c r="H686" s="75">
        <v>38062</v>
      </c>
      <c r="I686" s="35" t="s">
        <v>1872</v>
      </c>
      <c r="J686" s="35"/>
      <c r="K686" s="76"/>
      <c r="L686" s="35" t="s">
        <v>1874</v>
      </c>
      <c r="M686" s="77"/>
      <c r="N686" s="77"/>
      <c r="O686" s="35" t="str">
        <f t="shared" si="23"/>
        <v>站務處第一運務中心淡北段</v>
      </c>
      <c r="P686" s="35" t="str">
        <f t="shared" si="22"/>
        <v>站務員</v>
      </c>
    </row>
    <row r="687" spans="1:16">
      <c r="A687" s="35">
        <v>22792</v>
      </c>
      <c r="B687" s="36" t="s">
        <v>471</v>
      </c>
      <c r="C687" s="35" t="s">
        <v>98</v>
      </c>
      <c r="D687" s="35" t="s">
        <v>1881</v>
      </c>
      <c r="E687" s="35" t="s">
        <v>586</v>
      </c>
      <c r="F687" s="35" t="s">
        <v>595</v>
      </c>
      <c r="G687" s="75">
        <v>38062</v>
      </c>
      <c r="H687" s="75">
        <v>38062</v>
      </c>
      <c r="I687" s="35" t="s">
        <v>1876</v>
      </c>
      <c r="J687" s="35"/>
      <c r="K687" s="76"/>
      <c r="L687" s="35" t="s">
        <v>1874</v>
      </c>
      <c r="M687" s="77"/>
      <c r="N687" s="77"/>
      <c r="O687" s="35" t="str">
        <f t="shared" si="23"/>
        <v>站務處第二運務中心板橋段</v>
      </c>
      <c r="P687" s="35" t="str">
        <f t="shared" si="22"/>
        <v>站務員</v>
      </c>
    </row>
    <row r="688" spans="1:16">
      <c r="A688" s="35">
        <v>22804</v>
      </c>
      <c r="B688" s="36" t="s">
        <v>472</v>
      </c>
      <c r="C688" s="35" t="s">
        <v>103</v>
      </c>
      <c r="D688" s="35" t="s">
        <v>1881</v>
      </c>
      <c r="E688" s="35" t="s">
        <v>1878</v>
      </c>
      <c r="F688" s="35" t="s">
        <v>2223</v>
      </c>
      <c r="G688" s="75">
        <v>38208</v>
      </c>
      <c r="H688" s="75">
        <v>39365</v>
      </c>
      <c r="I688" s="35" t="s">
        <v>1876</v>
      </c>
      <c r="J688" s="35"/>
      <c r="K688" s="76"/>
      <c r="L688" s="35" t="s">
        <v>1874</v>
      </c>
      <c r="M688" s="77"/>
      <c r="N688" s="77"/>
      <c r="O688" s="35" t="str">
        <f t="shared" si="23"/>
        <v>站務處第三運務中心松山段</v>
      </c>
      <c r="P688" s="35" t="str">
        <f t="shared" si="22"/>
        <v>評價副站長</v>
      </c>
    </row>
    <row r="689" spans="1:16">
      <c r="A689" s="35">
        <v>22820</v>
      </c>
      <c r="B689" s="36" t="s">
        <v>473</v>
      </c>
      <c r="C689" s="35" t="s">
        <v>2200</v>
      </c>
      <c r="D689" s="35" t="s">
        <v>1881</v>
      </c>
      <c r="E689" s="35" t="s">
        <v>2197</v>
      </c>
      <c r="F689" s="35" t="s">
        <v>588</v>
      </c>
      <c r="G689" s="75">
        <v>38208</v>
      </c>
      <c r="H689" s="75">
        <v>41145</v>
      </c>
      <c r="I689" s="35" t="s">
        <v>1872</v>
      </c>
      <c r="J689" s="35"/>
      <c r="K689" s="76"/>
      <c r="L689" s="35" t="s">
        <v>1874</v>
      </c>
      <c r="M689" s="77"/>
      <c r="N689" s="77"/>
      <c r="O689" s="35" t="str">
        <f t="shared" si="23"/>
        <v>站務處第一運務中心淡南段</v>
      </c>
      <c r="P689" s="35" t="str">
        <f t="shared" si="22"/>
        <v>分類副站長</v>
      </c>
    </row>
    <row r="690" spans="1:16">
      <c r="A690" s="35">
        <v>22823</v>
      </c>
      <c r="B690" s="36" t="s">
        <v>2315</v>
      </c>
      <c r="C690" s="35" t="s">
        <v>103</v>
      </c>
      <c r="D690" s="35" t="s">
        <v>1881</v>
      </c>
      <c r="E690" s="35" t="s">
        <v>1924</v>
      </c>
      <c r="F690" s="35" t="s">
        <v>2207</v>
      </c>
      <c r="G690" s="75">
        <v>38208</v>
      </c>
      <c r="H690" s="75">
        <v>40001</v>
      </c>
      <c r="I690" s="35" t="s">
        <v>1872</v>
      </c>
      <c r="J690" s="35"/>
      <c r="K690" s="76"/>
      <c r="L690" s="35" t="s">
        <v>2187</v>
      </c>
      <c r="M690" s="77"/>
      <c r="N690" s="77"/>
      <c r="O690" s="35" t="str">
        <f t="shared" si="23"/>
        <v>站務處第二運務中心板橋段</v>
      </c>
      <c r="P690" s="35" t="str">
        <f t="shared" si="22"/>
        <v>評價副站長</v>
      </c>
    </row>
    <row r="691" spans="1:16">
      <c r="A691" s="35">
        <v>22861</v>
      </c>
      <c r="B691" s="36" t="s">
        <v>2316</v>
      </c>
      <c r="C691" s="35" t="s">
        <v>2200</v>
      </c>
      <c r="D691" s="35" t="s">
        <v>573</v>
      </c>
      <c r="E691" s="35" t="s">
        <v>586</v>
      </c>
      <c r="F691" s="35" t="s">
        <v>2209</v>
      </c>
      <c r="G691" s="75">
        <v>38397</v>
      </c>
      <c r="H691" s="75">
        <v>41887</v>
      </c>
      <c r="I691" s="35" t="s">
        <v>1876</v>
      </c>
      <c r="J691" s="35"/>
      <c r="K691" s="76" t="s">
        <v>2200</v>
      </c>
      <c r="L691" s="35" t="s">
        <v>1874</v>
      </c>
      <c r="M691" s="35"/>
      <c r="N691" s="35"/>
      <c r="O691" s="35" t="str">
        <f t="shared" si="23"/>
        <v>站務處第二運務中心南港段</v>
      </c>
      <c r="P691" s="35" t="str">
        <f t="shared" si="22"/>
        <v>分類副站長</v>
      </c>
    </row>
    <row r="692" spans="1:16">
      <c r="A692" s="35">
        <v>22864</v>
      </c>
      <c r="B692" s="36" t="s">
        <v>474</v>
      </c>
      <c r="C692" s="35" t="s">
        <v>2200</v>
      </c>
      <c r="D692" s="35" t="s">
        <v>1881</v>
      </c>
      <c r="E692" s="35" t="s">
        <v>1878</v>
      </c>
      <c r="F692" s="35" t="s">
        <v>986</v>
      </c>
      <c r="G692" s="75">
        <v>38397</v>
      </c>
      <c r="H692" s="75">
        <v>41852</v>
      </c>
      <c r="I692" s="35" t="s">
        <v>1872</v>
      </c>
      <c r="J692" s="35"/>
      <c r="K692" s="76"/>
      <c r="L692" s="35" t="s">
        <v>1874</v>
      </c>
      <c r="M692" s="77"/>
      <c r="N692" s="77"/>
      <c r="O692" s="35" t="str">
        <f t="shared" si="23"/>
        <v>站務處第三運務中心中和段</v>
      </c>
      <c r="P692" s="35" t="str">
        <f t="shared" si="22"/>
        <v>分類副站長</v>
      </c>
    </row>
    <row r="693" spans="1:16">
      <c r="A693" s="35">
        <v>22867</v>
      </c>
      <c r="B693" s="36" t="s">
        <v>2317</v>
      </c>
      <c r="C693" s="35" t="s">
        <v>47</v>
      </c>
      <c r="D693" s="35" t="s">
        <v>1881</v>
      </c>
      <c r="E693" s="35" t="s">
        <v>1878</v>
      </c>
      <c r="F693" s="35" t="s">
        <v>2223</v>
      </c>
      <c r="G693" s="75">
        <v>38397</v>
      </c>
      <c r="H693" s="75">
        <v>41397</v>
      </c>
      <c r="I693" s="35" t="s">
        <v>1872</v>
      </c>
      <c r="J693" s="35"/>
      <c r="K693" s="76"/>
      <c r="L693" s="35" t="s">
        <v>1874</v>
      </c>
      <c r="M693" s="77"/>
      <c r="N693" s="77"/>
      <c r="O693" s="35" t="str">
        <f t="shared" si="23"/>
        <v>站務處第三運務中心松山段</v>
      </c>
      <c r="P693" s="35" t="str">
        <f t="shared" si="22"/>
        <v>分類副站長</v>
      </c>
    </row>
    <row r="694" spans="1:16">
      <c r="A694" s="35">
        <v>22868</v>
      </c>
      <c r="B694" s="36" t="s">
        <v>729</v>
      </c>
      <c r="C694" s="35" t="s">
        <v>107</v>
      </c>
      <c r="D694" s="35" t="s">
        <v>573</v>
      </c>
      <c r="E694" s="35" t="s">
        <v>574</v>
      </c>
      <c r="F694" s="35" t="s">
        <v>2205</v>
      </c>
      <c r="G694" s="75">
        <v>38397</v>
      </c>
      <c r="H694" s="75">
        <v>40391</v>
      </c>
      <c r="I694" s="35" t="s">
        <v>1876</v>
      </c>
      <c r="J694" s="35" t="s">
        <v>2283</v>
      </c>
      <c r="K694" s="76"/>
      <c r="L694" s="35" t="s">
        <v>1874</v>
      </c>
      <c r="M694" s="35"/>
      <c r="N694" s="35"/>
      <c r="O694" s="35" t="str">
        <f t="shared" si="23"/>
        <v>站務處第四運務中心內湖段</v>
      </c>
      <c r="P694" s="35" t="str">
        <f t="shared" si="22"/>
        <v>技術士</v>
      </c>
    </row>
    <row r="695" spans="1:16">
      <c r="A695" s="35">
        <v>22878</v>
      </c>
      <c r="B695" s="36" t="s">
        <v>730</v>
      </c>
      <c r="C695" s="35" t="s">
        <v>103</v>
      </c>
      <c r="D695" s="35" t="s">
        <v>573</v>
      </c>
      <c r="E695" s="35" t="s">
        <v>574</v>
      </c>
      <c r="F695" s="35" t="s">
        <v>582</v>
      </c>
      <c r="G695" s="75">
        <v>38412</v>
      </c>
      <c r="H695" s="75">
        <v>40001</v>
      </c>
      <c r="I695" s="35" t="s">
        <v>1872</v>
      </c>
      <c r="J695" s="35"/>
      <c r="K695" s="76"/>
      <c r="L695" s="35" t="s">
        <v>1874</v>
      </c>
      <c r="M695" s="35"/>
      <c r="N695" s="35"/>
      <c r="O695" s="35" t="str">
        <f t="shared" si="23"/>
        <v>站務處第四運務中心木柵段</v>
      </c>
      <c r="P695" s="35" t="str">
        <f t="shared" ref="P695:P758" si="24">C695</f>
        <v>評價副站長</v>
      </c>
    </row>
    <row r="696" spans="1:16">
      <c r="A696" s="35">
        <v>22892</v>
      </c>
      <c r="B696" s="36" t="s">
        <v>2318</v>
      </c>
      <c r="C696" s="35" t="s">
        <v>602</v>
      </c>
      <c r="D696" s="35" t="s">
        <v>1881</v>
      </c>
      <c r="E696" s="35" t="s">
        <v>2198</v>
      </c>
      <c r="F696" s="35" t="s">
        <v>987</v>
      </c>
      <c r="G696" s="75">
        <v>38489</v>
      </c>
      <c r="H696" s="75">
        <v>42304</v>
      </c>
      <c r="I696" s="35" t="s">
        <v>2268</v>
      </c>
      <c r="J696" s="35"/>
      <c r="K696" s="76"/>
      <c r="L696" s="35" t="s">
        <v>1874</v>
      </c>
      <c r="M696" s="77"/>
      <c r="N696" s="77"/>
      <c r="O696" s="35" t="str">
        <f t="shared" si="23"/>
        <v>站務處第二運務中心新店段</v>
      </c>
      <c r="P696" s="35" t="str">
        <f t="shared" si="24"/>
        <v>站長</v>
      </c>
    </row>
    <row r="697" spans="1:16">
      <c r="A697" s="36">
        <v>22908</v>
      </c>
      <c r="B697" s="36" t="s">
        <v>2319</v>
      </c>
      <c r="C697" s="36" t="s">
        <v>2320</v>
      </c>
      <c r="D697" s="35" t="s">
        <v>1881</v>
      </c>
      <c r="E697" s="35" t="s">
        <v>576</v>
      </c>
      <c r="F697" s="35" t="s">
        <v>2237</v>
      </c>
      <c r="G697" s="75">
        <v>38504</v>
      </c>
      <c r="H697" s="75">
        <v>41351</v>
      </c>
      <c r="I697" s="35" t="s">
        <v>1876</v>
      </c>
      <c r="J697" s="77"/>
      <c r="K697" s="76"/>
      <c r="L697" s="35" t="s">
        <v>1874</v>
      </c>
      <c r="M697" s="77"/>
      <c r="N697" s="77"/>
      <c r="O697" s="35" t="str">
        <f t="shared" si="23"/>
        <v>站務處票務中心自動收費一場</v>
      </c>
      <c r="P697" s="35" t="str">
        <f t="shared" si="24"/>
        <v>技術士</v>
      </c>
    </row>
    <row r="698" spans="1:16">
      <c r="A698" s="36">
        <v>22920</v>
      </c>
      <c r="B698" s="36" t="s">
        <v>2321</v>
      </c>
      <c r="C698" s="35" t="s">
        <v>47</v>
      </c>
      <c r="D698" s="35" t="s">
        <v>2113</v>
      </c>
      <c r="E698" s="35" t="s">
        <v>2322</v>
      </c>
      <c r="F698" s="35" t="s">
        <v>2323</v>
      </c>
      <c r="G698" s="75">
        <v>38539</v>
      </c>
      <c r="H698" s="75">
        <v>41520</v>
      </c>
      <c r="I698" s="35" t="s">
        <v>2324</v>
      </c>
      <c r="J698" s="77"/>
      <c r="K698" s="76"/>
      <c r="L698" s="35" t="s">
        <v>1874</v>
      </c>
      <c r="M698" s="77"/>
      <c r="N698" s="77"/>
      <c r="O698" s="35" t="str">
        <f t="shared" si="23"/>
        <v>站務處第二運務中心南港段</v>
      </c>
      <c r="P698" s="35" t="str">
        <f t="shared" si="24"/>
        <v>分類副站長</v>
      </c>
    </row>
    <row r="699" spans="1:16">
      <c r="A699" s="35">
        <v>22987</v>
      </c>
      <c r="B699" s="36" t="s">
        <v>2325</v>
      </c>
      <c r="C699" s="35" t="s">
        <v>2201</v>
      </c>
      <c r="D699" s="35" t="s">
        <v>1881</v>
      </c>
      <c r="E699" s="35" t="s">
        <v>2240</v>
      </c>
      <c r="F699" s="35" t="s">
        <v>2199</v>
      </c>
      <c r="G699" s="75">
        <v>38789</v>
      </c>
      <c r="H699" s="75">
        <v>42713</v>
      </c>
      <c r="I699" s="35" t="s">
        <v>1876</v>
      </c>
      <c r="J699" s="35"/>
      <c r="K699" s="76"/>
      <c r="L699" s="35" t="s">
        <v>1874</v>
      </c>
      <c r="M699" s="77"/>
      <c r="N699" s="77"/>
      <c r="O699" s="35" t="str">
        <f t="shared" si="23"/>
        <v>站務處票務中心自動收費二場</v>
      </c>
      <c r="P699" s="35" t="str">
        <f t="shared" si="24"/>
        <v>領班</v>
      </c>
    </row>
    <row r="700" spans="1:16">
      <c r="A700" s="35">
        <v>23028</v>
      </c>
      <c r="B700" s="36" t="s">
        <v>2326</v>
      </c>
      <c r="C700" s="35" t="s">
        <v>103</v>
      </c>
      <c r="D700" s="35" t="s">
        <v>1881</v>
      </c>
      <c r="E700" s="35" t="s">
        <v>1878</v>
      </c>
      <c r="F700" s="35" t="s">
        <v>986</v>
      </c>
      <c r="G700" s="75">
        <v>38789</v>
      </c>
      <c r="H700" s="75">
        <v>41212</v>
      </c>
      <c r="I700" s="35" t="s">
        <v>1876</v>
      </c>
      <c r="J700" s="35"/>
      <c r="K700" s="76"/>
      <c r="L700" s="35" t="s">
        <v>1874</v>
      </c>
      <c r="M700" s="77"/>
      <c r="N700" s="77"/>
      <c r="O700" s="35" t="str">
        <f t="shared" si="23"/>
        <v>站務處第三運務中心中和段</v>
      </c>
      <c r="P700" s="36" t="str">
        <f t="shared" si="24"/>
        <v>評價副站長</v>
      </c>
    </row>
    <row r="701" spans="1:16">
      <c r="A701" s="35">
        <v>23039</v>
      </c>
      <c r="B701" s="36" t="s">
        <v>2327</v>
      </c>
      <c r="C701" s="35" t="s">
        <v>2200</v>
      </c>
      <c r="D701" s="35" t="s">
        <v>1881</v>
      </c>
      <c r="E701" s="35" t="s">
        <v>2228</v>
      </c>
      <c r="F701" s="35" t="s">
        <v>2188</v>
      </c>
      <c r="G701" s="75">
        <v>38796</v>
      </c>
      <c r="H701" s="75">
        <v>41396</v>
      </c>
      <c r="I701" s="35" t="s">
        <v>1876</v>
      </c>
      <c r="J701" s="35"/>
      <c r="K701" s="76"/>
      <c r="L701" s="35" t="s">
        <v>1874</v>
      </c>
      <c r="M701" s="77"/>
      <c r="N701" s="77"/>
      <c r="O701" s="35" t="str">
        <f t="shared" si="23"/>
        <v>站務處第一運務中心信義段</v>
      </c>
      <c r="P701" s="35" t="str">
        <f t="shared" si="24"/>
        <v>分類副站長</v>
      </c>
    </row>
    <row r="702" spans="1:16">
      <c r="A702" s="35">
        <v>23047</v>
      </c>
      <c r="B702" s="36" t="s">
        <v>2328</v>
      </c>
      <c r="C702" s="35" t="s">
        <v>602</v>
      </c>
      <c r="D702" s="35" t="s">
        <v>1881</v>
      </c>
      <c r="E702" s="35" t="s">
        <v>1878</v>
      </c>
      <c r="F702" s="35" t="s">
        <v>986</v>
      </c>
      <c r="G702" s="75">
        <v>38796</v>
      </c>
      <c r="H702" s="75">
        <v>41852</v>
      </c>
      <c r="I702" s="35" t="s">
        <v>1876</v>
      </c>
      <c r="J702" s="35"/>
      <c r="K702" s="76"/>
      <c r="L702" s="35" t="s">
        <v>1874</v>
      </c>
      <c r="M702" s="77"/>
      <c r="N702" s="77"/>
      <c r="O702" s="35" t="str">
        <f t="shared" si="23"/>
        <v>站務處第三運務中心中和段</v>
      </c>
      <c r="P702" s="35" t="str">
        <f t="shared" si="24"/>
        <v>站長</v>
      </c>
    </row>
    <row r="703" spans="1:16">
      <c r="A703" s="35">
        <v>23070</v>
      </c>
      <c r="B703" s="36" t="s">
        <v>2329</v>
      </c>
      <c r="C703" s="35" t="s">
        <v>103</v>
      </c>
      <c r="D703" s="35" t="s">
        <v>1881</v>
      </c>
      <c r="E703" s="35" t="s">
        <v>2198</v>
      </c>
      <c r="F703" s="35" t="s">
        <v>987</v>
      </c>
      <c r="G703" s="75">
        <v>38803</v>
      </c>
      <c r="H703" s="75">
        <v>41057</v>
      </c>
      <c r="I703" s="35" t="s">
        <v>1876</v>
      </c>
      <c r="J703" s="35"/>
      <c r="K703" s="76"/>
      <c r="L703" s="35" t="s">
        <v>2330</v>
      </c>
      <c r="M703" s="77"/>
      <c r="N703" s="77"/>
      <c r="O703" s="35" t="str">
        <f t="shared" si="23"/>
        <v>站務處第二運務中心新店段</v>
      </c>
      <c r="P703" s="35" t="str">
        <f t="shared" si="24"/>
        <v>評價副站長</v>
      </c>
    </row>
    <row r="704" spans="1:16">
      <c r="A704" s="35">
        <v>23074</v>
      </c>
      <c r="B704" s="36" t="s">
        <v>2331</v>
      </c>
      <c r="C704" s="35" t="s">
        <v>2225</v>
      </c>
      <c r="D704" s="35" t="s">
        <v>1881</v>
      </c>
      <c r="E704" s="35" t="s">
        <v>2332</v>
      </c>
      <c r="F704" s="35" t="s">
        <v>2234</v>
      </c>
      <c r="G704" s="75">
        <v>38803</v>
      </c>
      <c r="H704" s="75">
        <v>43119</v>
      </c>
      <c r="I704" s="35" t="s">
        <v>2268</v>
      </c>
      <c r="J704" s="35"/>
      <c r="K704" s="76"/>
      <c r="L704" s="35" t="s">
        <v>1874</v>
      </c>
      <c r="M704" s="77"/>
      <c r="N704" s="77"/>
      <c r="O704" s="35" t="str">
        <f t="shared" si="23"/>
        <v>站務處第四運務中心木柵段</v>
      </c>
      <c r="P704" s="35" t="str">
        <f t="shared" si="24"/>
        <v>站長</v>
      </c>
    </row>
    <row r="705" spans="1:16">
      <c r="A705" s="35">
        <v>23120</v>
      </c>
      <c r="B705" s="36" t="s">
        <v>2333</v>
      </c>
      <c r="C705" s="35" t="s">
        <v>2239</v>
      </c>
      <c r="D705" s="35" t="s">
        <v>1881</v>
      </c>
      <c r="E705" s="35" t="s">
        <v>2240</v>
      </c>
      <c r="F705" s="35" t="s">
        <v>2334</v>
      </c>
      <c r="G705" s="75">
        <v>38817</v>
      </c>
      <c r="H705" s="75">
        <v>38817</v>
      </c>
      <c r="I705" s="35" t="s">
        <v>1876</v>
      </c>
      <c r="J705" s="77"/>
      <c r="K705" s="76"/>
      <c r="L705" s="35" t="s">
        <v>1874</v>
      </c>
      <c r="M705" s="77"/>
      <c r="N705" s="77"/>
      <c r="O705" s="35" t="str">
        <f t="shared" si="23"/>
        <v>站務處票務中心組件維修場</v>
      </c>
      <c r="P705" s="35" t="str">
        <f t="shared" si="24"/>
        <v>技術員</v>
      </c>
    </row>
    <row r="706" spans="1:16">
      <c r="A706" s="35">
        <v>23127</v>
      </c>
      <c r="B706" s="36" t="s">
        <v>2335</v>
      </c>
      <c r="C706" s="35" t="s">
        <v>968</v>
      </c>
      <c r="D706" s="35" t="s">
        <v>1881</v>
      </c>
      <c r="E706" s="84" t="s">
        <v>2198</v>
      </c>
      <c r="F706" s="35" t="s">
        <v>1901</v>
      </c>
      <c r="G706" s="75">
        <v>38852</v>
      </c>
      <c r="H706" s="75">
        <v>42736</v>
      </c>
      <c r="I706" s="35" t="s">
        <v>1884</v>
      </c>
      <c r="J706" s="77"/>
      <c r="K706" s="76"/>
      <c r="L706" s="35" t="s">
        <v>1874</v>
      </c>
      <c r="M706" s="77"/>
      <c r="N706" s="77"/>
      <c r="O706" s="35" t="str">
        <f t="shared" ref="O706:O769" si="25">CONCATENATE(D706,E706,F706)</f>
        <v>站務處第二運務中心本部</v>
      </c>
      <c r="P706" s="35" t="str">
        <f t="shared" si="24"/>
        <v>專員（二）</v>
      </c>
    </row>
    <row r="707" spans="1:16">
      <c r="A707" s="35">
        <v>23128</v>
      </c>
      <c r="B707" s="36" t="s">
        <v>731</v>
      </c>
      <c r="C707" s="35" t="s">
        <v>103</v>
      </c>
      <c r="D707" s="35" t="s">
        <v>573</v>
      </c>
      <c r="E707" s="35" t="s">
        <v>574</v>
      </c>
      <c r="F707" s="35" t="s">
        <v>601</v>
      </c>
      <c r="G707" s="75">
        <v>38852</v>
      </c>
      <c r="H707" s="75">
        <v>41453</v>
      </c>
      <c r="I707" s="35" t="s">
        <v>1872</v>
      </c>
      <c r="J707" s="35"/>
      <c r="K707" s="76"/>
      <c r="L707" s="35" t="s">
        <v>1874</v>
      </c>
      <c r="M707" s="35"/>
      <c r="N707" s="35"/>
      <c r="O707" s="35" t="str">
        <f t="shared" si="25"/>
        <v>站務處第四運務中心內湖段</v>
      </c>
      <c r="P707" s="35" t="str">
        <f t="shared" si="24"/>
        <v>評價副站長</v>
      </c>
    </row>
    <row r="708" spans="1:16">
      <c r="A708" s="35">
        <v>23129</v>
      </c>
      <c r="B708" s="36" t="s">
        <v>732</v>
      </c>
      <c r="C708" s="35" t="s">
        <v>103</v>
      </c>
      <c r="D708" s="35" t="s">
        <v>573</v>
      </c>
      <c r="E708" s="35" t="s">
        <v>574</v>
      </c>
      <c r="F708" s="35" t="s">
        <v>582</v>
      </c>
      <c r="G708" s="75">
        <v>38852</v>
      </c>
      <c r="H708" s="75">
        <v>40001</v>
      </c>
      <c r="I708" s="35" t="s">
        <v>1872</v>
      </c>
      <c r="J708" s="35"/>
      <c r="K708" s="76"/>
      <c r="L708" s="35" t="s">
        <v>1874</v>
      </c>
      <c r="M708" s="35"/>
      <c r="N708" s="35"/>
      <c r="O708" s="35" t="str">
        <f t="shared" si="25"/>
        <v>站務處第四運務中心木柵段</v>
      </c>
      <c r="P708" s="35" t="str">
        <f t="shared" si="24"/>
        <v>評價副站長</v>
      </c>
    </row>
    <row r="709" spans="1:16">
      <c r="A709" s="35">
        <v>23134</v>
      </c>
      <c r="B709" s="36" t="s">
        <v>2336</v>
      </c>
      <c r="C709" s="35" t="s">
        <v>2242</v>
      </c>
      <c r="D709" s="35" t="s">
        <v>1881</v>
      </c>
      <c r="E709" s="35" t="s">
        <v>2337</v>
      </c>
      <c r="F709" s="35"/>
      <c r="G709" s="75">
        <v>38922</v>
      </c>
      <c r="H709" s="75">
        <v>38922</v>
      </c>
      <c r="I709" s="35" t="s">
        <v>1872</v>
      </c>
      <c r="J709" s="35"/>
      <c r="K709" s="76"/>
      <c r="L709" s="35" t="s">
        <v>1874</v>
      </c>
      <c r="M709" s="77" t="s">
        <v>1933</v>
      </c>
      <c r="N709" s="77" t="s">
        <v>1943</v>
      </c>
      <c r="O709" s="35" t="str">
        <f t="shared" si="25"/>
        <v>站務處計核課</v>
      </c>
      <c r="P709" s="35" t="str">
        <f t="shared" si="24"/>
        <v>服務員</v>
      </c>
    </row>
    <row r="710" spans="1:16">
      <c r="A710" s="35">
        <v>23145</v>
      </c>
      <c r="B710" s="36" t="s">
        <v>2338</v>
      </c>
      <c r="C710" s="35" t="s">
        <v>2200</v>
      </c>
      <c r="D710" s="35" t="s">
        <v>1881</v>
      </c>
      <c r="E710" s="35" t="s">
        <v>2228</v>
      </c>
      <c r="F710" s="35" t="s">
        <v>588</v>
      </c>
      <c r="G710" s="75">
        <v>38929</v>
      </c>
      <c r="H710" s="75">
        <v>41852</v>
      </c>
      <c r="I710" s="35" t="s">
        <v>2268</v>
      </c>
      <c r="J710" s="35"/>
      <c r="K710" s="76"/>
      <c r="L710" s="35" t="s">
        <v>1874</v>
      </c>
      <c r="M710" s="77"/>
      <c r="N710" s="77"/>
      <c r="O710" s="35" t="str">
        <f t="shared" si="25"/>
        <v>站務處第一運務中心淡南段</v>
      </c>
      <c r="P710" s="35" t="str">
        <f t="shared" si="24"/>
        <v>分類副站長</v>
      </c>
    </row>
    <row r="711" spans="1:16">
      <c r="A711" s="35">
        <v>23198</v>
      </c>
      <c r="B711" s="36" t="s">
        <v>734</v>
      </c>
      <c r="C711" s="35" t="s">
        <v>107</v>
      </c>
      <c r="D711" s="35" t="s">
        <v>573</v>
      </c>
      <c r="E711" s="35" t="s">
        <v>574</v>
      </c>
      <c r="F711" s="35" t="s">
        <v>582</v>
      </c>
      <c r="G711" s="75">
        <v>39079</v>
      </c>
      <c r="H711" s="75">
        <v>40450</v>
      </c>
      <c r="I711" s="35" t="s">
        <v>1876</v>
      </c>
      <c r="J711" s="35"/>
      <c r="K711" s="76"/>
      <c r="L711" s="35" t="s">
        <v>1874</v>
      </c>
      <c r="M711" s="35"/>
      <c r="N711" s="35"/>
      <c r="O711" s="35" t="str">
        <f t="shared" si="25"/>
        <v>站務處第四運務中心木柵段</v>
      </c>
      <c r="P711" s="35" t="str">
        <f t="shared" si="24"/>
        <v>技術士</v>
      </c>
    </row>
    <row r="712" spans="1:16">
      <c r="A712" s="85">
        <v>23199</v>
      </c>
      <c r="B712" s="82" t="s">
        <v>2339</v>
      </c>
      <c r="C712" s="85" t="s">
        <v>2219</v>
      </c>
      <c r="D712" s="35" t="s">
        <v>1881</v>
      </c>
      <c r="E712" s="84" t="s">
        <v>2198</v>
      </c>
      <c r="F712" s="35" t="s">
        <v>987</v>
      </c>
      <c r="G712" s="75">
        <v>39079</v>
      </c>
      <c r="H712" s="75">
        <v>39079</v>
      </c>
      <c r="I712" s="35" t="s">
        <v>1876</v>
      </c>
      <c r="J712" s="35"/>
      <c r="K712" s="76"/>
      <c r="L712" s="35" t="s">
        <v>1874</v>
      </c>
      <c r="M712" s="77"/>
      <c r="N712" s="77"/>
      <c r="O712" s="35" t="str">
        <f t="shared" si="25"/>
        <v>站務處第二運務中心新店段</v>
      </c>
      <c r="P712" s="35" t="str">
        <f t="shared" si="24"/>
        <v>站務員</v>
      </c>
    </row>
    <row r="713" spans="1:16">
      <c r="A713" s="85">
        <v>23203</v>
      </c>
      <c r="B713" s="82" t="s">
        <v>2340</v>
      </c>
      <c r="C713" s="35" t="s">
        <v>2214</v>
      </c>
      <c r="D713" s="35" t="s">
        <v>1881</v>
      </c>
      <c r="E713" s="84" t="s">
        <v>2198</v>
      </c>
      <c r="F713" s="35" t="s">
        <v>987</v>
      </c>
      <c r="G713" s="75">
        <v>39079</v>
      </c>
      <c r="H713" s="75">
        <v>40452</v>
      </c>
      <c r="I713" s="35" t="s">
        <v>1876</v>
      </c>
      <c r="J713" s="35"/>
      <c r="K713" s="76"/>
      <c r="L713" s="35" t="s">
        <v>1874</v>
      </c>
      <c r="M713" s="77"/>
      <c r="N713" s="77"/>
      <c r="O713" s="35" t="str">
        <f t="shared" si="25"/>
        <v>站務處第二運務中心新店段</v>
      </c>
      <c r="P713" s="35" t="str">
        <f t="shared" si="24"/>
        <v>站務員</v>
      </c>
    </row>
    <row r="714" spans="1:16">
      <c r="A714" s="85">
        <v>23205</v>
      </c>
      <c r="B714" s="82" t="s">
        <v>2341</v>
      </c>
      <c r="C714" s="35" t="s">
        <v>2196</v>
      </c>
      <c r="D714" s="35" t="s">
        <v>1881</v>
      </c>
      <c r="E714" s="35" t="s">
        <v>1878</v>
      </c>
      <c r="F714" s="35" t="s">
        <v>1901</v>
      </c>
      <c r="G714" s="75">
        <v>39079</v>
      </c>
      <c r="H714" s="75">
        <v>41852</v>
      </c>
      <c r="I714" s="35" t="s">
        <v>1872</v>
      </c>
      <c r="J714" s="35" t="s">
        <v>2244</v>
      </c>
      <c r="K714" s="76"/>
      <c r="L714" s="35" t="s">
        <v>1874</v>
      </c>
      <c r="M714" s="77"/>
      <c r="N714" s="77"/>
      <c r="O714" s="35" t="str">
        <f t="shared" si="25"/>
        <v>站務處第三運務中心本部</v>
      </c>
      <c r="P714" s="35" t="str">
        <f t="shared" si="24"/>
        <v>專員（三）</v>
      </c>
    </row>
    <row r="715" spans="1:16">
      <c r="A715" s="85">
        <v>23206</v>
      </c>
      <c r="B715" s="82" t="s">
        <v>2342</v>
      </c>
      <c r="C715" s="35" t="s">
        <v>2196</v>
      </c>
      <c r="D715" s="35" t="s">
        <v>1881</v>
      </c>
      <c r="E715" s="84" t="s">
        <v>2337</v>
      </c>
      <c r="F715" s="35"/>
      <c r="G715" s="75">
        <v>39079</v>
      </c>
      <c r="H715" s="75">
        <v>41106</v>
      </c>
      <c r="I715" s="35" t="s">
        <v>1872</v>
      </c>
      <c r="J715" s="35" t="s">
        <v>2244</v>
      </c>
      <c r="K715" s="76"/>
      <c r="L715" s="35" t="s">
        <v>1874</v>
      </c>
      <c r="M715" s="77"/>
      <c r="N715" s="77"/>
      <c r="O715" s="35" t="str">
        <f t="shared" si="25"/>
        <v>站務處計核課</v>
      </c>
      <c r="P715" s="35" t="str">
        <f t="shared" si="24"/>
        <v>專員（三）</v>
      </c>
    </row>
    <row r="716" spans="1:16">
      <c r="A716" s="35">
        <v>23222</v>
      </c>
      <c r="B716" s="36" t="s">
        <v>2343</v>
      </c>
      <c r="C716" s="35" t="s">
        <v>2200</v>
      </c>
      <c r="D716" s="35" t="s">
        <v>1881</v>
      </c>
      <c r="E716" s="35" t="s">
        <v>2228</v>
      </c>
      <c r="F716" s="35" t="s">
        <v>588</v>
      </c>
      <c r="G716" s="75">
        <v>39090</v>
      </c>
      <c r="H716" s="75">
        <v>41520</v>
      </c>
      <c r="I716" s="35" t="s">
        <v>1872</v>
      </c>
      <c r="J716" s="35"/>
      <c r="K716" s="76"/>
      <c r="L716" s="35" t="s">
        <v>1874</v>
      </c>
      <c r="M716" s="77"/>
      <c r="N716" s="77"/>
      <c r="O716" s="35" t="str">
        <f t="shared" si="25"/>
        <v>站務處第一運務中心淡南段</v>
      </c>
      <c r="P716" s="35" t="str">
        <f t="shared" si="24"/>
        <v>分類副站長</v>
      </c>
    </row>
    <row r="717" spans="1:16">
      <c r="A717" s="35">
        <v>23224</v>
      </c>
      <c r="B717" s="36" t="s">
        <v>2344</v>
      </c>
      <c r="C717" s="35" t="s">
        <v>2225</v>
      </c>
      <c r="D717" s="35" t="s">
        <v>1881</v>
      </c>
      <c r="E717" s="35" t="s">
        <v>1924</v>
      </c>
      <c r="F717" s="35" t="s">
        <v>2209</v>
      </c>
      <c r="G717" s="75">
        <v>39090</v>
      </c>
      <c r="H717" s="75">
        <v>43441</v>
      </c>
      <c r="I717" s="35" t="s">
        <v>1876</v>
      </c>
      <c r="J717" s="77"/>
      <c r="K717" s="76"/>
      <c r="L717" s="35" t="s">
        <v>1874</v>
      </c>
      <c r="M717" s="77"/>
      <c r="N717" s="77"/>
      <c r="O717" s="35" t="str">
        <f t="shared" si="25"/>
        <v>站務處第二運務中心南港段</v>
      </c>
      <c r="P717" s="35" t="str">
        <f t="shared" si="24"/>
        <v>站長</v>
      </c>
    </row>
    <row r="718" spans="1:16">
      <c r="A718" s="35">
        <v>23226</v>
      </c>
      <c r="B718" s="36" t="s">
        <v>2345</v>
      </c>
      <c r="C718" s="35" t="s">
        <v>2200</v>
      </c>
      <c r="D718" s="35" t="s">
        <v>1881</v>
      </c>
      <c r="E718" s="35" t="s">
        <v>1878</v>
      </c>
      <c r="F718" s="35" t="s">
        <v>2346</v>
      </c>
      <c r="G718" s="75">
        <v>39090</v>
      </c>
      <c r="H718" s="75">
        <v>41351</v>
      </c>
      <c r="I718" s="35" t="s">
        <v>1876</v>
      </c>
      <c r="J718" s="35"/>
      <c r="K718" s="76"/>
      <c r="L718" s="35" t="s">
        <v>1874</v>
      </c>
      <c r="M718" s="77"/>
      <c r="N718" s="77"/>
      <c r="O718" s="35" t="str">
        <f t="shared" si="25"/>
        <v>站務處第三運務中心中和段</v>
      </c>
      <c r="P718" s="35" t="str">
        <f t="shared" si="24"/>
        <v>分類副站長</v>
      </c>
    </row>
    <row r="719" spans="1:16">
      <c r="A719" s="35">
        <v>23236</v>
      </c>
      <c r="B719" s="36" t="s">
        <v>2347</v>
      </c>
      <c r="C719" s="35" t="s">
        <v>2200</v>
      </c>
      <c r="D719" s="35" t="s">
        <v>1881</v>
      </c>
      <c r="E719" s="84" t="s">
        <v>2228</v>
      </c>
      <c r="F719" s="35" t="s">
        <v>2217</v>
      </c>
      <c r="G719" s="75">
        <v>39090</v>
      </c>
      <c r="H719" s="75">
        <v>41351</v>
      </c>
      <c r="I719" s="35" t="s">
        <v>1876</v>
      </c>
      <c r="J719" s="35"/>
      <c r="K719" s="76"/>
      <c r="L719" s="35" t="s">
        <v>1874</v>
      </c>
      <c r="M719" s="77"/>
      <c r="N719" s="77"/>
      <c r="O719" s="35" t="str">
        <f t="shared" si="25"/>
        <v>站務處第一運務中心淡北段</v>
      </c>
      <c r="P719" s="35" t="str">
        <f t="shared" si="24"/>
        <v>分類副站長</v>
      </c>
    </row>
    <row r="720" spans="1:16">
      <c r="A720" s="35">
        <v>23239</v>
      </c>
      <c r="B720" s="36" t="s">
        <v>2348</v>
      </c>
      <c r="C720" s="35" t="s">
        <v>2196</v>
      </c>
      <c r="D720" s="35" t="s">
        <v>1881</v>
      </c>
      <c r="E720" s="35" t="s">
        <v>1875</v>
      </c>
      <c r="F720" s="35"/>
      <c r="G720" s="75">
        <v>39090</v>
      </c>
      <c r="H720" s="75">
        <v>41487</v>
      </c>
      <c r="I720" s="35" t="s">
        <v>1872</v>
      </c>
      <c r="J720" s="35" t="s">
        <v>2244</v>
      </c>
      <c r="K720" s="76"/>
      <c r="L720" s="35" t="s">
        <v>1874</v>
      </c>
      <c r="M720" s="77"/>
      <c r="N720" s="77"/>
      <c r="O720" s="35" t="str">
        <f t="shared" si="25"/>
        <v>站務處管理課</v>
      </c>
      <c r="P720" s="35" t="str">
        <f t="shared" si="24"/>
        <v>專員（三）</v>
      </c>
    </row>
    <row r="721" spans="1:16">
      <c r="A721" s="35">
        <v>23243</v>
      </c>
      <c r="B721" s="36" t="s">
        <v>2349</v>
      </c>
      <c r="C721" s="35" t="s">
        <v>2219</v>
      </c>
      <c r="D721" s="35" t="s">
        <v>1881</v>
      </c>
      <c r="E721" s="35" t="s">
        <v>574</v>
      </c>
      <c r="F721" s="35" t="s">
        <v>601</v>
      </c>
      <c r="G721" s="75">
        <v>39090</v>
      </c>
      <c r="H721" s="75">
        <v>39090</v>
      </c>
      <c r="I721" s="35" t="s">
        <v>1872</v>
      </c>
      <c r="J721" s="35"/>
      <c r="K721" s="76"/>
      <c r="L721" s="35" t="s">
        <v>1874</v>
      </c>
      <c r="M721" s="77"/>
      <c r="N721" s="77"/>
      <c r="O721" s="35" t="str">
        <f t="shared" si="25"/>
        <v>站務處第四運務中心內湖段</v>
      </c>
      <c r="P721" s="35" t="str">
        <f t="shared" si="24"/>
        <v>站務員</v>
      </c>
    </row>
    <row r="722" spans="1:16">
      <c r="A722" s="35">
        <v>23249</v>
      </c>
      <c r="B722" s="36" t="s">
        <v>2350</v>
      </c>
      <c r="C722" s="35" t="s">
        <v>2239</v>
      </c>
      <c r="D722" s="35" t="s">
        <v>1881</v>
      </c>
      <c r="E722" s="35" t="s">
        <v>2240</v>
      </c>
      <c r="F722" s="35" t="s">
        <v>2199</v>
      </c>
      <c r="G722" s="75">
        <v>39090</v>
      </c>
      <c r="H722" s="75">
        <v>39090</v>
      </c>
      <c r="I722" s="35" t="s">
        <v>1876</v>
      </c>
      <c r="J722" s="35"/>
      <c r="K722" s="76"/>
      <c r="L722" s="35" t="s">
        <v>1874</v>
      </c>
      <c r="M722" s="77"/>
      <c r="N722" s="77"/>
      <c r="O722" s="35" t="str">
        <f t="shared" si="25"/>
        <v>站務處票務中心自動收費二場</v>
      </c>
      <c r="P722" s="35" t="str">
        <f t="shared" si="24"/>
        <v>技術員</v>
      </c>
    </row>
    <row r="723" spans="1:16">
      <c r="A723" s="35">
        <v>23258</v>
      </c>
      <c r="B723" s="36" t="s">
        <v>2351</v>
      </c>
      <c r="C723" s="35" t="s">
        <v>103</v>
      </c>
      <c r="D723" s="35" t="s">
        <v>573</v>
      </c>
      <c r="E723" s="35" t="s">
        <v>586</v>
      </c>
      <c r="F723" s="35" t="s">
        <v>2207</v>
      </c>
      <c r="G723" s="75">
        <v>39098</v>
      </c>
      <c r="H723" s="75">
        <v>41551</v>
      </c>
      <c r="I723" s="35" t="s">
        <v>1876</v>
      </c>
      <c r="J723" s="35"/>
      <c r="K723" s="76"/>
      <c r="L723" s="35" t="s">
        <v>1874</v>
      </c>
      <c r="M723" s="35"/>
      <c r="N723" s="35"/>
      <c r="O723" s="35" t="str">
        <f t="shared" si="25"/>
        <v>站務處第二運務中心板橋段</v>
      </c>
      <c r="P723" s="35" t="str">
        <f t="shared" si="24"/>
        <v>評價副站長</v>
      </c>
    </row>
    <row r="724" spans="1:16">
      <c r="A724" s="35">
        <v>23265</v>
      </c>
      <c r="B724" s="36" t="s">
        <v>475</v>
      </c>
      <c r="C724" s="35" t="s">
        <v>102</v>
      </c>
      <c r="D724" s="35" t="s">
        <v>1881</v>
      </c>
      <c r="E724" s="35" t="s">
        <v>576</v>
      </c>
      <c r="F724" s="35" t="s">
        <v>2193</v>
      </c>
      <c r="G724" s="75">
        <v>39098</v>
      </c>
      <c r="H724" s="75">
        <v>39098</v>
      </c>
      <c r="I724" s="35" t="s">
        <v>1872</v>
      </c>
      <c r="J724" s="35"/>
      <c r="K724" s="76"/>
      <c r="L724" s="35" t="s">
        <v>1874</v>
      </c>
      <c r="M724" s="77"/>
      <c r="N724" s="77"/>
      <c r="O724" s="35" t="str">
        <f t="shared" si="25"/>
        <v>站務處票務中心自動收費一場</v>
      </c>
      <c r="P724" s="35" t="str">
        <f t="shared" si="24"/>
        <v>技術員</v>
      </c>
    </row>
    <row r="725" spans="1:16">
      <c r="A725" s="35">
        <v>23267</v>
      </c>
      <c r="B725" s="36" t="s">
        <v>476</v>
      </c>
      <c r="C725" s="35" t="s">
        <v>602</v>
      </c>
      <c r="D725" s="35" t="s">
        <v>1881</v>
      </c>
      <c r="E725" s="84" t="s">
        <v>2228</v>
      </c>
      <c r="F725" s="35" t="s">
        <v>2213</v>
      </c>
      <c r="G725" s="75">
        <v>39098</v>
      </c>
      <c r="H725" s="75">
        <v>41655</v>
      </c>
      <c r="I725" s="35" t="s">
        <v>1872</v>
      </c>
      <c r="J725" s="35"/>
      <c r="K725" s="76"/>
      <c r="L725" s="35" t="s">
        <v>1874</v>
      </c>
      <c r="M725" s="77"/>
      <c r="N725" s="77"/>
      <c r="O725" s="35" t="str">
        <f t="shared" si="25"/>
        <v>站務處第一運務中心淡南段</v>
      </c>
      <c r="P725" s="35" t="str">
        <f t="shared" si="24"/>
        <v>站長</v>
      </c>
    </row>
    <row r="726" spans="1:16">
      <c r="A726" s="35">
        <v>23268</v>
      </c>
      <c r="B726" s="36" t="s">
        <v>477</v>
      </c>
      <c r="C726" s="35" t="s">
        <v>102</v>
      </c>
      <c r="D726" s="35" t="s">
        <v>1881</v>
      </c>
      <c r="E726" s="35" t="s">
        <v>576</v>
      </c>
      <c r="F726" s="35" t="s">
        <v>2199</v>
      </c>
      <c r="G726" s="75">
        <v>39098</v>
      </c>
      <c r="H726" s="75">
        <v>39098</v>
      </c>
      <c r="I726" s="35" t="s">
        <v>1876</v>
      </c>
      <c r="J726" s="35"/>
      <c r="K726" s="76"/>
      <c r="L726" s="35" t="s">
        <v>1874</v>
      </c>
      <c r="M726" s="77"/>
      <c r="N726" s="77"/>
      <c r="O726" s="35" t="str">
        <f t="shared" si="25"/>
        <v>站務處票務中心自動收費二場</v>
      </c>
      <c r="P726" s="35" t="str">
        <f t="shared" si="24"/>
        <v>技術員</v>
      </c>
    </row>
    <row r="727" spans="1:16">
      <c r="A727" s="35">
        <v>23272</v>
      </c>
      <c r="B727" s="36" t="s">
        <v>2352</v>
      </c>
      <c r="C727" s="35" t="s">
        <v>98</v>
      </c>
      <c r="D727" s="35" t="s">
        <v>1881</v>
      </c>
      <c r="E727" s="84" t="s">
        <v>2228</v>
      </c>
      <c r="F727" s="35" t="s">
        <v>2188</v>
      </c>
      <c r="G727" s="75">
        <v>39098</v>
      </c>
      <c r="H727" s="75">
        <v>39098</v>
      </c>
      <c r="I727" s="35" t="s">
        <v>1876</v>
      </c>
      <c r="J727" s="35"/>
      <c r="K727" s="76"/>
      <c r="L727" s="35" t="s">
        <v>1874</v>
      </c>
      <c r="M727" s="77"/>
      <c r="N727" s="77"/>
      <c r="O727" s="35" t="str">
        <f t="shared" si="25"/>
        <v>站務處第一運務中心信義段</v>
      </c>
      <c r="P727" s="35" t="str">
        <f t="shared" si="24"/>
        <v>站務員</v>
      </c>
    </row>
    <row r="728" spans="1:16">
      <c r="A728" s="35">
        <v>23274</v>
      </c>
      <c r="B728" s="36" t="s">
        <v>735</v>
      </c>
      <c r="C728" s="35" t="s">
        <v>107</v>
      </c>
      <c r="D728" s="35" t="s">
        <v>573</v>
      </c>
      <c r="E728" s="35" t="s">
        <v>574</v>
      </c>
      <c r="F728" s="35" t="s">
        <v>582</v>
      </c>
      <c r="G728" s="75">
        <v>39098</v>
      </c>
      <c r="H728" s="75">
        <v>41407</v>
      </c>
      <c r="I728" s="35" t="s">
        <v>1876</v>
      </c>
      <c r="J728" s="35"/>
      <c r="K728" s="76"/>
      <c r="L728" s="35" t="s">
        <v>1874</v>
      </c>
      <c r="M728" s="35"/>
      <c r="N728" s="35"/>
      <c r="O728" s="35" t="str">
        <f t="shared" si="25"/>
        <v>站務處第四運務中心木柵段</v>
      </c>
      <c r="P728" s="35" t="str">
        <f t="shared" si="24"/>
        <v>技術士</v>
      </c>
    </row>
    <row r="729" spans="1:16">
      <c r="A729" s="35">
        <v>23275</v>
      </c>
      <c r="B729" s="36" t="s">
        <v>2353</v>
      </c>
      <c r="C729" s="35" t="s">
        <v>98</v>
      </c>
      <c r="D729" s="35" t="s">
        <v>1881</v>
      </c>
      <c r="E729" s="84" t="s">
        <v>2228</v>
      </c>
      <c r="F729" s="35" t="s">
        <v>2188</v>
      </c>
      <c r="G729" s="75">
        <v>39098</v>
      </c>
      <c r="H729" s="75">
        <v>39098</v>
      </c>
      <c r="I729" s="35" t="s">
        <v>1876</v>
      </c>
      <c r="J729" s="35"/>
      <c r="K729" s="76"/>
      <c r="L729" s="35" t="s">
        <v>1874</v>
      </c>
      <c r="M729" s="77"/>
      <c r="N729" s="77"/>
      <c r="O729" s="35" t="str">
        <f t="shared" si="25"/>
        <v>站務處第一運務中心信義段</v>
      </c>
      <c r="P729" s="35" t="str">
        <f t="shared" si="24"/>
        <v>站務員</v>
      </c>
    </row>
    <row r="730" spans="1:16">
      <c r="A730" s="35">
        <v>23294</v>
      </c>
      <c r="B730" s="36" t="s">
        <v>2354</v>
      </c>
      <c r="C730" s="35" t="s">
        <v>2239</v>
      </c>
      <c r="D730" s="35" t="s">
        <v>1881</v>
      </c>
      <c r="E730" s="35" t="s">
        <v>2240</v>
      </c>
      <c r="F730" s="35" t="s">
        <v>2199</v>
      </c>
      <c r="G730" s="75">
        <v>39113</v>
      </c>
      <c r="H730" s="75">
        <v>39113</v>
      </c>
      <c r="I730" s="35" t="s">
        <v>1876</v>
      </c>
      <c r="J730" s="35"/>
      <c r="K730" s="76"/>
      <c r="L730" s="35" t="s">
        <v>1874</v>
      </c>
      <c r="M730" s="77"/>
      <c r="N730" s="77"/>
      <c r="O730" s="35" t="str">
        <f t="shared" si="25"/>
        <v>站務處票務中心自動收費二場</v>
      </c>
      <c r="P730" s="35" t="str">
        <f t="shared" si="24"/>
        <v>技術員</v>
      </c>
    </row>
    <row r="731" spans="1:16">
      <c r="A731" s="35">
        <v>23313</v>
      </c>
      <c r="B731" s="36" t="s">
        <v>2355</v>
      </c>
      <c r="C731" s="35" t="s">
        <v>2320</v>
      </c>
      <c r="D731" s="35" t="s">
        <v>1881</v>
      </c>
      <c r="E731" s="35" t="s">
        <v>2240</v>
      </c>
      <c r="F731" s="35" t="s">
        <v>2191</v>
      </c>
      <c r="G731" s="75">
        <v>39113</v>
      </c>
      <c r="H731" s="75">
        <v>42304</v>
      </c>
      <c r="I731" s="35" t="s">
        <v>1876</v>
      </c>
      <c r="J731" s="35"/>
      <c r="K731" s="76"/>
      <c r="L731" s="35" t="s">
        <v>1874</v>
      </c>
      <c r="M731" s="77"/>
      <c r="N731" s="77"/>
      <c r="O731" s="35" t="str">
        <f t="shared" si="25"/>
        <v>站務處票務中心組件維修場</v>
      </c>
      <c r="P731" s="35" t="str">
        <f t="shared" si="24"/>
        <v>技術士</v>
      </c>
    </row>
    <row r="732" spans="1:16">
      <c r="A732" s="35">
        <v>23320</v>
      </c>
      <c r="B732" s="36" t="s">
        <v>2356</v>
      </c>
      <c r="C732" s="35" t="s">
        <v>2320</v>
      </c>
      <c r="D732" s="35" t="s">
        <v>1881</v>
      </c>
      <c r="E732" s="35" t="s">
        <v>2240</v>
      </c>
      <c r="F732" s="35" t="s">
        <v>2199</v>
      </c>
      <c r="G732" s="75">
        <v>39113</v>
      </c>
      <c r="H732" s="75">
        <v>40330</v>
      </c>
      <c r="I732" s="35" t="s">
        <v>2268</v>
      </c>
      <c r="J732" s="35"/>
      <c r="K732" s="76"/>
      <c r="L732" s="35" t="s">
        <v>1874</v>
      </c>
      <c r="M732" s="77"/>
      <c r="N732" s="77"/>
      <c r="O732" s="35" t="str">
        <f t="shared" si="25"/>
        <v>站務處票務中心自動收費二場</v>
      </c>
      <c r="P732" s="35" t="str">
        <f t="shared" si="24"/>
        <v>技術士</v>
      </c>
    </row>
    <row r="733" spans="1:16">
      <c r="A733" s="35">
        <v>23329</v>
      </c>
      <c r="B733" s="36" t="s">
        <v>2357</v>
      </c>
      <c r="C733" s="35" t="s">
        <v>103</v>
      </c>
      <c r="D733" s="35" t="s">
        <v>1881</v>
      </c>
      <c r="E733" s="35" t="s">
        <v>1878</v>
      </c>
      <c r="F733" s="35" t="s">
        <v>2189</v>
      </c>
      <c r="G733" s="75">
        <v>39142</v>
      </c>
      <c r="H733" s="75">
        <v>40806</v>
      </c>
      <c r="I733" s="35" t="s">
        <v>1876</v>
      </c>
      <c r="J733" s="35"/>
      <c r="K733" s="76"/>
      <c r="L733" s="35" t="s">
        <v>2187</v>
      </c>
      <c r="M733" s="77"/>
      <c r="N733" s="77"/>
      <c r="O733" s="35" t="str">
        <f t="shared" si="25"/>
        <v>站務處第三運務中心新蘆段</v>
      </c>
      <c r="P733" s="35" t="str">
        <f t="shared" si="24"/>
        <v>評價副站長</v>
      </c>
    </row>
    <row r="734" spans="1:16">
      <c r="A734" s="35">
        <v>23342</v>
      </c>
      <c r="B734" s="36" t="s">
        <v>2358</v>
      </c>
      <c r="C734" s="35" t="s">
        <v>2320</v>
      </c>
      <c r="D734" s="35" t="s">
        <v>1881</v>
      </c>
      <c r="E734" s="35" t="s">
        <v>1882</v>
      </c>
      <c r="F734" s="35" t="s">
        <v>2237</v>
      </c>
      <c r="G734" s="75">
        <v>39328</v>
      </c>
      <c r="H734" s="75">
        <v>40756</v>
      </c>
      <c r="I734" s="35" t="s">
        <v>2268</v>
      </c>
      <c r="J734" s="35"/>
      <c r="K734" s="76"/>
      <c r="L734" s="35" t="s">
        <v>1874</v>
      </c>
      <c r="M734" s="77"/>
      <c r="N734" s="77"/>
      <c r="O734" s="35" t="str">
        <f t="shared" si="25"/>
        <v>站務處票務中心自動收費一場</v>
      </c>
      <c r="P734" s="35" t="str">
        <f t="shared" si="24"/>
        <v>技術士</v>
      </c>
    </row>
    <row r="735" spans="1:16">
      <c r="A735" s="35">
        <v>23388</v>
      </c>
      <c r="B735" s="36" t="s">
        <v>2359</v>
      </c>
      <c r="C735" s="35" t="s">
        <v>2194</v>
      </c>
      <c r="D735" s="35" t="s">
        <v>1881</v>
      </c>
      <c r="E735" s="35" t="s">
        <v>1878</v>
      </c>
      <c r="F735" s="35" t="s">
        <v>2189</v>
      </c>
      <c r="G735" s="75">
        <v>39342</v>
      </c>
      <c r="H735" s="75">
        <v>42762</v>
      </c>
      <c r="I735" s="35" t="s">
        <v>1876</v>
      </c>
      <c r="J735" s="35"/>
      <c r="K735" s="76"/>
      <c r="L735" s="35" t="s">
        <v>1874</v>
      </c>
      <c r="M735" s="77"/>
      <c r="N735" s="77"/>
      <c r="O735" s="35" t="str">
        <f t="shared" si="25"/>
        <v>站務處第三運務中心新蘆段</v>
      </c>
      <c r="P735" s="35" t="str">
        <f t="shared" si="24"/>
        <v>服務員</v>
      </c>
    </row>
    <row r="736" spans="1:16">
      <c r="A736" s="35">
        <v>23389</v>
      </c>
      <c r="B736" s="36" t="s">
        <v>2360</v>
      </c>
      <c r="C736" s="35" t="s">
        <v>2192</v>
      </c>
      <c r="D736" s="35" t="s">
        <v>1881</v>
      </c>
      <c r="E736" s="35" t="s">
        <v>1882</v>
      </c>
      <c r="F736" s="35" t="s">
        <v>2294</v>
      </c>
      <c r="G736" s="75">
        <v>39342</v>
      </c>
      <c r="H736" s="75">
        <v>43390</v>
      </c>
      <c r="I736" s="35" t="s">
        <v>1872</v>
      </c>
      <c r="J736" s="35"/>
      <c r="K736" s="76"/>
      <c r="L736" s="35" t="s">
        <v>1874</v>
      </c>
      <c r="M736" s="77"/>
      <c r="N736" s="77"/>
      <c r="O736" s="35" t="str">
        <f t="shared" si="25"/>
        <v>站務處票務中心系統組</v>
      </c>
      <c r="P736" s="35" t="str">
        <f t="shared" si="24"/>
        <v>工程員（一）</v>
      </c>
    </row>
    <row r="737" spans="1:16">
      <c r="A737" s="35">
        <v>23390</v>
      </c>
      <c r="B737" s="36" t="s">
        <v>2361</v>
      </c>
      <c r="C737" s="35" t="s">
        <v>2200</v>
      </c>
      <c r="D737" s="35" t="s">
        <v>1881</v>
      </c>
      <c r="E737" s="35" t="s">
        <v>2197</v>
      </c>
      <c r="F737" s="35" t="s">
        <v>2213</v>
      </c>
      <c r="G737" s="75">
        <v>39342</v>
      </c>
      <c r="H737" s="75">
        <v>41351</v>
      </c>
      <c r="I737" s="35" t="s">
        <v>1884</v>
      </c>
      <c r="J737" s="35"/>
      <c r="K737" s="76" t="s">
        <v>2362</v>
      </c>
      <c r="L737" s="35" t="s">
        <v>1874</v>
      </c>
      <c r="M737" s="77"/>
      <c r="N737" s="77"/>
      <c r="O737" s="35" t="str">
        <f t="shared" si="25"/>
        <v>站務處第一運務中心淡南段</v>
      </c>
      <c r="P737" s="35" t="str">
        <f t="shared" si="24"/>
        <v>分類副站長</v>
      </c>
    </row>
    <row r="738" spans="1:16">
      <c r="A738" s="35">
        <v>23391</v>
      </c>
      <c r="B738" s="36" t="s">
        <v>736</v>
      </c>
      <c r="C738" s="35" t="s">
        <v>103</v>
      </c>
      <c r="D738" s="35" t="s">
        <v>573</v>
      </c>
      <c r="E738" s="35" t="s">
        <v>574</v>
      </c>
      <c r="F738" s="35" t="s">
        <v>582</v>
      </c>
      <c r="G738" s="75">
        <v>39342</v>
      </c>
      <c r="H738" s="75">
        <v>40382</v>
      </c>
      <c r="I738" s="35" t="s">
        <v>1876</v>
      </c>
      <c r="J738" s="35"/>
      <c r="K738" s="76"/>
      <c r="L738" s="35" t="s">
        <v>1874</v>
      </c>
      <c r="M738" s="35"/>
      <c r="N738" s="35"/>
      <c r="O738" s="35" t="str">
        <f t="shared" si="25"/>
        <v>站務處第四運務中心木柵段</v>
      </c>
      <c r="P738" s="35" t="str">
        <f t="shared" si="24"/>
        <v>評價副站長</v>
      </c>
    </row>
    <row r="739" spans="1:16">
      <c r="A739" s="35">
        <v>23392</v>
      </c>
      <c r="B739" s="36" t="s">
        <v>2363</v>
      </c>
      <c r="C739" s="35" t="s">
        <v>2214</v>
      </c>
      <c r="D739" s="35" t="s">
        <v>1881</v>
      </c>
      <c r="E739" s="35" t="s">
        <v>1924</v>
      </c>
      <c r="F739" s="35" t="s">
        <v>595</v>
      </c>
      <c r="G739" s="75">
        <v>39342</v>
      </c>
      <c r="H739" s="75">
        <v>39342</v>
      </c>
      <c r="I739" s="35" t="s">
        <v>1872</v>
      </c>
      <c r="J739" s="35"/>
      <c r="K739" s="76"/>
      <c r="L739" s="35" t="s">
        <v>1874</v>
      </c>
      <c r="M739" s="77"/>
      <c r="N739" s="77"/>
      <c r="O739" s="35" t="str">
        <f t="shared" si="25"/>
        <v>站務處第二運務中心板橋段</v>
      </c>
      <c r="P739" s="35" t="str">
        <f t="shared" si="24"/>
        <v>站務員</v>
      </c>
    </row>
    <row r="740" spans="1:16">
      <c r="A740" s="35">
        <v>23393</v>
      </c>
      <c r="B740" s="36" t="s">
        <v>2364</v>
      </c>
      <c r="C740" s="35" t="s">
        <v>103</v>
      </c>
      <c r="D740" s="35" t="s">
        <v>1881</v>
      </c>
      <c r="E740" s="35" t="s">
        <v>1878</v>
      </c>
      <c r="F740" s="35" t="s">
        <v>2223</v>
      </c>
      <c r="G740" s="75">
        <v>39342</v>
      </c>
      <c r="H740" s="75">
        <v>40380</v>
      </c>
      <c r="I740" s="35" t="s">
        <v>1876</v>
      </c>
      <c r="J740" s="35"/>
      <c r="K740" s="76"/>
      <c r="L740" s="35" t="s">
        <v>1874</v>
      </c>
      <c r="M740" s="77"/>
      <c r="N740" s="77"/>
      <c r="O740" s="35" t="str">
        <f t="shared" si="25"/>
        <v>站務處第三運務中心松山段</v>
      </c>
      <c r="P740" s="35" t="str">
        <f t="shared" si="24"/>
        <v>評價副站長</v>
      </c>
    </row>
    <row r="741" spans="1:16">
      <c r="A741" s="35">
        <v>23395</v>
      </c>
      <c r="B741" s="36" t="s">
        <v>2365</v>
      </c>
      <c r="C741" s="35" t="s">
        <v>2214</v>
      </c>
      <c r="D741" s="35" t="s">
        <v>1881</v>
      </c>
      <c r="E741" s="35" t="s">
        <v>1924</v>
      </c>
      <c r="F741" s="35" t="s">
        <v>987</v>
      </c>
      <c r="G741" s="75">
        <v>39342</v>
      </c>
      <c r="H741" s="75">
        <v>39342</v>
      </c>
      <c r="I741" s="35" t="s">
        <v>1884</v>
      </c>
      <c r="J741" s="35"/>
      <c r="K741" s="76"/>
      <c r="L741" s="35" t="s">
        <v>1874</v>
      </c>
      <c r="M741" s="77"/>
      <c r="N741" s="77"/>
      <c r="O741" s="35" t="str">
        <f t="shared" si="25"/>
        <v>站務處第二運務中心新店段</v>
      </c>
      <c r="P741" s="35" t="str">
        <f t="shared" si="24"/>
        <v>站務員</v>
      </c>
    </row>
    <row r="742" spans="1:16">
      <c r="A742" s="35">
        <v>23396</v>
      </c>
      <c r="B742" s="36" t="s">
        <v>2366</v>
      </c>
      <c r="C742" s="35" t="s">
        <v>103</v>
      </c>
      <c r="D742" s="35" t="s">
        <v>1881</v>
      </c>
      <c r="E742" s="35" t="s">
        <v>1878</v>
      </c>
      <c r="F742" s="35" t="s">
        <v>2189</v>
      </c>
      <c r="G742" s="75">
        <v>39342</v>
      </c>
      <c r="H742" s="75">
        <v>40380</v>
      </c>
      <c r="I742" s="35" t="s">
        <v>1884</v>
      </c>
      <c r="J742" s="35"/>
      <c r="K742" s="76"/>
      <c r="L742" s="35" t="s">
        <v>1874</v>
      </c>
      <c r="M742" s="77"/>
      <c r="N742" s="77"/>
      <c r="O742" s="35" t="str">
        <f t="shared" si="25"/>
        <v>站務處第三運務中心新蘆段</v>
      </c>
      <c r="P742" s="35" t="str">
        <f t="shared" si="24"/>
        <v>評價副站長</v>
      </c>
    </row>
    <row r="743" spans="1:16">
      <c r="A743" s="35">
        <v>23397</v>
      </c>
      <c r="B743" s="36" t="s">
        <v>2367</v>
      </c>
      <c r="C743" s="35" t="s">
        <v>2214</v>
      </c>
      <c r="D743" s="35" t="s">
        <v>1881</v>
      </c>
      <c r="E743" s="35" t="s">
        <v>1878</v>
      </c>
      <c r="F743" s="35" t="s">
        <v>986</v>
      </c>
      <c r="G743" s="75">
        <v>39342</v>
      </c>
      <c r="H743" s="75">
        <v>39342</v>
      </c>
      <c r="I743" s="35" t="s">
        <v>1876</v>
      </c>
      <c r="J743" s="35"/>
      <c r="K743" s="76"/>
      <c r="L743" s="35" t="s">
        <v>1874</v>
      </c>
      <c r="M743" s="77"/>
      <c r="N743" s="77"/>
      <c r="O743" s="35" t="str">
        <f t="shared" si="25"/>
        <v>站務處第三運務中心中和段</v>
      </c>
      <c r="P743" s="35" t="str">
        <f t="shared" si="24"/>
        <v>站務員</v>
      </c>
    </row>
    <row r="744" spans="1:16">
      <c r="A744" s="35">
        <v>23398</v>
      </c>
      <c r="B744" s="36" t="s">
        <v>2368</v>
      </c>
      <c r="C744" s="35" t="s">
        <v>2214</v>
      </c>
      <c r="D744" s="35" t="s">
        <v>1881</v>
      </c>
      <c r="E744" s="35" t="s">
        <v>2197</v>
      </c>
      <c r="F744" s="35" t="s">
        <v>590</v>
      </c>
      <c r="G744" s="75">
        <v>39342</v>
      </c>
      <c r="H744" s="75">
        <v>39342</v>
      </c>
      <c r="I744" s="35" t="s">
        <v>1872</v>
      </c>
      <c r="J744" s="35" t="s">
        <v>2244</v>
      </c>
      <c r="K744" s="76"/>
      <c r="L744" s="35" t="s">
        <v>1874</v>
      </c>
      <c r="M744" s="77"/>
      <c r="N744" s="77"/>
      <c r="O744" s="35" t="str">
        <f t="shared" si="25"/>
        <v>站務處第一運務中心淡北段</v>
      </c>
      <c r="P744" s="35" t="str">
        <f t="shared" si="24"/>
        <v>站務員</v>
      </c>
    </row>
    <row r="745" spans="1:16">
      <c r="A745" s="35">
        <v>23401</v>
      </c>
      <c r="B745" s="36" t="s">
        <v>2369</v>
      </c>
      <c r="C745" s="35" t="s">
        <v>602</v>
      </c>
      <c r="D745" s="35" t="s">
        <v>1881</v>
      </c>
      <c r="E745" s="35" t="s">
        <v>2197</v>
      </c>
      <c r="F745" s="35" t="s">
        <v>2188</v>
      </c>
      <c r="G745" s="75">
        <v>39342</v>
      </c>
      <c r="H745" s="75">
        <v>41852</v>
      </c>
      <c r="I745" s="35" t="s">
        <v>1876</v>
      </c>
      <c r="J745" s="35"/>
      <c r="K745" s="76"/>
      <c r="L745" s="35" t="s">
        <v>1874</v>
      </c>
      <c r="M745" s="77"/>
      <c r="N745" s="77"/>
      <c r="O745" s="35" t="str">
        <f t="shared" si="25"/>
        <v>站務處第一運務中心信義段</v>
      </c>
      <c r="P745" s="35" t="str">
        <f t="shared" si="24"/>
        <v>站長</v>
      </c>
    </row>
    <row r="746" spans="1:16">
      <c r="A746" s="35">
        <v>23402</v>
      </c>
      <c r="B746" s="36" t="s">
        <v>2370</v>
      </c>
      <c r="C746" s="35" t="s">
        <v>2214</v>
      </c>
      <c r="D746" s="35" t="s">
        <v>1881</v>
      </c>
      <c r="E746" s="35" t="s">
        <v>1878</v>
      </c>
      <c r="F746" s="35" t="s">
        <v>986</v>
      </c>
      <c r="G746" s="75">
        <v>39342</v>
      </c>
      <c r="H746" s="75">
        <v>39342</v>
      </c>
      <c r="I746" s="35" t="s">
        <v>1872</v>
      </c>
      <c r="J746" s="35"/>
      <c r="K746" s="76"/>
      <c r="L746" s="35" t="s">
        <v>1874</v>
      </c>
      <c r="M746" s="77"/>
      <c r="N746" s="77"/>
      <c r="O746" s="35" t="str">
        <f t="shared" si="25"/>
        <v>站務處第三運務中心中和段</v>
      </c>
      <c r="P746" s="35" t="str">
        <f t="shared" si="24"/>
        <v>站務員</v>
      </c>
    </row>
    <row r="747" spans="1:16">
      <c r="A747" s="35">
        <v>23403</v>
      </c>
      <c r="B747" s="36" t="s">
        <v>2371</v>
      </c>
      <c r="C747" s="35" t="s">
        <v>103</v>
      </c>
      <c r="D747" s="35" t="s">
        <v>1881</v>
      </c>
      <c r="E747" s="35" t="s">
        <v>1924</v>
      </c>
      <c r="F747" s="35" t="s">
        <v>595</v>
      </c>
      <c r="G747" s="75">
        <v>39342</v>
      </c>
      <c r="H747" s="75">
        <v>40801</v>
      </c>
      <c r="I747" s="35" t="s">
        <v>1872</v>
      </c>
      <c r="J747" s="35"/>
      <c r="K747" s="76"/>
      <c r="L747" s="35" t="s">
        <v>2330</v>
      </c>
      <c r="M747" s="77"/>
      <c r="N747" s="77"/>
      <c r="O747" s="35" t="str">
        <f t="shared" si="25"/>
        <v>站務處第二運務中心板橋段</v>
      </c>
      <c r="P747" s="35" t="str">
        <f t="shared" si="24"/>
        <v>評價副站長</v>
      </c>
    </row>
    <row r="748" spans="1:16">
      <c r="A748" s="35">
        <v>23405</v>
      </c>
      <c r="B748" s="36" t="s">
        <v>2372</v>
      </c>
      <c r="C748" s="35" t="s">
        <v>2214</v>
      </c>
      <c r="D748" s="35" t="s">
        <v>1881</v>
      </c>
      <c r="E748" s="35" t="s">
        <v>1924</v>
      </c>
      <c r="F748" s="35" t="s">
        <v>593</v>
      </c>
      <c r="G748" s="75">
        <v>39342</v>
      </c>
      <c r="H748" s="75">
        <v>39342</v>
      </c>
      <c r="I748" s="35" t="s">
        <v>1876</v>
      </c>
      <c r="J748" s="35"/>
      <c r="K748" s="76"/>
      <c r="L748" s="35" t="s">
        <v>1874</v>
      </c>
      <c r="M748" s="77"/>
      <c r="N748" s="77"/>
      <c r="O748" s="35" t="str">
        <f t="shared" si="25"/>
        <v>站務處第二運務中心南港段</v>
      </c>
      <c r="P748" s="35" t="str">
        <f t="shared" si="24"/>
        <v>站務員</v>
      </c>
    </row>
    <row r="749" spans="1:16">
      <c r="A749" s="35">
        <v>23406</v>
      </c>
      <c r="B749" s="36" t="s">
        <v>2373</v>
      </c>
      <c r="C749" s="35" t="s">
        <v>2214</v>
      </c>
      <c r="D749" s="35" t="s">
        <v>1881</v>
      </c>
      <c r="E749" s="35" t="s">
        <v>1878</v>
      </c>
      <c r="F749" s="35" t="s">
        <v>2189</v>
      </c>
      <c r="G749" s="75">
        <v>39342</v>
      </c>
      <c r="H749" s="75">
        <v>39342</v>
      </c>
      <c r="I749" s="35" t="s">
        <v>1872</v>
      </c>
      <c r="J749" s="35"/>
      <c r="K749" s="76"/>
      <c r="L749" s="35" t="s">
        <v>2330</v>
      </c>
      <c r="M749" s="77"/>
      <c r="N749" s="77"/>
      <c r="O749" s="35" t="str">
        <f t="shared" si="25"/>
        <v>站務處第三運務中心新蘆段</v>
      </c>
      <c r="P749" s="35" t="str">
        <f t="shared" si="24"/>
        <v>站務員</v>
      </c>
    </row>
    <row r="750" spans="1:16">
      <c r="A750" s="35">
        <v>23407</v>
      </c>
      <c r="B750" s="36" t="s">
        <v>2374</v>
      </c>
      <c r="C750" s="35" t="s">
        <v>2200</v>
      </c>
      <c r="D750" s="35" t="s">
        <v>1881</v>
      </c>
      <c r="E750" s="35" t="s">
        <v>1878</v>
      </c>
      <c r="F750" s="35" t="s">
        <v>986</v>
      </c>
      <c r="G750" s="75">
        <v>39342</v>
      </c>
      <c r="H750" s="75">
        <v>41852</v>
      </c>
      <c r="I750" s="35" t="s">
        <v>1876</v>
      </c>
      <c r="J750" s="35"/>
      <c r="K750" s="76"/>
      <c r="L750" s="35" t="s">
        <v>1874</v>
      </c>
      <c r="M750" s="77"/>
      <c r="N750" s="77"/>
      <c r="O750" s="35" t="str">
        <f t="shared" si="25"/>
        <v>站務處第三運務中心中和段</v>
      </c>
      <c r="P750" s="35" t="str">
        <f t="shared" si="24"/>
        <v>分類副站長</v>
      </c>
    </row>
    <row r="751" spans="1:16">
      <c r="A751" s="35">
        <v>23408</v>
      </c>
      <c r="B751" s="36" t="s">
        <v>2375</v>
      </c>
      <c r="C751" s="35" t="s">
        <v>103</v>
      </c>
      <c r="D751" s="35" t="s">
        <v>1881</v>
      </c>
      <c r="E751" s="35" t="s">
        <v>1924</v>
      </c>
      <c r="F751" s="35" t="s">
        <v>595</v>
      </c>
      <c r="G751" s="75">
        <v>39342</v>
      </c>
      <c r="H751" s="75">
        <v>43076</v>
      </c>
      <c r="I751" s="35" t="s">
        <v>1876</v>
      </c>
      <c r="J751" s="35"/>
      <c r="K751" s="76"/>
      <c r="L751" s="35" t="s">
        <v>1874</v>
      </c>
      <c r="M751" s="77"/>
      <c r="N751" s="77"/>
      <c r="O751" s="35" t="str">
        <f t="shared" si="25"/>
        <v>站務處第二運務中心板橋段</v>
      </c>
      <c r="P751" s="36" t="str">
        <f t="shared" si="24"/>
        <v>評價副站長</v>
      </c>
    </row>
    <row r="752" spans="1:16">
      <c r="A752" s="35">
        <v>23409</v>
      </c>
      <c r="B752" s="36" t="s">
        <v>2376</v>
      </c>
      <c r="C752" s="35" t="s">
        <v>2210</v>
      </c>
      <c r="D752" s="35" t="s">
        <v>1881</v>
      </c>
      <c r="E752" s="35" t="s">
        <v>1924</v>
      </c>
      <c r="F752" s="35" t="s">
        <v>1901</v>
      </c>
      <c r="G752" s="75">
        <v>39342</v>
      </c>
      <c r="H752" s="75">
        <v>40253</v>
      </c>
      <c r="I752" s="35" t="s">
        <v>1872</v>
      </c>
      <c r="J752" s="35"/>
      <c r="K752" s="76" t="s">
        <v>2377</v>
      </c>
      <c r="L752" s="35" t="s">
        <v>1874</v>
      </c>
      <c r="M752" s="77"/>
      <c r="N752" s="77"/>
      <c r="O752" s="35" t="str">
        <f t="shared" si="25"/>
        <v>站務處第二運務中心本部</v>
      </c>
      <c r="P752" s="35" t="str">
        <f t="shared" si="24"/>
        <v>事務員</v>
      </c>
    </row>
    <row r="753" spans="1:16">
      <c r="A753" s="35">
        <v>23410</v>
      </c>
      <c r="B753" s="36" t="s">
        <v>478</v>
      </c>
      <c r="C753" s="35" t="s">
        <v>966</v>
      </c>
      <c r="D753" s="35" t="s">
        <v>1881</v>
      </c>
      <c r="E753" s="35" t="s">
        <v>2243</v>
      </c>
      <c r="F753" s="35"/>
      <c r="G753" s="75">
        <v>39342</v>
      </c>
      <c r="H753" s="75">
        <v>41487</v>
      </c>
      <c r="I753" s="35" t="s">
        <v>1876</v>
      </c>
      <c r="J753" s="35"/>
      <c r="K753" s="76"/>
      <c r="L753" s="35" t="s">
        <v>1874</v>
      </c>
      <c r="M753" s="77"/>
      <c r="N753" s="77"/>
      <c r="O753" s="35" t="str">
        <f t="shared" si="25"/>
        <v>站務處規劃課</v>
      </c>
      <c r="P753" s="35" t="str">
        <f t="shared" si="24"/>
        <v>專員（一）</v>
      </c>
    </row>
    <row r="754" spans="1:16">
      <c r="A754" s="35">
        <v>23411</v>
      </c>
      <c r="B754" s="36" t="s">
        <v>2378</v>
      </c>
      <c r="C754" s="35" t="s">
        <v>2208</v>
      </c>
      <c r="D754" s="35" t="s">
        <v>1881</v>
      </c>
      <c r="E754" s="35" t="s">
        <v>1924</v>
      </c>
      <c r="F754" s="35" t="s">
        <v>987</v>
      </c>
      <c r="G754" s="75">
        <v>39342</v>
      </c>
      <c r="H754" s="75">
        <v>41487</v>
      </c>
      <c r="I754" s="35" t="s">
        <v>1876</v>
      </c>
      <c r="J754" s="35"/>
      <c r="K754" s="76" t="s">
        <v>2379</v>
      </c>
      <c r="L754" s="35" t="s">
        <v>1874</v>
      </c>
      <c r="M754" s="77"/>
      <c r="N754" s="77"/>
      <c r="O754" s="35" t="str">
        <f t="shared" si="25"/>
        <v>站務處第二運務中心新店段</v>
      </c>
      <c r="P754" s="35" t="str">
        <f t="shared" si="24"/>
        <v>副段長</v>
      </c>
    </row>
    <row r="755" spans="1:16">
      <c r="A755" s="35">
        <v>23412</v>
      </c>
      <c r="B755" s="36" t="s">
        <v>479</v>
      </c>
      <c r="C755" s="35" t="s">
        <v>2200</v>
      </c>
      <c r="D755" s="35" t="s">
        <v>1881</v>
      </c>
      <c r="E755" s="35" t="s">
        <v>1924</v>
      </c>
      <c r="F755" s="35" t="s">
        <v>593</v>
      </c>
      <c r="G755" s="75">
        <v>39342</v>
      </c>
      <c r="H755" s="75">
        <v>39433</v>
      </c>
      <c r="I755" s="35" t="s">
        <v>1876</v>
      </c>
      <c r="J755" s="35"/>
      <c r="K755" s="76" t="s">
        <v>2379</v>
      </c>
      <c r="L755" s="35" t="s">
        <v>1874</v>
      </c>
      <c r="M755" s="77"/>
      <c r="N755" s="77"/>
      <c r="O755" s="35" t="str">
        <f t="shared" si="25"/>
        <v>站務處第二運務中心南港段</v>
      </c>
      <c r="P755" s="35" t="str">
        <f t="shared" si="24"/>
        <v>分類副站長</v>
      </c>
    </row>
    <row r="756" spans="1:16">
      <c r="A756" s="35">
        <v>23415</v>
      </c>
      <c r="B756" s="36" t="s">
        <v>2380</v>
      </c>
      <c r="C756" s="35" t="s">
        <v>2208</v>
      </c>
      <c r="D756" s="35" t="s">
        <v>1881</v>
      </c>
      <c r="E756" s="35" t="s">
        <v>1924</v>
      </c>
      <c r="F756" s="35" t="s">
        <v>595</v>
      </c>
      <c r="G756" s="75">
        <v>39342</v>
      </c>
      <c r="H756" s="75">
        <v>42191</v>
      </c>
      <c r="I756" s="35" t="s">
        <v>1876</v>
      </c>
      <c r="J756" s="35"/>
      <c r="K756" s="76" t="s">
        <v>2377</v>
      </c>
      <c r="L756" s="35" t="s">
        <v>1874</v>
      </c>
      <c r="M756" s="77"/>
      <c r="N756" s="77"/>
      <c r="O756" s="35" t="str">
        <f t="shared" si="25"/>
        <v>站務處第二運務中心板橋段</v>
      </c>
      <c r="P756" s="35" t="str">
        <f t="shared" si="24"/>
        <v>副段長</v>
      </c>
    </row>
    <row r="757" spans="1:16">
      <c r="A757" s="35">
        <v>23416</v>
      </c>
      <c r="B757" s="36" t="s">
        <v>2381</v>
      </c>
      <c r="C757" s="35" t="s">
        <v>2382</v>
      </c>
      <c r="D757" s="35" t="s">
        <v>573</v>
      </c>
      <c r="E757" s="35" t="s">
        <v>2383</v>
      </c>
      <c r="F757" s="35"/>
      <c r="G757" s="75">
        <v>39342</v>
      </c>
      <c r="H757" s="75">
        <v>41323</v>
      </c>
      <c r="I757" s="35" t="s">
        <v>1876</v>
      </c>
      <c r="J757" s="35"/>
      <c r="K757" s="76" t="s">
        <v>2377</v>
      </c>
      <c r="L757" s="35" t="s">
        <v>1874</v>
      </c>
      <c r="M757" s="77"/>
      <c r="N757" s="77"/>
      <c r="O757" s="35" t="str">
        <f t="shared" si="25"/>
        <v>站務處計核課</v>
      </c>
      <c r="P757" s="35" t="str">
        <f t="shared" si="24"/>
        <v>工程員（三）</v>
      </c>
    </row>
    <row r="758" spans="1:16">
      <c r="A758" s="35">
        <v>23434</v>
      </c>
      <c r="B758" s="36" t="s">
        <v>2384</v>
      </c>
      <c r="C758" s="35" t="s">
        <v>2192</v>
      </c>
      <c r="D758" s="35" t="s">
        <v>1881</v>
      </c>
      <c r="E758" s="35" t="s">
        <v>1882</v>
      </c>
      <c r="F758" s="35" t="s">
        <v>2294</v>
      </c>
      <c r="G758" s="75">
        <v>39356</v>
      </c>
      <c r="H758" s="75">
        <v>43390</v>
      </c>
      <c r="I758" s="35" t="s">
        <v>2268</v>
      </c>
      <c r="J758" s="35"/>
      <c r="K758" s="76"/>
      <c r="L758" s="35" t="s">
        <v>1874</v>
      </c>
      <c r="M758" s="77"/>
      <c r="N758" s="77"/>
      <c r="O758" s="35" t="str">
        <f t="shared" si="25"/>
        <v>站務處票務中心系統組</v>
      </c>
      <c r="P758" s="35" t="str">
        <f t="shared" si="24"/>
        <v>工程員（一）</v>
      </c>
    </row>
    <row r="759" spans="1:16">
      <c r="A759" s="35">
        <v>23457</v>
      </c>
      <c r="B759" s="36" t="s">
        <v>2385</v>
      </c>
      <c r="C759" s="35" t="s">
        <v>103</v>
      </c>
      <c r="D759" s="35" t="s">
        <v>1881</v>
      </c>
      <c r="E759" s="35" t="s">
        <v>1924</v>
      </c>
      <c r="F759" s="35" t="s">
        <v>595</v>
      </c>
      <c r="G759" s="75">
        <v>39356</v>
      </c>
      <c r="H759" s="75">
        <v>42360</v>
      </c>
      <c r="I759" s="35" t="s">
        <v>1884</v>
      </c>
      <c r="J759" s="35"/>
      <c r="K759" s="76"/>
      <c r="L759" s="35" t="s">
        <v>1874</v>
      </c>
      <c r="M759" s="77"/>
      <c r="N759" s="77"/>
      <c r="O759" s="35" t="str">
        <f t="shared" si="25"/>
        <v>站務處第二運務中心板橋段</v>
      </c>
      <c r="P759" s="35" t="str">
        <f t="shared" ref="P759:P822" si="26">C759</f>
        <v>評價副站長</v>
      </c>
    </row>
    <row r="760" spans="1:16">
      <c r="A760" s="35">
        <v>23483</v>
      </c>
      <c r="B760" s="36" t="s">
        <v>2386</v>
      </c>
      <c r="C760" s="35" t="s">
        <v>2387</v>
      </c>
      <c r="D760" s="35" t="s">
        <v>573</v>
      </c>
      <c r="E760" s="35" t="s">
        <v>2388</v>
      </c>
      <c r="F760" s="75"/>
      <c r="G760" s="75">
        <v>39387</v>
      </c>
      <c r="H760" s="75">
        <v>39387</v>
      </c>
      <c r="I760" s="35" t="s">
        <v>1872</v>
      </c>
      <c r="J760" s="76"/>
      <c r="K760" s="76"/>
      <c r="L760" s="35" t="s">
        <v>1874</v>
      </c>
      <c r="M760" s="35"/>
      <c r="N760" s="35"/>
      <c r="O760" s="35" t="str">
        <f t="shared" si="25"/>
        <v>站務處管理課</v>
      </c>
      <c r="P760" s="35" t="str">
        <f t="shared" si="26"/>
        <v>副管理師</v>
      </c>
    </row>
    <row r="761" spans="1:16">
      <c r="A761" s="35">
        <v>23518</v>
      </c>
      <c r="B761" s="36" t="s">
        <v>2389</v>
      </c>
      <c r="C761" s="35" t="s">
        <v>966</v>
      </c>
      <c r="D761" s="35" t="s">
        <v>2126</v>
      </c>
      <c r="E761" s="35" t="s">
        <v>2390</v>
      </c>
      <c r="F761" s="35" t="s">
        <v>2391</v>
      </c>
      <c r="G761" s="75">
        <v>39547</v>
      </c>
      <c r="H761" s="75">
        <v>41106</v>
      </c>
      <c r="I761" s="35" t="s">
        <v>2392</v>
      </c>
      <c r="J761" s="35"/>
      <c r="K761" s="76"/>
      <c r="L761" s="35" t="s">
        <v>1874</v>
      </c>
      <c r="M761" s="77"/>
      <c r="N761" s="77"/>
      <c r="O761" s="35" t="str">
        <f t="shared" si="25"/>
        <v>站務處第三運務中心本部</v>
      </c>
      <c r="P761" s="35" t="str">
        <f t="shared" si="26"/>
        <v>專員（一）</v>
      </c>
    </row>
    <row r="762" spans="1:16">
      <c r="A762" s="35">
        <v>23529</v>
      </c>
      <c r="B762" s="36" t="s">
        <v>481</v>
      </c>
      <c r="C762" s="35" t="s">
        <v>2201</v>
      </c>
      <c r="D762" s="35" t="s">
        <v>2126</v>
      </c>
      <c r="E762" s="35" t="s">
        <v>576</v>
      </c>
      <c r="F762" s="35" t="s">
        <v>598</v>
      </c>
      <c r="G762" s="75">
        <v>39547</v>
      </c>
      <c r="H762" s="75">
        <v>41015</v>
      </c>
      <c r="I762" s="35" t="s">
        <v>2392</v>
      </c>
      <c r="J762" s="35"/>
      <c r="K762" s="76"/>
      <c r="L762" s="35" t="s">
        <v>1874</v>
      </c>
      <c r="M762" s="77"/>
      <c r="N762" s="77"/>
      <c r="O762" s="35" t="str">
        <f t="shared" si="25"/>
        <v>站務處票務中心自動收費二場</v>
      </c>
      <c r="P762" s="35" t="str">
        <f t="shared" si="26"/>
        <v>領班</v>
      </c>
    </row>
    <row r="763" spans="1:16">
      <c r="A763" s="35">
        <v>23532</v>
      </c>
      <c r="B763" s="36" t="s">
        <v>2393</v>
      </c>
      <c r="C763" s="35" t="s">
        <v>2394</v>
      </c>
      <c r="D763" s="35" t="s">
        <v>2126</v>
      </c>
      <c r="E763" s="35" t="s">
        <v>583</v>
      </c>
      <c r="F763" s="35" t="s">
        <v>2395</v>
      </c>
      <c r="G763" s="75">
        <v>39547</v>
      </c>
      <c r="H763" s="75">
        <v>43441</v>
      </c>
      <c r="I763" s="35" t="s">
        <v>2396</v>
      </c>
      <c r="J763" s="35"/>
      <c r="K763" s="76"/>
      <c r="L763" s="35" t="s">
        <v>1874</v>
      </c>
      <c r="M763" s="77"/>
      <c r="N763" s="77"/>
      <c r="O763" s="35" t="str">
        <f t="shared" si="25"/>
        <v>站務處第一運務中心信義段</v>
      </c>
      <c r="P763" s="35" t="str">
        <f t="shared" si="26"/>
        <v>分類副站長</v>
      </c>
    </row>
    <row r="764" spans="1:16">
      <c r="A764" s="35">
        <v>23544</v>
      </c>
      <c r="B764" s="36" t="s">
        <v>2397</v>
      </c>
      <c r="C764" s="35" t="s">
        <v>103</v>
      </c>
      <c r="D764" s="35" t="s">
        <v>2126</v>
      </c>
      <c r="E764" s="35" t="s">
        <v>2390</v>
      </c>
      <c r="F764" s="35" t="s">
        <v>2398</v>
      </c>
      <c r="G764" s="75">
        <v>39547</v>
      </c>
      <c r="H764" s="75">
        <v>41689</v>
      </c>
      <c r="I764" s="35" t="s">
        <v>1872</v>
      </c>
      <c r="J764" s="35"/>
      <c r="K764" s="76"/>
      <c r="L764" s="35" t="s">
        <v>1874</v>
      </c>
      <c r="M764" s="77"/>
      <c r="N764" s="77"/>
      <c r="O764" s="35" t="str">
        <f t="shared" si="25"/>
        <v>站務處第三運務中心新蘆段</v>
      </c>
      <c r="P764" s="35" t="str">
        <f t="shared" si="26"/>
        <v>評價副站長</v>
      </c>
    </row>
    <row r="765" spans="1:16">
      <c r="A765" s="35">
        <v>23545</v>
      </c>
      <c r="B765" s="36" t="s">
        <v>955</v>
      </c>
      <c r="C765" s="35" t="s">
        <v>103</v>
      </c>
      <c r="D765" s="35" t="s">
        <v>573</v>
      </c>
      <c r="E765" s="35" t="s">
        <v>574</v>
      </c>
      <c r="F765" s="35" t="s">
        <v>601</v>
      </c>
      <c r="G765" s="75">
        <v>39547</v>
      </c>
      <c r="H765" s="75">
        <v>40801</v>
      </c>
      <c r="I765" s="35" t="s">
        <v>1872</v>
      </c>
      <c r="J765" s="35" t="s">
        <v>2244</v>
      </c>
      <c r="K765" s="76"/>
      <c r="L765" s="35" t="s">
        <v>1874</v>
      </c>
      <c r="M765" s="35"/>
      <c r="N765" s="35"/>
      <c r="O765" s="35" t="str">
        <f t="shared" si="25"/>
        <v>站務處第四運務中心內湖段</v>
      </c>
      <c r="P765" s="35" t="str">
        <f t="shared" si="26"/>
        <v>評價副站長</v>
      </c>
    </row>
    <row r="766" spans="1:16">
      <c r="A766" s="35">
        <v>23547</v>
      </c>
      <c r="B766" s="36" t="s">
        <v>2399</v>
      </c>
      <c r="C766" s="35" t="s">
        <v>98</v>
      </c>
      <c r="D766" s="35" t="s">
        <v>1881</v>
      </c>
      <c r="E766" s="35" t="s">
        <v>586</v>
      </c>
      <c r="F766" s="35" t="s">
        <v>593</v>
      </c>
      <c r="G766" s="75">
        <v>39547</v>
      </c>
      <c r="H766" s="75">
        <v>39547</v>
      </c>
      <c r="I766" s="35" t="s">
        <v>2268</v>
      </c>
      <c r="J766" s="35"/>
      <c r="K766" s="76"/>
      <c r="L766" s="35" t="s">
        <v>1874</v>
      </c>
      <c r="M766" s="77" t="s">
        <v>1942</v>
      </c>
      <c r="N766" s="77" t="s">
        <v>1934</v>
      </c>
      <c r="O766" s="35" t="str">
        <f t="shared" si="25"/>
        <v>站務處第二運務中心南港段</v>
      </c>
      <c r="P766" s="35" t="str">
        <f t="shared" si="26"/>
        <v>站務員</v>
      </c>
    </row>
    <row r="767" spans="1:16">
      <c r="A767" s="35">
        <v>23549</v>
      </c>
      <c r="B767" s="36" t="s">
        <v>2400</v>
      </c>
      <c r="C767" s="35" t="s">
        <v>98</v>
      </c>
      <c r="D767" s="35" t="s">
        <v>1881</v>
      </c>
      <c r="E767" s="35" t="s">
        <v>583</v>
      </c>
      <c r="F767" s="35" t="s">
        <v>2217</v>
      </c>
      <c r="G767" s="75">
        <v>39547</v>
      </c>
      <c r="H767" s="75">
        <v>39547</v>
      </c>
      <c r="I767" s="35" t="s">
        <v>1884</v>
      </c>
      <c r="J767" s="35"/>
      <c r="K767" s="76"/>
      <c r="L767" s="35" t="s">
        <v>1874</v>
      </c>
      <c r="M767" s="77"/>
      <c r="N767" s="77"/>
      <c r="O767" s="35" t="str">
        <f t="shared" si="25"/>
        <v>站務處第一運務中心淡北段</v>
      </c>
      <c r="P767" s="35" t="str">
        <f t="shared" si="26"/>
        <v>站務員</v>
      </c>
    </row>
    <row r="768" spans="1:16">
      <c r="A768" s="35">
        <v>23551</v>
      </c>
      <c r="B768" s="36" t="s">
        <v>482</v>
      </c>
      <c r="C768" s="35" t="s">
        <v>98</v>
      </c>
      <c r="D768" s="35" t="s">
        <v>573</v>
      </c>
      <c r="E768" s="35" t="s">
        <v>1924</v>
      </c>
      <c r="F768" s="35" t="s">
        <v>987</v>
      </c>
      <c r="G768" s="75">
        <v>39547</v>
      </c>
      <c r="H768" s="75">
        <v>39547</v>
      </c>
      <c r="I768" s="35" t="s">
        <v>1876</v>
      </c>
      <c r="J768" s="35"/>
      <c r="K768" s="76"/>
      <c r="L768" s="35" t="s">
        <v>1874</v>
      </c>
      <c r="M768" s="77"/>
      <c r="N768" s="77"/>
      <c r="O768" s="35" t="str">
        <f t="shared" si="25"/>
        <v>站務處第二運務中心新店段</v>
      </c>
      <c r="P768" s="35" t="str">
        <f t="shared" si="26"/>
        <v>站務員</v>
      </c>
    </row>
    <row r="769" spans="1:16">
      <c r="A769" s="35">
        <v>23552</v>
      </c>
      <c r="B769" s="36" t="s">
        <v>2401</v>
      </c>
      <c r="C769" s="35" t="s">
        <v>103</v>
      </c>
      <c r="D769" s="35" t="s">
        <v>1881</v>
      </c>
      <c r="E769" s="35" t="s">
        <v>1878</v>
      </c>
      <c r="F769" s="35" t="s">
        <v>2189</v>
      </c>
      <c r="G769" s="75">
        <v>39547</v>
      </c>
      <c r="H769" s="75">
        <v>41052</v>
      </c>
      <c r="I769" s="35" t="s">
        <v>1884</v>
      </c>
      <c r="J769" s="35"/>
      <c r="K769" s="76"/>
      <c r="L769" s="35" t="s">
        <v>1874</v>
      </c>
      <c r="M769" s="77"/>
      <c r="N769" s="77"/>
      <c r="O769" s="35" t="str">
        <f t="shared" si="25"/>
        <v>站務處第三運務中心新蘆段</v>
      </c>
      <c r="P769" s="35" t="str">
        <f t="shared" si="26"/>
        <v>評價副站長</v>
      </c>
    </row>
    <row r="770" spans="1:16">
      <c r="A770" s="35">
        <v>23553</v>
      </c>
      <c r="B770" s="36" t="s">
        <v>2402</v>
      </c>
      <c r="C770" s="35" t="s">
        <v>103</v>
      </c>
      <c r="D770" s="35" t="s">
        <v>1915</v>
      </c>
      <c r="E770" s="35" t="s">
        <v>1919</v>
      </c>
      <c r="F770" s="35" t="s">
        <v>2403</v>
      </c>
      <c r="G770" s="75">
        <v>39547</v>
      </c>
      <c r="H770" s="75">
        <v>41186</v>
      </c>
      <c r="I770" s="35" t="s">
        <v>2404</v>
      </c>
      <c r="J770" s="35" t="s">
        <v>2405</v>
      </c>
      <c r="K770" s="76"/>
      <c r="L770" s="35" t="s">
        <v>1874</v>
      </c>
      <c r="M770" s="77"/>
      <c r="N770" s="77"/>
      <c r="O770" s="35" t="str">
        <f t="shared" ref="O770:O833" si="27">CONCATENATE(D770,E770,F770)</f>
        <v>站務處第三運務中心新蘆段</v>
      </c>
      <c r="P770" s="35" t="str">
        <f t="shared" si="26"/>
        <v>評價副站長</v>
      </c>
    </row>
    <row r="771" spans="1:16">
      <c r="A771" s="35">
        <v>23554</v>
      </c>
      <c r="B771" s="36" t="s">
        <v>2406</v>
      </c>
      <c r="C771" s="35" t="s">
        <v>103</v>
      </c>
      <c r="D771" s="35" t="s">
        <v>1915</v>
      </c>
      <c r="E771" s="35" t="s">
        <v>1919</v>
      </c>
      <c r="F771" s="35" t="s">
        <v>1920</v>
      </c>
      <c r="G771" s="75">
        <v>39547</v>
      </c>
      <c r="H771" s="75">
        <v>41393</v>
      </c>
      <c r="I771" s="35" t="s">
        <v>1876</v>
      </c>
      <c r="J771" s="35"/>
      <c r="K771" s="76"/>
      <c r="L771" s="35" t="s">
        <v>1874</v>
      </c>
      <c r="M771" s="77"/>
      <c r="N771" s="77"/>
      <c r="O771" s="35" t="str">
        <f t="shared" si="27"/>
        <v>站務處第三運務中心松山段</v>
      </c>
      <c r="P771" s="35" t="str">
        <f t="shared" si="26"/>
        <v>評價副站長</v>
      </c>
    </row>
    <row r="772" spans="1:16">
      <c r="A772" s="35">
        <v>23555</v>
      </c>
      <c r="B772" s="36" t="s">
        <v>2407</v>
      </c>
      <c r="C772" s="35" t="s">
        <v>602</v>
      </c>
      <c r="D772" s="35" t="s">
        <v>1915</v>
      </c>
      <c r="E772" s="35" t="s">
        <v>1919</v>
      </c>
      <c r="F772" s="35" t="s">
        <v>986</v>
      </c>
      <c r="G772" s="75">
        <v>39547</v>
      </c>
      <c r="H772" s="75">
        <v>42075</v>
      </c>
      <c r="I772" s="35" t="s">
        <v>2066</v>
      </c>
      <c r="J772" s="35"/>
      <c r="K772" s="76"/>
      <c r="L772" s="35" t="s">
        <v>1874</v>
      </c>
      <c r="M772" s="77"/>
      <c r="N772" s="77"/>
      <c r="O772" s="35" t="str">
        <f t="shared" si="27"/>
        <v>站務處第三運務中心中和段</v>
      </c>
      <c r="P772" s="35" t="str">
        <f t="shared" si="26"/>
        <v>站長</v>
      </c>
    </row>
    <row r="773" spans="1:16">
      <c r="A773" s="35">
        <v>23556</v>
      </c>
      <c r="B773" s="36" t="s">
        <v>956</v>
      </c>
      <c r="C773" s="35" t="s">
        <v>103</v>
      </c>
      <c r="D773" s="35" t="s">
        <v>573</v>
      </c>
      <c r="E773" s="35" t="s">
        <v>574</v>
      </c>
      <c r="F773" s="35" t="s">
        <v>601</v>
      </c>
      <c r="G773" s="75">
        <v>39547</v>
      </c>
      <c r="H773" s="75">
        <v>41255</v>
      </c>
      <c r="I773" s="35" t="s">
        <v>1876</v>
      </c>
      <c r="J773" s="35"/>
      <c r="K773" s="76"/>
      <c r="L773" s="35" t="s">
        <v>1874</v>
      </c>
      <c r="M773" s="35"/>
      <c r="N773" s="35"/>
      <c r="O773" s="35" t="str">
        <f t="shared" si="27"/>
        <v>站務處第四運務中心內湖段</v>
      </c>
      <c r="P773" s="35" t="str">
        <f t="shared" si="26"/>
        <v>評價副站長</v>
      </c>
    </row>
    <row r="774" spans="1:16">
      <c r="A774" s="35">
        <v>23558</v>
      </c>
      <c r="B774" s="36" t="s">
        <v>2408</v>
      </c>
      <c r="C774" s="35" t="s">
        <v>103</v>
      </c>
      <c r="D774" s="35" t="s">
        <v>1915</v>
      </c>
      <c r="E774" s="35" t="s">
        <v>586</v>
      </c>
      <c r="F774" s="35" t="s">
        <v>987</v>
      </c>
      <c r="G774" s="75">
        <v>39547</v>
      </c>
      <c r="H774" s="75">
        <v>41052</v>
      </c>
      <c r="I774" s="35" t="s">
        <v>2404</v>
      </c>
      <c r="J774" s="35"/>
      <c r="K774" s="76"/>
      <c r="L774" s="35" t="s">
        <v>1874</v>
      </c>
      <c r="M774" s="77"/>
      <c r="N774" s="77"/>
      <c r="O774" s="35" t="str">
        <f t="shared" si="27"/>
        <v>站務處第二運務中心新店段</v>
      </c>
      <c r="P774" s="35" t="str">
        <f t="shared" si="26"/>
        <v>評價副站長</v>
      </c>
    </row>
    <row r="775" spans="1:16">
      <c r="A775" s="35">
        <v>23559</v>
      </c>
      <c r="B775" s="36" t="s">
        <v>2409</v>
      </c>
      <c r="C775" s="35" t="s">
        <v>103</v>
      </c>
      <c r="D775" s="35" t="s">
        <v>1915</v>
      </c>
      <c r="E775" s="35" t="s">
        <v>583</v>
      </c>
      <c r="F775" s="35" t="s">
        <v>2410</v>
      </c>
      <c r="G775" s="75">
        <v>39547</v>
      </c>
      <c r="H775" s="75">
        <v>41186</v>
      </c>
      <c r="I775" s="35" t="s">
        <v>2066</v>
      </c>
      <c r="J775" s="35"/>
      <c r="K775" s="76"/>
      <c r="L775" s="35" t="s">
        <v>1874</v>
      </c>
      <c r="M775" s="77"/>
      <c r="N775" s="77"/>
      <c r="O775" s="35" t="str">
        <f t="shared" si="27"/>
        <v>站務處第一運務中心淡北段</v>
      </c>
      <c r="P775" s="35" t="str">
        <f t="shared" si="26"/>
        <v>評價副站長</v>
      </c>
    </row>
    <row r="776" spans="1:16">
      <c r="A776" s="35">
        <v>23560</v>
      </c>
      <c r="B776" s="36" t="s">
        <v>2411</v>
      </c>
      <c r="C776" s="35" t="s">
        <v>2179</v>
      </c>
      <c r="D776" s="35" t="s">
        <v>1915</v>
      </c>
      <c r="E776" s="35" t="s">
        <v>1922</v>
      </c>
      <c r="F776" s="35" t="s">
        <v>2412</v>
      </c>
      <c r="G776" s="75">
        <v>39547</v>
      </c>
      <c r="H776" s="75">
        <v>42075</v>
      </c>
      <c r="I776" s="35" t="s">
        <v>2404</v>
      </c>
      <c r="J776" s="35"/>
      <c r="K776" s="76"/>
      <c r="L776" s="35" t="s">
        <v>1874</v>
      </c>
      <c r="M776" s="77"/>
      <c r="N776" s="77"/>
      <c r="O776" s="35" t="str">
        <f t="shared" si="27"/>
        <v>站務處第二運務中心南港段</v>
      </c>
      <c r="P776" s="35" t="str">
        <f t="shared" si="26"/>
        <v>分類副站長</v>
      </c>
    </row>
    <row r="777" spans="1:16">
      <c r="A777" s="35">
        <v>23562</v>
      </c>
      <c r="B777" s="36" t="s">
        <v>2413</v>
      </c>
      <c r="C777" s="35" t="s">
        <v>98</v>
      </c>
      <c r="D777" s="35" t="s">
        <v>1915</v>
      </c>
      <c r="E777" s="35" t="s">
        <v>583</v>
      </c>
      <c r="F777" s="35" t="s">
        <v>2414</v>
      </c>
      <c r="G777" s="75">
        <v>39547</v>
      </c>
      <c r="H777" s="75">
        <v>39547</v>
      </c>
      <c r="I777" s="35" t="s">
        <v>2404</v>
      </c>
      <c r="J777" s="35"/>
      <c r="K777" s="76"/>
      <c r="L777" s="35" t="s">
        <v>1874</v>
      </c>
      <c r="M777" s="77"/>
      <c r="N777" s="77"/>
      <c r="O777" s="35" t="str">
        <f t="shared" si="27"/>
        <v>站務處第一運務中心信義段</v>
      </c>
      <c r="P777" s="35" t="str">
        <f t="shared" si="26"/>
        <v>站務員</v>
      </c>
    </row>
    <row r="778" spans="1:16">
      <c r="A778" s="35">
        <v>23563</v>
      </c>
      <c r="B778" s="36" t="s">
        <v>737</v>
      </c>
      <c r="C778" s="35" t="s">
        <v>47</v>
      </c>
      <c r="D778" s="35" t="s">
        <v>573</v>
      </c>
      <c r="E778" s="35" t="s">
        <v>574</v>
      </c>
      <c r="F778" s="35" t="s">
        <v>582</v>
      </c>
      <c r="G778" s="75">
        <v>39547</v>
      </c>
      <c r="H778" s="75">
        <v>42075</v>
      </c>
      <c r="I778" s="35" t="s">
        <v>1876</v>
      </c>
      <c r="J778" s="35"/>
      <c r="K778" s="76"/>
      <c r="L778" s="35" t="s">
        <v>1874</v>
      </c>
      <c r="M778" s="35"/>
      <c r="N778" s="35"/>
      <c r="O778" s="35" t="str">
        <f t="shared" si="27"/>
        <v>站務處第四運務中心木柵段</v>
      </c>
      <c r="P778" s="35" t="str">
        <f t="shared" si="26"/>
        <v>分類副站長</v>
      </c>
    </row>
    <row r="779" spans="1:16">
      <c r="A779" s="35">
        <v>23564</v>
      </c>
      <c r="B779" s="36" t="s">
        <v>738</v>
      </c>
      <c r="C779" s="35" t="s">
        <v>103</v>
      </c>
      <c r="D779" s="35" t="s">
        <v>573</v>
      </c>
      <c r="E779" s="35" t="s">
        <v>574</v>
      </c>
      <c r="F779" s="35" t="s">
        <v>582</v>
      </c>
      <c r="G779" s="75">
        <v>39547</v>
      </c>
      <c r="H779" s="75">
        <v>41520</v>
      </c>
      <c r="I779" s="35" t="s">
        <v>1872</v>
      </c>
      <c r="J779" s="35"/>
      <c r="K779" s="76"/>
      <c r="L779" s="35" t="s">
        <v>1874</v>
      </c>
      <c r="M779" s="35"/>
      <c r="N779" s="35"/>
      <c r="O779" s="35" t="str">
        <f t="shared" si="27"/>
        <v>站務處第四運務中心木柵段</v>
      </c>
      <c r="P779" s="35" t="str">
        <f t="shared" si="26"/>
        <v>評價副站長</v>
      </c>
    </row>
    <row r="780" spans="1:16">
      <c r="A780" s="35">
        <v>23565</v>
      </c>
      <c r="B780" s="36" t="s">
        <v>739</v>
      </c>
      <c r="C780" s="35" t="s">
        <v>103</v>
      </c>
      <c r="D780" s="35" t="s">
        <v>573</v>
      </c>
      <c r="E780" s="35" t="s">
        <v>574</v>
      </c>
      <c r="F780" s="35" t="s">
        <v>601</v>
      </c>
      <c r="G780" s="75">
        <v>39547</v>
      </c>
      <c r="H780" s="75">
        <v>41145</v>
      </c>
      <c r="I780" s="35" t="s">
        <v>1876</v>
      </c>
      <c r="J780" s="35"/>
      <c r="K780" s="76"/>
      <c r="L780" s="35" t="s">
        <v>1874</v>
      </c>
      <c r="M780" s="35"/>
      <c r="N780" s="35"/>
      <c r="O780" s="35" t="str">
        <f t="shared" si="27"/>
        <v>站務處第四運務中心內湖段</v>
      </c>
      <c r="P780" s="35" t="str">
        <f t="shared" si="26"/>
        <v>評價副站長</v>
      </c>
    </row>
    <row r="781" spans="1:16">
      <c r="A781" s="35">
        <v>23567</v>
      </c>
      <c r="B781" s="36" t="s">
        <v>2415</v>
      </c>
      <c r="C781" s="35" t="s">
        <v>98</v>
      </c>
      <c r="D781" s="35" t="s">
        <v>1869</v>
      </c>
      <c r="E781" s="35" t="s">
        <v>2047</v>
      </c>
      <c r="F781" s="35" t="s">
        <v>593</v>
      </c>
      <c r="G781" s="75">
        <v>39547</v>
      </c>
      <c r="H781" s="75">
        <v>42826</v>
      </c>
      <c r="I781" s="35" t="s">
        <v>2004</v>
      </c>
      <c r="J781" s="35"/>
      <c r="K781" s="76"/>
      <c r="L781" s="35" t="s">
        <v>1874</v>
      </c>
      <c r="M781" s="35"/>
      <c r="N781" s="35"/>
      <c r="O781" s="35" t="str">
        <f t="shared" si="27"/>
        <v>站務處第二運務中心南港段</v>
      </c>
      <c r="P781" s="35" t="str">
        <f t="shared" si="26"/>
        <v>站務員</v>
      </c>
    </row>
    <row r="782" spans="1:16">
      <c r="A782" s="35">
        <v>23568</v>
      </c>
      <c r="B782" s="36" t="s">
        <v>740</v>
      </c>
      <c r="C782" s="35" t="s">
        <v>98</v>
      </c>
      <c r="D782" s="35" t="s">
        <v>573</v>
      </c>
      <c r="E782" s="35" t="s">
        <v>574</v>
      </c>
      <c r="F782" s="35" t="s">
        <v>601</v>
      </c>
      <c r="G782" s="75">
        <v>39547</v>
      </c>
      <c r="H782" s="75">
        <v>39547</v>
      </c>
      <c r="I782" s="35" t="s">
        <v>1876</v>
      </c>
      <c r="J782" s="35"/>
      <c r="K782" s="76"/>
      <c r="L782" s="35" t="s">
        <v>1874</v>
      </c>
      <c r="M782" s="35"/>
      <c r="N782" s="35"/>
      <c r="O782" s="35" t="str">
        <f t="shared" si="27"/>
        <v>站務處第四運務中心內湖段</v>
      </c>
      <c r="P782" s="35" t="str">
        <f t="shared" si="26"/>
        <v>站務員</v>
      </c>
    </row>
    <row r="783" spans="1:16">
      <c r="A783" s="35">
        <v>23569</v>
      </c>
      <c r="B783" s="36" t="s">
        <v>2416</v>
      </c>
      <c r="C783" s="35" t="s">
        <v>103</v>
      </c>
      <c r="D783" s="35" t="s">
        <v>1869</v>
      </c>
      <c r="E783" s="35" t="s">
        <v>2047</v>
      </c>
      <c r="F783" s="35" t="s">
        <v>593</v>
      </c>
      <c r="G783" s="75">
        <v>39547</v>
      </c>
      <c r="H783" s="75">
        <v>41186</v>
      </c>
      <c r="I783" s="35" t="s">
        <v>2004</v>
      </c>
      <c r="J783" s="35"/>
      <c r="K783" s="76"/>
      <c r="L783" s="35" t="s">
        <v>1874</v>
      </c>
      <c r="M783" s="77"/>
      <c r="N783" s="77"/>
      <c r="O783" s="35" t="str">
        <f t="shared" si="27"/>
        <v>站務處第二運務中心南港段</v>
      </c>
      <c r="P783" s="35" t="str">
        <f t="shared" si="26"/>
        <v>評價副站長</v>
      </c>
    </row>
    <row r="784" spans="1:16">
      <c r="A784" s="35">
        <v>23575</v>
      </c>
      <c r="B784" s="36" t="s">
        <v>2417</v>
      </c>
      <c r="C784" s="35" t="s">
        <v>103</v>
      </c>
      <c r="D784" s="35" t="s">
        <v>1915</v>
      </c>
      <c r="E784" s="35" t="s">
        <v>1919</v>
      </c>
      <c r="F784" s="35" t="s">
        <v>1920</v>
      </c>
      <c r="G784" s="75">
        <v>39570</v>
      </c>
      <c r="H784" s="75">
        <v>41547</v>
      </c>
      <c r="I784" s="35" t="s">
        <v>2404</v>
      </c>
      <c r="J784" s="35"/>
      <c r="K784" s="76"/>
      <c r="L784" s="35" t="s">
        <v>1874</v>
      </c>
      <c r="M784" s="77"/>
      <c r="N784" s="77"/>
      <c r="O784" s="35" t="str">
        <f t="shared" si="27"/>
        <v>站務處第三運務中心松山段</v>
      </c>
      <c r="P784" s="35" t="str">
        <f t="shared" si="26"/>
        <v>評價副站長</v>
      </c>
    </row>
    <row r="785" spans="1:16">
      <c r="A785" s="35">
        <v>23595</v>
      </c>
      <c r="B785" s="36" t="s">
        <v>741</v>
      </c>
      <c r="C785" s="35" t="s">
        <v>103</v>
      </c>
      <c r="D785" s="35" t="s">
        <v>573</v>
      </c>
      <c r="E785" s="35" t="s">
        <v>574</v>
      </c>
      <c r="F785" s="35" t="s">
        <v>582</v>
      </c>
      <c r="G785" s="75">
        <v>39570</v>
      </c>
      <c r="H785" s="75">
        <v>41183</v>
      </c>
      <c r="I785" s="35" t="s">
        <v>1872</v>
      </c>
      <c r="J785" s="35"/>
      <c r="K785" s="76"/>
      <c r="L785" s="35" t="s">
        <v>1874</v>
      </c>
      <c r="M785" s="35"/>
      <c r="N785" s="35"/>
      <c r="O785" s="35" t="str">
        <f t="shared" si="27"/>
        <v>站務處第四運務中心木柵段</v>
      </c>
      <c r="P785" s="35" t="str">
        <f t="shared" si="26"/>
        <v>評價副站長</v>
      </c>
    </row>
    <row r="786" spans="1:16">
      <c r="A786" s="35">
        <v>23596</v>
      </c>
      <c r="B786" s="36" t="s">
        <v>2418</v>
      </c>
      <c r="C786" s="35" t="s">
        <v>103</v>
      </c>
      <c r="D786" s="35" t="s">
        <v>1869</v>
      </c>
      <c r="E786" s="35" t="s">
        <v>1896</v>
      </c>
      <c r="F786" s="35" t="s">
        <v>1929</v>
      </c>
      <c r="G786" s="75">
        <v>39570</v>
      </c>
      <c r="H786" s="75">
        <v>41186</v>
      </c>
      <c r="I786" s="35" t="s">
        <v>2004</v>
      </c>
      <c r="J786" s="35" t="s">
        <v>2005</v>
      </c>
      <c r="K786" s="76"/>
      <c r="L786" s="35" t="s">
        <v>1874</v>
      </c>
      <c r="M786" s="77"/>
      <c r="N786" s="77"/>
      <c r="O786" s="35" t="str">
        <f t="shared" si="27"/>
        <v>站務處第三運務中心新蘆段</v>
      </c>
      <c r="P786" s="35" t="str">
        <f t="shared" si="26"/>
        <v>評價副站長</v>
      </c>
    </row>
    <row r="787" spans="1:16">
      <c r="A787" s="35">
        <v>23597</v>
      </c>
      <c r="B787" s="36" t="s">
        <v>742</v>
      </c>
      <c r="C787" s="35" t="s">
        <v>103</v>
      </c>
      <c r="D787" s="35" t="s">
        <v>573</v>
      </c>
      <c r="E787" s="35" t="s">
        <v>574</v>
      </c>
      <c r="F787" s="35" t="s">
        <v>582</v>
      </c>
      <c r="G787" s="75">
        <v>39570</v>
      </c>
      <c r="H787" s="75">
        <v>40801</v>
      </c>
      <c r="I787" s="35" t="s">
        <v>1876</v>
      </c>
      <c r="J787" s="35"/>
      <c r="K787" s="76"/>
      <c r="L787" s="35" t="s">
        <v>1874</v>
      </c>
      <c r="M787" s="35"/>
      <c r="N787" s="35"/>
      <c r="O787" s="35" t="str">
        <f t="shared" si="27"/>
        <v>站務處第四運務中心木柵段</v>
      </c>
      <c r="P787" s="35" t="str">
        <f t="shared" si="26"/>
        <v>評價副站長</v>
      </c>
    </row>
    <row r="788" spans="1:16">
      <c r="A788" s="35">
        <v>23601</v>
      </c>
      <c r="B788" s="36" t="s">
        <v>2419</v>
      </c>
      <c r="C788" s="35" t="s">
        <v>2420</v>
      </c>
      <c r="D788" s="35" t="s">
        <v>1869</v>
      </c>
      <c r="E788" s="35" t="s">
        <v>1912</v>
      </c>
      <c r="F788" s="35" t="s">
        <v>2049</v>
      </c>
      <c r="G788" s="75">
        <v>39685</v>
      </c>
      <c r="H788" s="75">
        <v>39685</v>
      </c>
      <c r="I788" s="35" t="s">
        <v>2048</v>
      </c>
      <c r="J788" s="35"/>
      <c r="K788" s="76"/>
      <c r="L788" s="35" t="s">
        <v>1874</v>
      </c>
      <c r="M788" s="77"/>
      <c r="N788" s="77"/>
      <c r="O788" s="35" t="str">
        <f t="shared" si="27"/>
        <v>站務處第一運務中心信義段</v>
      </c>
      <c r="P788" s="35" t="str">
        <f t="shared" si="26"/>
        <v>站務員</v>
      </c>
    </row>
    <row r="789" spans="1:16">
      <c r="A789" s="35">
        <v>23636</v>
      </c>
      <c r="B789" s="36" t="s">
        <v>483</v>
      </c>
      <c r="C789" s="35" t="s">
        <v>966</v>
      </c>
      <c r="D789" s="35" t="s">
        <v>1869</v>
      </c>
      <c r="E789" s="35" t="s">
        <v>1896</v>
      </c>
      <c r="F789" s="35" t="s">
        <v>2421</v>
      </c>
      <c r="G789" s="75">
        <v>39692</v>
      </c>
      <c r="H789" s="75">
        <v>39692</v>
      </c>
      <c r="I789" s="35" t="s">
        <v>2048</v>
      </c>
      <c r="J789" s="35"/>
      <c r="K789" s="76"/>
      <c r="L789" s="35" t="s">
        <v>1874</v>
      </c>
      <c r="M789" s="77"/>
      <c r="N789" s="77"/>
      <c r="O789" s="35" t="str">
        <f t="shared" si="27"/>
        <v>站務處第三運務中心松山段</v>
      </c>
      <c r="P789" s="35" t="str">
        <f t="shared" si="26"/>
        <v>專員（一）</v>
      </c>
    </row>
    <row r="790" spans="1:16">
      <c r="A790" s="35">
        <v>23639</v>
      </c>
      <c r="B790" s="36" t="s">
        <v>485</v>
      </c>
      <c r="C790" s="35" t="s">
        <v>2067</v>
      </c>
      <c r="D790" s="35" t="s">
        <v>1869</v>
      </c>
      <c r="E790" s="35" t="s">
        <v>1870</v>
      </c>
      <c r="F790" s="35" t="s">
        <v>2422</v>
      </c>
      <c r="G790" s="75">
        <v>39692</v>
      </c>
      <c r="H790" s="75">
        <v>39692</v>
      </c>
      <c r="I790" s="35" t="s">
        <v>2004</v>
      </c>
      <c r="J790" s="35"/>
      <c r="K790" s="76"/>
      <c r="L790" s="35" t="s">
        <v>1874</v>
      </c>
      <c r="M790" s="77"/>
      <c r="N790" s="77"/>
      <c r="O790" s="35" t="str">
        <f t="shared" si="27"/>
        <v>站務處票務中心計核組</v>
      </c>
      <c r="P790" s="35" t="str">
        <f t="shared" si="26"/>
        <v>專員（三）</v>
      </c>
    </row>
    <row r="791" spans="1:16">
      <c r="A791" s="35">
        <v>23644</v>
      </c>
      <c r="B791" s="36" t="s">
        <v>486</v>
      </c>
      <c r="C791" s="35" t="s">
        <v>158</v>
      </c>
      <c r="D791" s="35" t="s">
        <v>1869</v>
      </c>
      <c r="E791" s="35" t="s">
        <v>2003</v>
      </c>
      <c r="F791" s="35"/>
      <c r="G791" s="75">
        <v>39692</v>
      </c>
      <c r="H791" s="75">
        <v>39692</v>
      </c>
      <c r="I791" s="35" t="s">
        <v>2004</v>
      </c>
      <c r="J791" s="35"/>
      <c r="K791" s="76"/>
      <c r="L791" s="35" t="s">
        <v>1874</v>
      </c>
      <c r="M791" s="77"/>
      <c r="N791" s="77"/>
      <c r="O791" s="35" t="str">
        <f t="shared" si="27"/>
        <v>站務處計核課</v>
      </c>
      <c r="P791" s="35" t="str">
        <f t="shared" si="26"/>
        <v>事務員</v>
      </c>
    </row>
    <row r="792" spans="1:16">
      <c r="A792" s="35">
        <v>23667</v>
      </c>
      <c r="B792" s="36" t="s">
        <v>2423</v>
      </c>
      <c r="C792" s="35" t="s">
        <v>2018</v>
      </c>
      <c r="D792" s="35" t="s">
        <v>1869</v>
      </c>
      <c r="E792" s="35" t="s">
        <v>2087</v>
      </c>
      <c r="F792" s="35"/>
      <c r="G792" s="75">
        <v>39748</v>
      </c>
      <c r="H792" s="75">
        <v>42191</v>
      </c>
      <c r="I792" s="35" t="s">
        <v>2048</v>
      </c>
      <c r="J792" s="35"/>
      <c r="K792" s="76"/>
      <c r="L792" s="35" t="s">
        <v>1874</v>
      </c>
      <c r="M792" s="77"/>
      <c r="N792" s="77"/>
      <c r="O792" s="35" t="str">
        <f t="shared" si="27"/>
        <v>站務處規劃課</v>
      </c>
      <c r="P792" s="35" t="str">
        <f t="shared" si="26"/>
        <v>工程員（一）</v>
      </c>
    </row>
    <row r="793" spans="1:16">
      <c r="A793" s="35">
        <v>23672</v>
      </c>
      <c r="B793" s="36" t="s">
        <v>2424</v>
      </c>
      <c r="C793" s="35" t="s">
        <v>2425</v>
      </c>
      <c r="D793" s="35" t="s">
        <v>1869</v>
      </c>
      <c r="E793" s="35" t="s">
        <v>1896</v>
      </c>
      <c r="F793" s="35" t="s">
        <v>2421</v>
      </c>
      <c r="G793" s="75">
        <v>39748</v>
      </c>
      <c r="H793" s="75">
        <v>39840</v>
      </c>
      <c r="I793" s="35" t="s">
        <v>2048</v>
      </c>
      <c r="J793" s="35"/>
      <c r="K793" s="76" t="s">
        <v>2379</v>
      </c>
      <c r="L793" s="35" t="s">
        <v>1874</v>
      </c>
      <c r="M793" s="77"/>
      <c r="N793" s="77"/>
      <c r="O793" s="35" t="str">
        <f t="shared" si="27"/>
        <v>站務處第三運務中心松山段</v>
      </c>
      <c r="P793" s="35" t="str">
        <f t="shared" si="26"/>
        <v>分類副站長</v>
      </c>
    </row>
    <row r="794" spans="1:16">
      <c r="A794" s="35">
        <v>23677</v>
      </c>
      <c r="B794" s="36" t="s">
        <v>2426</v>
      </c>
      <c r="C794" s="35" t="s">
        <v>47</v>
      </c>
      <c r="D794" s="35" t="s">
        <v>573</v>
      </c>
      <c r="E794" s="35" t="s">
        <v>1912</v>
      </c>
      <c r="F794" s="35" t="s">
        <v>2085</v>
      </c>
      <c r="G794" s="75">
        <v>39748</v>
      </c>
      <c r="H794" s="75">
        <v>43076</v>
      </c>
      <c r="I794" s="35" t="s">
        <v>1876</v>
      </c>
      <c r="J794" s="35"/>
      <c r="K794" s="76"/>
      <c r="L794" s="35" t="s">
        <v>1874</v>
      </c>
      <c r="M794" s="35"/>
      <c r="N794" s="35"/>
      <c r="O794" s="35" t="str">
        <f t="shared" si="27"/>
        <v>站務處第一運務中心淡南段</v>
      </c>
      <c r="P794" s="35" t="str">
        <f t="shared" si="26"/>
        <v>分類副站長</v>
      </c>
    </row>
    <row r="795" spans="1:16">
      <c r="A795" s="35">
        <v>23690</v>
      </c>
      <c r="B795" s="36" t="s">
        <v>2427</v>
      </c>
      <c r="C795" s="35" t="s">
        <v>103</v>
      </c>
      <c r="D795" s="35" t="s">
        <v>2428</v>
      </c>
      <c r="E795" s="35" t="s">
        <v>2429</v>
      </c>
      <c r="F795" s="35" t="s">
        <v>2430</v>
      </c>
      <c r="G795" s="75">
        <v>39748</v>
      </c>
      <c r="H795" s="75">
        <v>40807</v>
      </c>
      <c r="I795" s="35" t="s">
        <v>2431</v>
      </c>
      <c r="J795" s="35"/>
      <c r="K795" s="76"/>
      <c r="L795" s="35" t="s">
        <v>1874</v>
      </c>
      <c r="M795" s="77"/>
      <c r="N795" s="77"/>
      <c r="O795" s="35" t="str">
        <f t="shared" si="27"/>
        <v>站務處第一運務中心淡北段</v>
      </c>
      <c r="P795" s="35" t="str">
        <f t="shared" si="26"/>
        <v>評價副站長</v>
      </c>
    </row>
    <row r="796" spans="1:16">
      <c r="A796" s="35">
        <v>23703</v>
      </c>
      <c r="B796" s="36" t="s">
        <v>2432</v>
      </c>
      <c r="C796" s="35" t="s">
        <v>2425</v>
      </c>
      <c r="D796" s="35" t="s">
        <v>1869</v>
      </c>
      <c r="E796" s="35" t="s">
        <v>1896</v>
      </c>
      <c r="F796" s="35" t="s">
        <v>2421</v>
      </c>
      <c r="G796" s="75">
        <v>39748</v>
      </c>
      <c r="H796" s="75">
        <v>41145</v>
      </c>
      <c r="I796" s="35" t="s">
        <v>2048</v>
      </c>
      <c r="J796" s="35"/>
      <c r="K796" s="76" t="s">
        <v>2377</v>
      </c>
      <c r="L796" s="35" t="s">
        <v>1874</v>
      </c>
      <c r="M796" s="77"/>
      <c r="N796" s="77"/>
      <c r="O796" s="35" t="str">
        <f t="shared" si="27"/>
        <v>站務處第三運務中心松山段</v>
      </c>
      <c r="P796" s="35" t="str">
        <f t="shared" si="26"/>
        <v>分類副站長</v>
      </c>
    </row>
    <row r="797" spans="1:16">
      <c r="A797" s="35">
        <v>23704</v>
      </c>
      <c r="B797" s="36" t="s">
        <v>2433</v>
      </c>
      <c r="C797" s="35" t="s">
        <v>103</v>
      </c>
      <c r="D797" s="35" t="s">
        <v>1869</v>
      </c>
      <c r="E797" s="35" t="s">
        <v>1912</v>
      </c>
      <c r="F797" s="35" t="s">
        <v>2085</v>
      </c>
      <c r="G797" s="75">
        <v>39748</v>
      </c>
      <c r="H797" s="75">
        <v>41396</v>
      </c>
      <c r="I797" s="35" t="s">
        <v>2004</v>
      </c>
      <c r="J797" s="35"/>
      <c r="K797" s="76"/>
      <c r="L797" s="35" t="s">
        <v>1874</v>
      </c>
      <c r="M797" s="77"/>
      <c r="N797" s="77"/>
      <c r="O797" s="35" t="str">
        <f t="shared" si="27"/>
        <v>站務處第一運務中心淡南段</v>
      </c>
      <c r="P797" s="35" t="str">
        <f t="shared" si="26"/>
        <v>評價副站長</v>
      </c>
    </row>
    <row r="798" spans="1:16">
      <c r="A798" s="35">
        <v>23706</v>
      </c>
      <c r="B798" s="36" t="s">
        <v>2434</v>
      </c>
      <c r="C798" s="35" t="s">
        <v>2425</v>
      </c>
      <c r="D798" s="35" t="s">
        <v>1869</v>
      </c>
      <c r="E798" s="35" t="s">
        <v>1896</v>
      </c>
      <c r="F798" s="35" t="s">
        <v>986</v>
      </c>
      <c r="G798" s="75">
        <v>39748</v>
      </c>
      <c r="H798" s="75">
        <v>42304</v>
      </c>
      <c r="I798" s="35" t="s">
        <v>2048</v>
      </c>
      <c r="J798" s="35"/>
      <c r="K798" s="76"/>
      <c r="L798" s="35" t="s">
        <v>1874</v>
      </c>
      <c r="M798" s="77"/>
      <c r="N798" s="77"/>
      <c r="O798" s="35" t="str">
        <f t="shared" si="27"/>
        <v>站務處第三運務中心中和段</v>
      </c>
      <c r="P798" s="35" t="str">
        <f t="shared" si="26"/>
        <v>分類副站長</v>
      </c>
    </row>
    <row r="799" spans="1:16">
      <c r="A799" s="35">
        <v>23707</v>
      </c>
      <c r="B799" s="36" t="s">
        <v>2435</v>
      </c>
      <c r="C799" s="35" t="s">
        <v>2420</v>
      </c>
      <c r="D799" s="35" t="s">
        <v>1869</v>
      </c>
      <c r="E799" s="35" t="s">
        <v>2047</v>
      </c>
      <c r="F799" s="35" t="s">
        <v>2072</v>
      </c>
      <c r="G799" s="75">
        <v>39748</v>
      </c>
      <c r="H799" s="75">
        <v>39748</v>
      </c>
      <c r="I799" s="35" t="s">
        <v>2004</v>
      </c>
      <c r="J799" s="35"/>
      <c r="K799" s="76"/>
      <c r="L799" s="35" t="s">
        <v>1874</v>
      </c>
      <c r="M799" s="77"/>
      <c r="N799" s="77"/>
      <c r="O799" s="35" t="str">
        <f t="shared" si="27"/>
        <v>站務處第二運務中心南港段</v>
      </c>
      <c r="P799" s="35" t="str">
        <f t="shared" si="26"/>
        <v>站務員</v>
      </c>
    </row>
    <row r="800" spans="1:16">
      <c r="A800" s="35">
        <v>23708</v>
      </c>
      <c r="B800" s="36" t="s">
        <v>2436</v>
      </c>
      <c r="C800" s="35" t="s">
        <v>103</v>
      </c>
      <c r="D800" s="35" t="s">
        <v>1869</v>
      </c>
      <c r="E800" s="35" t="s">
        <v>2047</v>
      </c>
      <c r="F800" s="35" t="s">
        <v>2039</v>
      </c>
      <c r="G800" s="75">
        <v>39748</v>
      </c>
      <c r="H800" s="75">
        <v>40802</v>
      </c>
      <c r="I800" s="35" t="s">
        <v>2004</v>
      </c>
      <c r="J800" s="35"/>
      <c r="K800" s="76"/>
      <c r="L800" s="35" t="s">
        <v>1874</v>
      </c>
      <c r="M800" s="77"/>
      <c r="N800" s="77"/>
      <c r="O800" s="35" t="str">
        <f t="shared" si="27"/>
        <v>站務處第二運務中心板橋段</v>
      </c>
      <c r="P800" s="35" t="str">
        <f t="shared" si="26"/>
        <v>評價副站長</v>
      </c>
    </row>
    <row r="801" spans="1:16">
      <c r="A801" s="35">
        <v>23710</v>
      </c>
      <c r="B801" s="36" t="s">
        <v>2437</v>
      </c>
      <c r="C801" s="35" t="s">
        <v>2420</v>
      </c>
      <c r="D801" s="35" t="s">
        <v>1869</v>
      </c>
      <c r="E801" s="35" t="s">
        <v>1912</v>
      </c>
      <c r="F801" s="35" t="s">
        <v>2049</v>
      </c>
      <c r="G801" s="75">
        <v>39748</v>
      </c>
      <c r="H801" s="75">
        <v>39748</v>
      </c>
      <c r="I801" s="35" t="s">
        <v>2004</v>
      </c>
      <c r="J801" s="35"/>
      <c r="K801" s="76"/>
      <c r="L801" s="35" t="s">
        <v>1874</v>
      </c>
      <c r="M801" s="77"/>
      <c r="N801" s="77"/>
      <c r="O801" s="35" t="str">
        <f t="shared" si="27"/>
        <v>站務處第一運務中心信義段</v>
      </c>
      <c r="P801" s="35" t="str">
        <f t="shared" si="26"/>
        <v>站務員</v>
      </c>
    </row>
    <row r="802" spans="1:16">
      <c r="A802" s="35">
        <v>23711</v>
      </c>
      <c r="B802" s="36" t="s">
        <v>2438</v>
      </c>
      <c r="C802" s="35" t="s">
        <v>103</v>
      </c>
      <c r="D802" s="35" t="s">
        <v>1869</v>
      </c>
      <c r="E802" s="35" t="s">
        <v>1896</v>
      </c>
      <c r="F802" s="35" t="s">
        <v>2421</v>
      </c>
      <c r="G802" s="75">
        <v>39748</v>
      </c>
      <c r="H802" s="75">
        <v>41885</v>
      </c>
      <c r="I802" s="35" t="s">
        <v>2004</v>
      </c>
      <c r="J802" s="35"/>
      <c r="K802" s="76"/>
      <c r="L802" s="35" t="s">
        <v>1874</v>
      </c>
      <c r="M802" s="77"/>
      <c r="N802" s="77"/>
      <c r="O802" s="35" t="str">
        <f t="shared" si="27"/>
        <v>站務處第三運務中心松山段</v>
      </c>
      <c r="P802" s="35" t="str">
        <f t="shared" si="26"/>
        <v>評價副站長</v>
      </c>
    </row>
    <row r="803" spans="1:16">
      <c r="A803" s="35">
        <v>23712</v>
      </c>
      <c r="B803" s="36" t="s">
        <v>2439</v>
      </c>
      <c r="C803" s="35" t="s">
        <v>103</v>
      </c>
      <c r="D803" s="35" t="s">
        <v>1869</v>
      </c>
      <c r="E803" s="35" t="s">
        <v>2047</v>
      </c>
      <c r="F803" s="35" t="s">
        <v>987</v>
      </c>
      <c r="G803" s="75">
        <v>39748</v>
      </c>
      <c r="H803" s="75">
        <v>41052</v>
      </c>
      <c r="I803" s="35" t="s">
        <v>2004</v>
      </c>
      <c r="J803" s="35" t="s">
        <v>2005</v>
      </c>
      <c r="K803" s="76"/>
      <c r="L803" s="35" t="s">
        <v>1874</v>
      </c>
      <c r="M803" s="77"/>
      <c r="N803" s="77"/>
      <c r="O803" s="35" t="str">
        <f t="shared" si="27"/>
        <v>站務處第二運務中心新店段</v>
      </c>
      <c r="P803" s="35" t="str">
        <f t="shared" si="26"/>
        <v>評價副站長</v>
      </c>
    </row>
    <row r="804" spans="1:16">
      <c r="A804" s="35">
        <v>23713</v>
      </c>
      <c r="B804" s="36" t="s">
        <v>2440</v>
      </c>
      <c r="C804" s="35" t="s">
        <v>103</v>
      </c>
      <c r="D804" s="35" t="s">
        <v>1869</v>
      </c>
      <c r="E804" s="35" t="s">
        <v>1896</v>
      </c>
      <c r="F804" s="35" t="s">
        <v>1929</v>
      </c>
      <c r="G804" s="75">
        <v>39748</v>
      </c>
      <c r="H804" s="75">
        <v>40806</v>
      </c>
      <c r="I804" s="35" t="s">
        <v>2004</v>
      </c>
      <c r="J804" s="35" t="s">
        <v>2005</v>
      </c>
      <c r="K804" s="76"/>
      <c r="L804" s="35" t="s">
        <v>1874</v>
      </c>
      <c r="M804" s="77"/>
      <c r="N804" s="77"/>
      <c r="O804" s="35" t="str">
        <f t="shared" si="27"/>
        <v>站務處第三運務中心新蘆段</v>
      </c>
      <c r="P804" s="35" t="str">
        <f t="shared" si="26"/>
        <v>評價副站長</v>
      </c>
    </row>
    <row r="805" spans="1:16">
      <c r="A805" s="35">
        <v>23715</v>
      </c>
      <c r="B805" s="36" t="s">
        <v>2441</v>
      </c>
      <c r="C805" s="35" t="s">
        <v>2442</v>
      </c>
      <c r="D805" s="35" t="s">
        <v>1915</v>
      </c>
      <c r="E805" s="35" t="s">
        <v>2443</v>
      </c>
      <c r="F805" s="35" t="s">
        <v>2180</v>
      </c>
      <c r="G805" s="75">
        <v>39748</v>
      </c>
      <c r="H805" s="75">
        <v>39748</v>
      </c>
      <c r="I805" s="35" t="s">
        <v>2066</v>
      </c>
      <c r="J805" s="35"/>
      <c r="K805" s="76"/>
      <c r="L805" s="35" t="s">
        <v>1874</v>
      </c>
      <c r="M805" s="77" t="s">
        <v>1933</v>
      </c>
      <c r="N805" s="77" t="s">
        <v>1934</v>
      </c>
      <c r="O805" s="35" t="str">
        <f t="shared" si="27"/>
        <v>站務處第一運務中心淡南段</v>
      </c>
      <c r="P805" s="35" t="str">
        <f t="shared" si="26"/>
        <v>站務員</v>
      </c>
    </row>
    <row r="806" spans="1:16">
      <c r="A806" s="35">
        <v>23717</v>
      </c>
      <c r="B806" s="36" t="s">
        <v>2444</v>
      </c>
      <c r="C806" s="35" t="s">
        <v>103</v>
      </c>
      <c r="D806" s="35" t="s">
        <v>1915</v>
      </c>
      <c r="E806" s="35" t="s">
        <v>1922</v>
      </c>
      <c r="F806" s="35" t="s">
        <v>2412</v>
      </c>
      <c r="G806" s="75">
        <v>39748</v>
      </c>
      <c r="H806" s="75">
        <v>40802</v>
      </c>
      <c r="I806" s="35" t="s">
        <v>2066</v>
      </c>
      <c r="J806" s="35"/>
      <c r="K806" s="76"/>
      <c r="L806" s="35" t="s">
        <v>1874</v>
      </c>
      <c r="M806" s="77" t="s">
        <v>1933</v>
      </c>
      <c r="N806" s="77" t="s">
        <v>2278</v>
      </c>
      <c r="O806" s="35" t="str">
        <f t="shared" si="27"/>
        <v>站務處第二運務中心南港段</v>
      </c>
      <c r="P806" s="35" t="str">
        <f t="shared" si="26"/>
        <v>評價副站長</v>
      </c>
    </row>
    <row r="807" spans="1:16">
      <c r="A807" s="35">
        <v>23718</v>
      </c>
      <c r="B807" s="36" t="s">
        <v>2445</v>
      </c>
      <c r="C807" s="35" t="s">
        <v>103</v>
      </c>
      <c r="D807" s="35" t="s">
        <v>1869</v>
      </c>
      <c r="E807" s="35" t="s">
        <v>1912</v>
      </c>
      <c r="F807" s="35" t="s">
        <v>2049</v>
      </c>
      <c r="G807" s="75">
        <v>39748</v>
      </c>
      <c r="H807" s="75">
        <v>41186</v>
      </c>
      <c r="I807" s="35" t="s">
        <v>2048</v>
      </c>
      <c r="J807" s="35"/>
      <c r="K807" s="76"/>
      <c r="L807" s="35" t="s">
        <v>1874</v>
      </c>
      <c r="M807" s="77" t="s">
        <v>1933</v>
      </c>
      <c r="N807" s="77" t="s">
        <v>1934</v>
      </c>
      <c r="O807" s="35" t="str">
        <f t="shared" si="27"/>
        <v>站務處第一運務中心信義段</v>
      </c>
      <c r="P807" s="35" t="str">
        <f t="shared" si="26"/>
        <v>評價副站長</v>
      </c>
    </row>
    <row r="808" spans="1:16">
      <c r="A808" s="35">
        <v>23766</v>
      </c>
      <c r="B808" s="36" t="s">
        <v>743</v>
      </c>
      <c r="C808" s="35" t="s">
        <v>103</v>
      </c>
      <c r="D808" s="35" t="s">
        <v>573</v>
      </c>
      <c r="E808" s="35" t="s">
        <v>574</v>
      </c>
      <c r="F808" s="35" t="s">
        <v>582</v>
      </c>
      <c r="G808" s="75">
        <v>39771</v>
      </c>
      <c r="H808" s="75">
        <v>41747</v>
      </c>
      <c r="I808" s="35" t="s">
        <v>1876</v>
      </c>
      <c r="J808" s="35"/>
      <c r="K808" s="76"/>
      <c r="L808" s="35" t="s">
        <v>1874</v>
      </c>
      <c r="M808" s="35"/>
      <c r="N808" s="35"/>
      <c r="O808" s="35" t="str">
        <f t="shared" si="27"/>
        <v>站務處第四運務中心木柵段</v>
      </c>
      <c r="P808" s="35" t="str">
        <f t="shared" si="26"/>
        <v>評價副站長</v>
      </c>
    </row>
    <row r="809" spans="1:16">
      <c r="A809" s="86">
        <v>23784</v>
      </c>
      <c r="B809" s="86" t="s">
        <v>2446</v>
      </c>
      <c r="C809" s="86" t="s">
        <v>2447</v>
      </c>
      <c r="D809" s="35" t="s">
        <v>1907</v>
      </c>
      <c r="E809" s="85" t="s">
        <v>2448</v>
      </c>
      <c r="F809" s="35" t="s">
        <v>2449</v>
      </c>
      <c r="G809" s="75">
        <v>39771</v>
      </c>
      <c r="H809" s="75">
        <v>41351</v>
      </c>
      <c r="I809" s="86" t="s">
        <v>1876</v>
      </c>
      <c r="J809" s="35"/>
      <c r="K809" s="76"/>
      <c r="L809" s="35" t="s">
        <v>1874</v>
      </c>
      <c r="M809" s="77" t="s">
        <v>1933</v>
      </c>
      <c r="N809" s="77" t="s">
        <v>1934</v>
      </c>
      <c r="O809" s="35" t="str">
        <f t="shared" si="27"/>
        <v>站務處票務中心組件維修場</v>
      </c>
      <c r="P809" s="35" t="str">
        <f t="shared" si="26"/>
        <v>技術士</v>
      </c>
    </row>
    <row r="810" spans="1:16">
      <c r="A810" s="86">
        <v>23788</v>
      </c>
      <c r="B810" s="86" t="s">
        <v>2450</v>
      </c>
      <c r="C810" s="86" t="s">
        <v>2451</v>
      </c>
      <c r="D810" s="35" t="s">
        <v>1907</v>
      </c>
      <c r="E810" s="85" t="s">
        <v>2452</v>
      </c>
      <c r="F810" s="35" t="s">
        <v>595</v>
      </c>
      <c r="G810" s="75">
        <v>39771</v>
      </c>
      <c r="H810" s="75">
        <v>43441</v>
      </c>
      <c r="I810" s="86" t="s">
        <v>1876</v>
      </c>
      <c r="J810" s="35"/>
      <c r="K810" s="76" t="s">
        <v>2377</v>
      </c>
      <c r="L810" s="35" t="s">
        <v>1874</v>
      </c>
      <c r="M810" s="77"/>
      <c r="N810" s="77"/>
      <c r="O810" s="35" t="str">
        <f t="shared" si="27"/>
        <v>站務處第二運務中心板橋段</v>
      </c>
      <c r="P810" s="35" t="str">
        <f t="shared" si="26"/>
        <v>站長</v>
      </c>
    </row>
    <row r="811" spans="1:16">
      <c r="A811" s="86">
        <v>23789</v>
      </c>
      <c r="B811" s="86" t="s">
        <v>2453</v>
      </c>
      <c r="C811" s="35" t="s">
        <v>103</v>
      </c>
      <c r="D811" s="35" t="s">
        <v>1907</v>
      </c>
      <c r="E811" s="85" t="s">
        <v>2452</v>
      </c>
      <c r="F811" s="35" t="s">
        <v>987</v>
      </c>
      <c r="G811" s="75">
        <v>39771</v>
      </c>
      <c r="H811" s="75">
        <v>41694</v>
      </c>
      <c r="I811" s="86" t="s">
        <v>1872</v>
      </c>
      <c r="J811" s="35"/>
      <c r="K811" s="76"/>
      <c r="L811" s="35" t="s">
        <v>1874</v>
      </c>
      <c r="M811" s="77"/>
      <c r="N811" s="77"/>
      <c r="O811" s="35" t="str">
        <f t="shared" si="27"/>
        <v>站務處第二運務中心新店段</v>
      </c>
      <c r="P811" s="35" t="str">
        <f t="shared" si="26"/>
        <v>評價副站長</v>
      </c>
    </row>
    <row r="812" spans="1:16">
      <c r="A812" s="86">
        <v>23791</v>
      </c>
      <c r="B812" s="86" t="s">
        <v>2454</v>
      </c>
      <c r="C812" s="86" t="s">
        <v>2455</v>
      </c>
      <c r="D812" s="35" t="s">
        <v>1869</v>
      </c>
      <c r="E812" s="85" t="s">
        <v>2456</v>
      </c>
      <c r="F812" s="35" t="s">
        <v>2049</v>
      </c>
      <c r="G812" s="75">
        <v>39771</v>
      </c>
      <c r="H812" s="75">
        <v>39771</v>
      </c>
      <c r="I812" s="86" t="s">
        <v>1872</v>
      </c>
      <c r="J812" s="35" t="s">
        <v>2457</v>
      </c>
      <c r="K812" s="76"/>
      <c r="L812" s="35" t="e">
        <v>#N/A</v>
      </c>
      <c r="M812" s="77" t="e">
        <v>#N/A</v>
      </c>
      <c r="N812" s="77" t="e">
        <v>#N/A</v>
      </c>
      <c r="O812" s="35" t="str">
        <f t="shared" si="27"/>
        <v>站務處第一運務中心信義段</v>
      </c>
      <c r="P812" s="35" t="str">
        <f t="shared" si="26"/>
        <v>站務員</v>
      </c>
    </row>
    <row r="813" spans="1:16">
      <c r="A813" s="86">
        <v>23794</v>
      </c>
      <c r="B813" s="86" t="s">
        <v>2458</v>
      </c>
      <c r="C813" s="86" t="s">
        <v>2455</v>
      </c>
      <c r="D813" s="35" t="s">
        <v>1869</v>
      </c>
      <c r="E813" s="35" t="s">
        <v>1896</v>
      </c>
      <c r="F813" s="35" t="s">
        <v>1929</v>
      </c>
      <c r="G813" s="75">
        <v>39771</v>
      </c>
      <c r="H813" s="75">
        <v>39771</v>
      </c>
      <c r="I813" s="86" t="s">
        <v>1872</v>
      </c>
      <c r="J813" s="35"/>
      <c r="K813" s="76"/>
      <c r="L813" s="35" t="s">
        <v>1874</v>
      </c>
      <c r="M813" s="77"/>
      <c r="N813" s="77"/>
      <c r="O813" s="35" t="str">
        <f t="shared" si="27"/>
        <v>站務處第三運務中心新蘆段</v>
      </c>
      <c r="P813" s="35" t="str">
        <f t="shared" si="26"/>
        <v>站務員</v>
      </c>
    </row>
    <row r="814" spans="1:16">
      <c r="A814" s="86">
        <v>23795</v>
      </c>
      <c r="B814" s="86" t="s">
        <v>2459</v>
      </c>
      <c r="C814" s="35" t="s">
        <v>103</v>
      </c>
      <c r="D814" s="35" t="s">
        <v>1869</v>
      </c>
      <c r="E814" s="85" t="s">
        <v>2460</v>
      </c>
      <c r="F814" s="35" t="s">
        <v>595</v>
      </c>
      <c r="G814" s="75">
        <v>39771</v>
      </c>
      <c r="H814" s="75">
        <v>41547</v>
      </c>
      <c r="I814" s="86" t="s">
        <v>1876</v>
      </c>
      <c r="J814" s="35"/>
      <c r="K814" s="76"/>
      <c r="L814" s="35" t="s">
        <v>1874</v>
      </c>
      <c r="M814" s="77" t="s">
        <v>1933</v>
      </c>
      <c r="N814" s="77" t="s">
        <v>1934</v>
      </c>
      <c r="O814" s="35" t="str">
        <f t="shared" si="27"/>
        <v>站務處第二運務中心板橋段</v>
      </c>
      <c r="P814" s="35" t="str">
        <f t="shared" si="26"/>
        <v>評價副站長</v>
      </c>
    </row>
    <row r="815" spans="1:16">
      <c r="A815" s="86">
        <v>23796</v>
      </c>
      <c r="B815" s="86" t="s">
        <v>2461</v>
      </c>
      <c r="C815" s="35" t="s">
        <v>103</v>
      </c>
      <c r="D815" s="35" t="s">
        <v>1869</v>
      </c>
      <c r="E815" s="85" t="s">
        <v>2460</v>
      </c>
      <c r="F815" s="35" t="s">
        <v>987</v>
      </c>
      <c r="G815" s="75">
        <v>39771</v>
      </c>
      <c r="H815" s="75">
        <v>40802</v>
      </c>
      <c r="I815" s="86" t="s">
        <v>1876</v>
      </c>
      <c r="J815" s="35"/>
      <c r="K815" s="76"/>
      <c r="L815" s="35" t="s">
        <v>1874</v>
      </c>
      <c r="M815" s="77" t="s">
        <v>1933</v>
      </c>
      <c r="N815" s="77" t="s">
        <v>1934</v>
      </c>
      <c r="O815" s="35" t="str">
        <f t="shared" si="27"/>
        <v>站務處第二運務中心新店段</v>
      </c>
      <c r="P815" s="35" t="str">
        <f t="shared" si="26"/>
        <v>評價副站長</v>
      </c>
    </row>
    <row r="816" spans="1:16">
      <c r="A816" s="35">
        <v>23824</v>
      </c>
      <c r="B816" s="36" t="s">
        <v>744</v>
      </c>
      <c r="C816" s="35" t="s">
        <v>966</v>
      </c>
      <c r="D816" s="35" t="s">
        <v>573</v>
      </c>
      <c r="E816" s="35" t="s">
        <v>574</v>
      </c>
      <c r="F816" s="35" t="s">
        <v>575</v>
      </c>
      <c r="G816" s="75">
        <v>39783</v>
      </c>
      <c r="H816" s="75">
        <v>41852</v>
      </c>
      <c r="I816" s="35" t="s">
        <v>1872</v>
      </c>
      <c r="J816" s="35"/>
      <c r="K816" s="76"/>
      <c r="L816" s="35" t="s">
        <v>1874</v>
      </c>
      <c r="M816" s="35"/>
      <c r="N816" s="35"/>
      <c r="O816" s="35" t="str">
        <f t="shared" si="27"/>
        <v>站務處第四運務中心本部</v>
      </c>
      <c r="P816" s="35" t="str">
        <f t="shared" si="26"/>
        <v>專員（一）</v>
      </c>
    </row>
    <row r="817" spans="1:16">
      <c r="A817" s="35">
        <v>23825</v>
      </c>
      <c r="B817" s="36" t="s">
        <v>745</v>
      </c>
      <c r="C817" s="35" t="s">
        <v>103</v>
      </c>
      <c r="D817" s="35" t="s">
        <v>573</v>
      </c>
      <c r="E817" s="35" t="s">
        <v>574</v>
      </c>
      <c r="F817" s="35" t="s">
        <v>582</v>
      </c>
      <c r="G817" s="75">
        <v>39783</v>
      </c>
      <c r="H817" s="75">
        <v>39864</v>
      </c>
      <c r="I817" s="35" t="s">
        <v>1876</v>
      </c>
      <c r="J817" s="35"/>
      <c r="K817" s="76"/>
      <c r="L817" s="35" t="s">
        <v>1874</v>
      </c>
      <c r="M817" s="35"/>
      <c r="N817" s="35"/>
      <c r="O817" s="35" t="str">
        <f t="shared" si="27"/>
        <v>站務處第四運務中心木柵段</v>
      </c>
      <c r="P817" s="35" t="str">
        <f t="shared" si="26"/>
        <v>評價副站長</v>
      </c>
    </row>
    <row r="818" spans="1:16">
      <c r="A818" s="35">
        <v>23826</v>
      </c>
      <c r="B818" s="36" t="s">
        <v>746</v>
      </c>
      <c r="C818" s="35" t="s">
        <v>107</v>
      </c>
      <c r="D818" s="35" t="s">
        <v>573</v>
      </c>
      <c r="E818" s="35" t="s">
        <v>574</v>
      </c>
      <c r="F818" s="35" t="s">
        <v>582</v>
      </c>
      <c r="G818" s="75">
        <v>39783</v>
      </c>
      <c r="H818" s="75">
        <v>41351</v>
      </c>
      <c r="I818" s="35" t="s">
        <v>1876</v>
      </c>
      <c r="J818" s="35"/>
      <c r="K818" s="76"/>
      <c r="L818" s="35" t="s">
        <v>1874</v>
      </c>
      <c r="M818" s="35"/>
      <c r="N818" s="35"/>
      <c r="O818" s="35" t="str">
        <f t="shared" si="27"/>
        <v>站務處第四運務中心木柵段</v>
      </c>
      <c r="P818" s="35" t="str">
        <f t="shared" si="26"/>
        <v>技術士</v>
      </c>
    </row>
    <row r="819" spans="1:16">
      <c r="A819" s="35">
        <v>23827</v>
      </c>
      <c r="B819" s="36" t="s">
        <v>2462</v>
      </c>
      <c r="C819" s="35" t="s">
        <v>2463</v>
      </c>
      <c r="D819" s="35" t="s">
        <v>1927</v>
      </c>
      <c r="E819" s="35" t="s">
        <v>2464</v>
      </c>
      <c r="F819" s="35" t="s">
        <v>987</v>
      </c>
      <c r="G819" s="75">
        <v>39783</v>
      </c>
      <c r="H819" s="75">
        <v>42109</v>
      </c>
      <c r="I819" s="35" t="s">
        <v>1876</v>
      </c>
      <c r="J819" s="35"/>
      <c r="K819" s="76"/>
      <c r="L819" s="35" t="s">
        <v>1874</v>
      </c>
      <c r="M819" s="35"/>
      <c r="N819" s="35"/>
      <c r="O819" s="35" t="str">
        <f t="shared" si="27"/>
        <v>站務處第二運務中心新店段</v>
      </c>
      <c r="P819" s="35" t="str">
        <f t="shared" si="26"/>
        <v>分類副站長</v>
      </c>
    </row>
    <row r="820" spans="1:16">
      <c r="A820" s="35">
        <v>23830</v>
      </c>
      <c r="B820" s="36" t="s">
        <v>512</v>
      </c>
      <c r="C820" s="35" t="s">
        <v>47</v>
      </c>
      <c r="D820" s="35" t="s">
        <v>573</v>
      </c>
      <c r="E820" s="35" t="s">
        <v>574</v>
      </c>
      <c r="F820" s="35" t="s">
        <v>582</v>
      </c>
      <c r="G820" s="75">
        <v>39783</v>
      </c>
      <c r="H820" s="75">
        <v>42644</v>
      </c>
      <c r="I820" s="35" t="s">
        <v>1872</v>
      </c>
      <c r="J820" s="35"/>
      <c r="K820" s="76"/>
      <c r="L820" s="35" t="s">
        <v>1874</v>
      </c>
      <c r="M820" s="35"/>
      <c r="N820" s="35"/>
      <c r="O820" s="35" t="str">
        <f t="shared" si="27"/>
        <v>站務處第四運務中心木柵段</v>
      </c>
      <c r="P820" s="35" t="str">
        <f t="shared" si="26"/>
        <v>分類副站長</v>
      </c>
    </row>
    <row r="821" spans="1:16">
      <c r="A821" s="86">
        <v>23832</v>
      </c>
      <c r="B821" s="86" t="s">
        <v>2465</v>
      </c>
      <c r="C821" s="35" t="s">
        <v>103</v>
      </c>
      <c r="D821" s="35" t="s">
        <v>2466</v>
      </c>
      <c r="E821" s="35" t="s">
        <v>2467</v>
      </c>
      <c r="F821" s="35" t="s">
        <v>2468</v>
      </c>
      <c r="G821" s="75">
        <v>39783</v>
      </c>
      <c r="H821" s="75">
        <v>41634</v>
      </c>
      <c r="I821" s="86" t="s">
        <v>1872</v>
      </c>
      <c r="J821" s="35"/>
      <c r="K821" s="76" t="s">
        <v>2377</v>
      </c>
      <c r="L821" s="35" t="s">
        <v>1874</v>
      </c>
      <c r="M821" s="77"/>
      <c r="N821" s="77"/>
      <c r="O821" s="35" t="str">
        <f t="shared" si="27"/>
        <v>站務處第三運務中心新蘆段</v>
      </c>
      <c r="P821" s="35" t="str">
        <f t="shared" si="26"/>
        <v>評價副站長</v>
      </c>
    </row>
    <row r="822" spans="1:16">
      <c r="A822" s="35">
        <v>23833</v>
      </c>
      <c r="B822" s="36" t="s">
        <v>957</v>
      </c>
      <c r="C822" s="35" t="s">
        <v>103</v>
      </c>
      <c r="D822" s="35" t="s">
        <v>573</v>
      </c>
      <c r="E822" s="35" t="s">
        <v>574</v>
      </c>
      <c r="F822" s="35" t="s">
        <v>582</v>
      </c>
      <c r="G822" s="75">
        <v>39783</v>
      </c>
      <c r="H822" s="75">
        <v>39864</v>
      </c>
      <c r="I822" s="35" t="s">
        <v>1872</v>
      </c>
      <c r="J822" s="35"/>
      <c r="K822" s="76"/>
      <c r="L822" s="35" t="s">
        <v>1874</v>
      </c>
      <c r="M822" s="35"/>
      <c r="N822" s="35"/>
      <c r="O822" s="35" t="str">
        <f t="shared" si="27"/>
        <v>站務處第四運務中心木柵段</v>
      </c>
      <c r="P822" s="35" t="str">
        <f t="shared" si="26"/>
        <v>評價副站長</v>
      </c>
    </row>
    <row r="823" spans="1:16">
      <c r="A823" s="35">
        <v>23835</v>
      </c>
      <c r="B823" s="36" t="s">
        <v>747</v>
      </c>
      <c r="C823" s="35" t="s">
        <v>103</v>
      </c>
      <c r="D823" s="35" t="s">
        <v>573</v>
      </c>
      <c r="E823" s="35" t="s">
        <v>574</v>
      </c>
      <c r="F823" s="35" t="s">
        <v>582</v>
      </c>
      <c r="G823" s="75">
        <v>39783</v>
      </c>
      <c r="H823" s="75">
        <v>39864</v>
      </c>
      <c r="I823" s="35" t="s">
        <v>1872</v>
      </c>
      <c r="J823" s="35"/>
      <c r="K823" s="76"/>
      <c r="L823" s="35" t="s">
        <v>1874</v>
      </c>
      <c r="M823" s="35"/>
      <c r="N823" s="35"/>
      <c r="O823" s="35" t="str">
        <f t="shared" si="27"/>
        <v>站務處第四運務中心木柵段</v>
      </c>
      <c r="P823" s="35" t="str">
        <f t="shared" ref="P823:P886" si="28">C823</f>
        <v>評價副站長</v>
      </c>
    </row>
    <row r="824" spans="1:16">
      <c r="A824" s="35">
        <v>23837</v>
      </c>
      <c r="B824" s="36" t="s">
        <v>2469</v>
      </c>
      <c r="C824" s="35" t="s">
        <v>2470</v>
      </c>
      <c r="D824" s="35" t="s">
        <v>573</v>
      </c>
      <c r="E824" s="35" t="s">
        <v>2471</v>
      </c>
      <c r="F824" s="35" t="s">
        <v>2472</v>
      </c>
      <c r="G824" s="75">
        <v>39783</v>
      </c>
      <c r="H824" s="75">
        <v>41694</v>
      </c>
      <c r="I824" s="35" t="s">
        <v>1876</v>
      </c>
      <c r="J824" s="35"/>
      <c r="K824" s="76"/>
      <c r="L824" s="35" t="s">
        <v>1874</v>
      </c>
      <c r="M824" s="35"/>
      <c r="N824" s="35"/>
      <c r="O824" s="35" t="str">
        <f t="shared" si="27"/>
        <v>站務處第三運務中心松山段</v>
      </c>
      <c r="P824" s="35" t="str">
        <f t="shared" si="28"/>
        <v>分類副站長</v>
      </c>
    </row>
    <row r="825" spans="1:16">
      <c r="A825" s="35">
        <v>23839</v>
      </c>
      <c r="B825" s="36" t="s">
        <v>748</v>
      </c>
      <c r="C825" s="35" t="s">
        <v>2473</v>
      </c>
      <c r="D825" s="35" t="s">
        <v>2474</v>
      </c>
      <c r="E825" s="35" t="s">
        <v>2475</v>
      </c>
      <c r="F825" s="35" t="s">
        <v>2476</v>
      </c>
      <c r="G825" s="75">
        <v>39783</v>
      </c>
      <c r="H825" s="75">
        <v>42108</v>
      </c>
      <c r="I825" s="35" t="s">
        <v>1876</v>
      </c>
      <c r="J825" s="35"/>
      <c r="K825" s="76"/>
      <c r="L825" s="35" t="s">
        <v>1874</v>
      </c>
      <c r="M825" s="35"/>
      <c r="N825" s="35"/>
      <c r="O825" s="35" t="str">
        <f t="shared" si="27"/>
        <v>站務處第二運務中心南港段</v>
      </c>
      <c r="P825" s="35" t="str">
        <f t="shared" si="28"/>
        <v>分類副站長</v>
      </c>
    </row>
    <row r="826" spans="1:16">
      <c r="A826" s="35">
        <v>23840</v>
      </c>
      <c r="B826" s="36" t="s">
        <v>749</v>
      </c>
      <c r="C826" s="35" t="s">
        <v>103</v>
      </c>
      <c r="D826" s="35" t="s">
        <v>573</v>
      </c>
      <c r="E826" s="35" t="s">
        <v>574</v>
      </c>
      <c r="F826" s="35" t="s">
        <v>601</v>
      </c>
      <c r="G826" s="75">
        <v>39783</v>
      </c>
      <c r="H826" s="75">
        <v>40801</v>
      </c>
      <c r="I826" s="35" t="s">
        <v>1872</v>
      </c>
      <c r="J826" s="35"/>
      <c r="K826" s="76"/>
      <c r="L826" s="35" t="s">
        <v>1874</v>
      </c>
      <c r="M826" s="35"/>
      <c r="N826" s="35"/>
      <c r="O826" s="35" t="str">
        <f t="shared" si="27"/>
        <v>站務處第四運務中心內湖段</v>
      </c>
      <c r="P826" s="35" t="str">
        <f t="shared" si="28"/>
        <v>評價副站長</v>
      </c>
    </row>
    <row r="827" spans="1:16">
      <c r="A827" s="86">
        <v>23842</v>
      </c>
      <c r="B827" s="86" t="s">
        <v>2477</v>
      </c>
      <c r="C827" s="35" t="s">
        <v>2425</v>
      </c>
      <c r="D827" s="35" t="s">
        <v>1869</v>
      </c>
      <c r="E827" s="35" t="s">
        <v>1896</v>
      </c>
      <c r="F827" s="35" t="s">
        <v>986</v>
      </c>
      <c r="G827" s="75">
        <v>39783</v>
      </c>
      <c r="H827" s="75">
        <v>41852</v>
      </c>
      <c r="I827" s="86" t="s">
        <v>1872</v>
      </c>
      <c r="J827" s="35"/>
      <c r="K827" s="76"/>
      <c r="L827" s="35" t="s">
        <v>1874</v>
      </c>
      <c r="M827" s="77"/>
      <c r="N827" s="77"/>
      <c r="O827" s="35" t="str">
        <f t="shared" si="27"/>
        <v>站務處第三運務中心中和段</v>
      </c>
      <c r="P827" s="35" t="str">
        <f t="shared" si="28"/>
        <v>分類副站長</v>
      </c>
    </row>
    <row r="828" spans="1:16">
      <c r="A828" s="35">
        <v>23843</v>
      </c>
      <c r="B828" s="36" t="s">
        <v>750</v>
      </c>
      <c r="C828" s="35" t="s">
        <v>103</v>
      </c>
      <c r="D828" s="35" t="s">
        <v>573</v>
      </c>
      <c r="E828" s="35" t="s">
        <v>574</v>
      </c>
      <c r="F828" s="35" t="s">
        <v>601</v>
      </c>
      <c r="G828" s="75">
        <v>39783</v>
      </c>
      <c r="H828" s="75">
        <v>40801</v>
      </c>
      <c r="I828" s="35" t="s">
        <v>1872</v>
      </c>
      <c r="J828" s="35"/>
      <c r="K828" s="76"/>
      <c r="L828" s="35" t="s">
        <v>1874</v>
      </c>
      <c r="M828" s="35"/>
      <c r="N828" s="35"/>
      <c r="O828" s="35" t="str">
        <f t="shared" si="27"/>
        <v>站務處第四運務中心內湖段</v>
      </c>
      <c r="P828" s="35" t="str">
        <f t="shared" si="28"/>
        <v>評價副站長</v>
      </c>
    </row>
    <row r="829" spans="1:16">
      <c r="A829" s="35">
        <v>23844</v>
      </c>
      <c r="B829" s="36" t="s">
        <v>751</v>
      </c>
      <c r="C829" s="35" t="s">
        <v>98</v>
      </c>
      <c r="D829" s="35" t="s">
        <v>573</v>
      </c>
      <c r="E829" s="35" t="s">
        <v>574</v>
      </c>
      <c r="F829" s="35" t="s">
        <v>601</v>
      </c>
      <c r="G829" s="75">
        <v>39783</v>
      </c>
      <c r="H829" s="75">
        <v>39783</v>
      </c>
      <c r="I829" s="35" t="s">
        <v>1872</v>
      </c>
      <c r="J829" s="35"/>
      <c r="K829" s="76"/>
      <c r="L829" s="35" t="s">
        <v>1874</v>
      </c>
      <c r="M829" s="35"/>
      <c r="N829" s="35"/>
      <c r="O829" s="35" t="str">
        <f t="shared" si="27"/>
        <v>站務處第四運務中心內湖段</v>
      </c>
      <c r="P829" s="35" t="str">
        <f t="shared" si="28"/>
        <v>站務員</v>
      </c>
    </row>
    <row r="830" spans="1:16">
      <c r="A830" s="35">
        <v>23846</v>
      </c>
      <c r="B830" s="36" t="s">
        <v>958</v>
      </c>
      <c r="C830" s="35" t="s">
        <v>103</v>
      </c>
      <c r="D830" s="35" t="s">
        <v>573</v>
      </c>
      <c r="E830" s="35" t="s">
        <v>574</v>
      </c>
      <c r="F830" s="35" t="s">
        <v>601</v>
      </c>
      <c r="G830" s="75">
        <v>39783</v>
      </c>
      <c r="H830" s="75">
        <v>40801</v>
      </c>
      <c r="I830" s="35" t="s">
        <v>1872</v>
      </c>
      <c r="J830" s="35"/>
      <c r="K830" s="76"/>
      <c r="L830" s="35" t="s">
        <v>1874</v>
      </c>
      <c r="M830" s="35"/>
      <c r="N830" s="35"/>
      <c r="O830" s="35" t="str">
        <f t="shared" si="27"/>
        <v>站務處第四運務中心內湖段</v>
      </c>
      <c r="P830" s="35" t="str">
        <f t="shared" si="28"/>
        <v>評價副站長</v>
      </c>
    </row>
    <row r="831" spans="1:16">
      <c r="A831" s="35">
        <v>23847</v>
      </c>
      <c r="B831" s="36" t="s">
        <v>752</v>
      </c>
      <c r="C831" s="35" t="s">
        <v>98</v>
      </c>
      <c r="D831" s="35" t="s">
        <v>573</v>
      </c>
      <c r="E831" s="85" t="s">
        <v>2460</v>
      </c>
      <c r="F831" s="35" t="s">
        <v>1931</v>
      </c>
      <c r="G831" s="75">
        <v>39783</v>
      </c>
      <c r="H831" s="75">
        <v>39783</v>
      </c>
      <c r="I831" s="35" t="s">
        <v>1876</v>
      </c>
      <c r="J831" s="35" t="s">
        <v>2478</v>
      </c>
      <c r="K831" s="76"/>
      <c r="L831" s="35" t="s">
        <v>1874</v>
      </c>
      <c r="M831" s="35" t="s">
        <v>1942</v>
      </c>
      <c r="N831" s="35" t="s">
        <v>1934</v>
      </c>
      <c r="O831" s="35" t="str">
        <f t="shared" si="27"/>
        <v>站務處第二運務中心本部</v>
      </c>
      <c r="P831" s="35" t="str">
        <f t="shared" si="28"/>
        <v>站務員</v>
      </c>
    </row>
    <row r="832" spans="1:16">
      <c r="A832" s="86">
        <v>23848</v>
      </c>
      <c r="B832" s="86" t="s">
        <v>2479</v>
      </c>
      <c r="C832" s="35" t="s">
        <v>2420</v>
      </c>
      <c r="D832" s="35" t="s">
        <v>1869</v>
      </c>
      <c r="E832" s="35" t="s">
        <v>1896</v>
      </c>
      <c r="F832" s="35" t="s">
        <v>986</v>
      </c>
      <c r="G832" s="75">
        <v>39783</v>
      </c>
      <c r="H832" s="75">
        <v>42444</v>
      </c>
      <c r="I832" s="86" t="s">
        <v>1876</v>
      </c>
      <c r="J832" s="35"/>
      <c r="K832" s="76"/>
      <c r="L832" s="35" t="s">
        <v>1874</v>
      </c>
      <c r="M832" s="77" t="s">
        <v>1942</v>
      </c>
      <c r="N832" s="77" t="s">
        <v>1934</v>
      </c>
      <c r="O832" s="35" t="str">
        <f t="shared" si="27"/>
        <v>站務處第三運務中心中和段</v>
      </c>
      <c r="P832" s="35" t="str">
        <f t="shared" si="28"/>
        <v>站務員</v>
      </c>
    </row>
    <row r="833" spans="1:16">
      <c r="A833" s="35">
        <v>23851</v>
      </c>
      <c r="B833" s="36" t="s">
        <v>2480</v>
      </c>
      <c r="C833" s="35" t="s">
        <v>20</v>
      </c>
      <c r="D833" s="35" t="s">
        <v>573</v>
      </c>
      <c r="E833" s="35" t="s">
        <v>2040</v>
      </c>
      <c r="F833" s="35"/>
      <c r="G833" s="75">
        <v>39818</v>
      </c>
      <c r="H833" s="75">
        <v>41677</v>
      </c>
      <c r="I833" s="35" t="s">
        <v>1876</v>
      </c>
      <c r="J833" s="35"/>
      <c r="K833" s="76"/>
      <c r="L833" s="35" t="s">
        <v>1874</v>
      </c>
      <c r="M833" s="35"/>
      <c r="N833" s="35"/>
      <c r="O833" s="35" t="str">
        <f t="shared" si="27"/>
        <v>站務處管理課</v>
      </c>
      <c r="P833" s="35" t="str">
        <f t="shared" si="28"/>
        <v>助理管理師</v>
      </c>
    </row>
    <row r="834" spans="1:16">
      <c r="A834" s="35">
        <v>23857</v>
      </c>
      <c r="B834" s="36" t="s">
        <v>487</v>
      </c>
      <c r="C834" s="35" t="s">
        <v>103</v>
      </c>
      <c r="D834" s="35" t="s">
        <v>1869</v>
      </c>
      <c r="E834" s="85" t="s">
        <v>2460</v>
      </c>
      <c r="F834" s="35" t="s">
        <v>2072</v>
      </c>
      <c r="G834" s="75">
        <v>39853</v>
      </c>
      <c r="H834" s="75">
        <v>40034</v>
      </c>
      <c r="I834" s="35" t="s">
        <v>2048</v>
      </c>
      <c r="J834" s="35"/>
      <c r="K834" s="76" t="s">
        <v>2377</v>
      </c>
      <c r="L834" s="35" t="s">
        <v>1874</v>
      </c>
      <c r="M834" s="77"/>
      <c r="N834" s="77"/>
      <c r="O834" s="35" t="str">
        <f t="shared" ref="O834:O897" si="29">CONCATENATE(D834,E834,F834)</f>
        <v>站務處第二運務中心南港段</v>
      </c>
      <c r="P834" s="35" t="str">
        <f t="shared" si="28"/>
        <v>評價副站長</v>
      </c>
    </row>
    <row r="835" spans="1:16">
      <c r="A835" s="35">
        <v>23858</v>
      </c>
      <c r="B835" s="36" t="s">
        <v>488</v>
      </c>
      <c r="C835" s="86" t="s">
        <v>2481</v>
      </c>
      <c r="D835" s="35" t="s">
        <v>1869</v>
      </c>
      <c r="E835" s="85" t="s">
        <v>2460</v>
      </c>
      <c r="F835" s="35" t="s">
        <v>2039</v>
      </c>
      <c r="G835" s="75">
        <v>39853</v>
      </c>
      <c r="H835" s="75">
        <v>41351</v>
      </c>
      <c r="I835" s="35" t="s">
        <v>2004</v>
      </c>
      <c r="J835" s="35"/>
      <c r="K835" s="76" t="s">
        <v>2377</v>
      </c>
      <c r="L835" s="35" t="s">
        <v>1874</v>
      </c>
      <c r="M835" s="77"/>
      <c r="N835" s="77"/>
      <c r="O835" s="35" t="str">
        <f t="shared" si="29"/>
        <v>站務處第二運務中心板橋段</v>
      </c>
      <c r="P835" s="81" t="s">
        <v>2482</v>
      </c>
    </row>
    <row r="836" spans="1:16">
      <c r="A836" s="35">
        <v>23859</v>
      </c>
      <c r="B836" s="36" t="s">
        <v>489</v>
      </c>
      <c r="C836" s="35" t="s">
        <v>103</v>
      </c>
      <c r="D836" s="35" t="s">
        <v>1869</v>
      </c>
      <c r="E836" s="85" t="s">
        <v>2460</v>
      </c>
      <c r="F836" s="35" t="s">
        <v>2039</v>
      </c>
      <c r="G836" s="75">
        <v>39853</v>
      </c>
      <c r="H836" s="75">
        <v>40034</v>
      </c>
      <c r="I836" s="35" t="s">
        <v>2048</v>
      </c>
      <c r="J836" s="35"/>
      <c r="K836" s="76" t="s">
        <v>2377</v>
      </c>
      <c r="L836" s="35" t="s">
        <v>1874</v>
      </c>
      <c r="M836" s="77"/>
      <c r="N836" s="77"/>
      <c r="O836" s="35" t="str">
        <f t="shared" si="29"/>
        <v>站務處第二運務中心板橋段</v>
      </c>
      <c r="P836" s="35" t="str">
        <f t="shared" si="28"/>
        <v>評價副站長</v>
      </c>
    </row>
    <row r="837" spans="1:16">
      <c r="A837" s="35">
        <v>23862</v>
      </c>
      <c r="B837" s="36" t="s">
        <v>2483</v>
      </c>
      <c r="C837" s="35" t="s">
        <v>103</v>
      </c>
      <c r="D837" s="35" t="s">
        <v>1869</v>
      </c>
      <c r="E837" s="35" t="s">
        <v>1896</v>
      </c>
      <c r="F837" s="35" t="s">
        <v>2484</v>
      </c>
      <c r="G837" s="75">
        <v>39853</v>
      </c>
      <c r="H837" s="75">
        <v>41425</v>
      </c>
      <c r="I837" s="35" t="s">
        <v>1876</v>
      </c>
      <c r="J837" s="35"/>
      <c r="K837" s="76"/>
      <c r="L837" s="35" t="s">
        <v>1874</v>
      </c>
      <c r="M837" s="77"/>
      <c r="N837" s="77"/>
      <c r="O837" s="35" t="str">
        <f t="shared" si="29"/>
        <v>站務處第三運務中心中和段</v>
      </c>
      <c r="P837" s="35" t="str">
        <f t="shared" si="28"/>
        <v>評價副站長</v>
      </c>
    </row>
    <row r="838" spans="1:16">
      <c r="A838" s="35">
        <v>23863</v>
      </c>
      <c r="B838" s="36" t="s">
        <v>2485</v>
      </c>
      <c r="C838" s="35" t="s">
        <v>102</v>
      </c>
      <c r="D838" s="35" t="s">
        <v>573</v>
      </c>
      <c r="E838" s="35" t="s">
        <v>1870</v>
      </c>
      <c r="F838" s="35" t="s">
        <v>1890</v>
      </c>
      <c r="G838" s="75">
        <v>39853</v>
      </c>
      <c r="H838" s="75">
        <v>39853</v>
      </c>
      <c r="I838" s="35" t="s">
        <v>1876</v>
      </c>
      <c r="J838" s="35"/>
      <c r="K838" s="76"/>
      <c r="L838" s="35" t="s">
        <v>1874</v>
      </c>
      <c r="M838" s="35"/>
      <c r="N838" s="35"/>
      <c r="O838" s="35" t="str">
        <f t="shared" si="29"/>
        <v>站務處票務中心自動收費一場</v>
      </c>
      <c r="P838" s="35" t="str">
        <f t="shared" si="28"/>
        <v>技術員</v>
      </c>
    </row>
    <row r="839" spans="1:16">
      <c r="A839" s="35">
        <v>23864</v>
      </c>
      <c r="B839" s="36" t="s">
        <v>2486</v>
      </c>
      <c r="C839" s="35" t="s">
        <v>103</v>
      </c>
      <c r="D839" s="35" t="s">
        <v>1869</v>
      </c>
      <c r="E839" s="85" t="s">
        <v>2460</v>
      </c>
      <c r="F839" s="35" t="s">
        <v>987</v>
      </c>
      <c r="G839" s="75">
        <v>39853</v>
      </c>
      <c r="H839" s="75">
        <v>41183</v>
      </c>
      <c r="I839" s="35" t="s">
        <v>1876</v>
      </c>
      <c r="J839" s="35"/>
      <c r="K839" s="76"/>
      <c r="L839" s="35" t="s">
        <v>1874</v>
      </c>
      <c r="M839" s="77"/>
      <c r="N839" s="77"/>
      <c r="O839" s="35" t="str">
        <f t="shared" si="29"/>
        <v>站務處第二運務中心新店段</v>
      </c>
      <c r="P839" s="35" t="str">
        <f t="shared" si="28"/>
        <v>評價副站長</v>
      </c>
    </row>
    <row r="840" spans="1:16">
      <c r="A840" s="35">
        <v>23865</v>
      </c>
      <c r="B840" s="36" t="s">
        <v>753</v>
      </c>
      <c r="C840" s="35" t="s">
        <v>98</v>
      </c>
      <c r="D840" s="35" t="s">
        <v>573</v>
      </c>
      <c r="E840" s="35" t="s">
        <v>574</v>
      </c>
      <c r="F840" s="35" t="s">
        <v>582</v>
      </c>
      <c r="G840" s="75">
        <v>39853</v>
      </c>
      <c r="H840" s="75">
        <v>39853</v>
      </c>
      <c r="I840" s="35" t="s">
        <v>1876</v>
      </c>
      <c r="J840" s="35"/>
      <c r="K840" s="76"/>
      <c r="L840" s="35" t="s">
        <v>1874</v>
      </c>
      <c r="M840" s="35"/>
      <c r="N840" s="35"/>
      <c r="O840" s="35" t="str">
        <f t="shared" si="29"/>
        <v>站務處第四運務中心木柵段</v>
      </c>
      <c r="P840" s="35" t="str">
        <f t="shared" si="28"/>
        <v>站務員</v>
      </c>
    </row>
    <row r="841" spans="1:16">
      <c r="A841" s="35">
        <v>23867</v>
      </c>
      <c r="B841" s="36" t="s">
        <v>754</v>
      </c>
      <c r="C841" s="35" t="s">
        <v>103</v>
      </c>
      <c r="D841" s="35" t="s">
        <v>573</v>
      </c>
      <c r="E841" s="35" t="s">
        <v>574</v>
      </c>
      <c r="F841" s="35" t="s">
        <v>601</v>
      </c>
      <c r="G841" s="75">
        <v>39853</v>
      </c>
      <c r="H841" s="75">
        <v>41145</v>
      </c>
      <c r="I841" s="35" t="s">
        <v>1876</v>
      </c>
      <c r="J841" s="35"/>
      <c r="K841" s="76"/>
      <c r="L841" s="35" t="s">
        <v>1874</v>
      </c>
      <c r="M841" s="35"/>
      <c r="N841" s="35"/>
      <c r="O841" s="35" t="str">
        <f t="shared" si="29"/>
        <v>站務處第四運務中心內湖段</v>
      </c>
      <c r="P841" s="35" t="str">
        <f t="shared" si="28"/>
        <v>評價副站長</v>
      </c>
    </row>
    <row r="842" spans="1:16">
      <c r="A842" s="35">
        <v>23868</v>
      </c>
      <c r="B842" s="36" t="s">
        <v>755</v>
      </c>
      <c r="C842" s="35" t="s">
        <v>98</v>
      </c>
      <c r="D842" s="35" t="s">
        <v>573</v>
      </c>
      <c r="E842" s="35" t="s">
        <v>574</v>
      </c>
      <c r="F842" s="35" t="s">
        <v>601</v>
      </c>
      <c r="G842" s="75">
        <v>39853</v>
      </c>
      <c r="H842" s="75">
        <v>39853</v>
      </c>
      <c r="I842" s="35" t="s">
        <v>1872</v>
      </c>
      <c r="J842" s="35"/>
      <c r="K842" s="76"/>
      <c r="L842" s="35" t="s">
        <v>1874</v>
      </c>
      <c r="M842" s="35"/>
      <c r="N842" s="35"/>
      <c r="O842" s="35" t="str">
        <f t="shared" si="29"/>
        <v>站務處第四運務中心內湖段</v>
      </c>
      <c r="P842" s="35" t="str">
        <f t="shared" si="28"/>
        <v>站務員</v>
      </c>
    </row>
    <row r="843" spans="1:16">
      <c r="A843" s="35">
        <v>23872</v>
      </c>
      <c r="B843" s="36" t="s">
        <v>756</v>
      </c>
      <c r="C843" s="35" t="s">
        <v>103</v>
      </c>
      <c r="D843" s="35" t="s">
        <v>573</v>
      </c>
      <c r="E843" s="35" t="s">
        <v>574</v>
      </c>
      <c r="F843" s="35" t="s">
        <v>601</v>
      </c>
      <c r="G843" s="75">
        <v>39853</v>
      </c>
      <c r="H843" s="75">
        <v>41145</v>
      </c>
      <c r="I843" s="35" t="s">
        <v>1876</v>
      </c>
      <c r="J843" s="35"/>
      <c r="K843" s="76"/>
      <c r="L843" s="35" t="s">
        <v>1874</v>
      </c>
      <c r="M843" s="35"/>
      <c r="N843" s="35"/>
      <c r="O843" s="35" t="str">
        <f t="shared" si="29"/>
        <v>站務處第四運務中心內湖段</v>
      </c>
      <c r="P843" s="35" t="str">
        <f t="shared" si="28"/>
        <v>評價副站長</v>
      </c>
    </row>
    <row r="844" spans="1:16">
      <c r="A844" s="35">
        <v>23874</v>
      </c>
      <c r="B844" s="36" t="s">
        <v>757</v>
      </c>
      <c r="C844" s="35" t="s">
        <v>98</v>
      </c>
      <c r="D844" s="35" t="s">
        <v>573</v>
      </c>
      <c r="E844" s="35" t="s">
        <v>574</v>
      </c>
      <c r="F844" s="35" t="s">
        <v>601</v>
      </c>
      <c r="G844" s="75">
        <v>39853</v>
      </c>
      <c r="H844" s="75">
        <v>39853</v>
      </c>
      <c r="I844" s="35" t="s">
        <v>1876</v>
      </c>
      <c r="J844" s="35"/>
      <c r="K844" s="76"/>
      <c r="L844" s="35" t="s">
        <v>1874</v>
      </c>
      <c r="M844" s="35"/>
      <c r="N844" s="35"/>
      <c r="O844" s="35" t="str">
        <f t="shared" si="29"/>
        <v>站務處第四運務中心內湖段</v>
      </c>
      <c r="P844" s="35" t="str">
        <f t="shared" si="28"/>
        <v>站務員</v>
      </c>
    </row>
    <row r="845" spans="1:16">
      <c r="A845" s="35">
        <v>23875</v>
      </c>
      <c r="B845" s="36" t="s">
        <v>758</v>
      </c>
      <c r="C845" s="35" t="s">
        <v>98</v>
      </c>
      <c r="D845" s="35" t="s">
        <v>573</v>
      </c>
      <c r="E845" s="35" t="s">
        <v>2047</v>
      </c>
      <c r="F845" s="35" t="s">
        <v>1931</v>
      </c>
      <c r="G845" s="75">
        <v>39853</v>
      </c>
      <c r="H845" s="75">
        <v>39853</v>
      </c>
      <c r="I845" s="35" t="s">
        <v>1872</v>
      </c>
      <c r="J845" s="35" t="s">
        <v>2478</v>
      </c>
      <c r="K845" s="76"/>
      <c r="L845" s="35" t="s">
        <v>1874</v>
      </c>
      <c r="M845" s="35"/>
      <c r="N845" s="35"/>
      <c r="O845" s="35" t="str">
        <f t="shared" si="29"/>
        <v>站務處第二運務中心本部</v>
      </c>
      <c r="P845" s="35" t="str">
        <f t="shared" si="28"/>
        <v>站務員</v>
      </c>
    </row>
    <row r="846" spans="1:16">
      <c r="A846" s="35">
        <v>23876</v>
      </c>
      <c r="B846" s="36" t="s">
        <v>2487</v>
      </c>
      <c r="C846" s="35" t="s">
        <v>2425</v>
      </c>
      <c r="D846" s="35" t="s">
        <v>1869</v>
      </c>
      <c r="E846" s="35" t="s">
        <v>2047</v>
      </c>
      <c r="F846" s="35" t="s">
        <v>2039</v>
      </c>
      <c r="G846" s="75">
        <v>39853</v>
      </c>
      <c r="H846" s="75">
        <v>42104</v>
      </c>
      <c r="I846" s="35" t="s">
        <v>1876</v>
      </c>
      <c r="J846" s="35"/>
      <c r="K846" s="76"/>
      <c r="L846" s="35" t="s">
        <v>1874</v>
      </c>
      <c r="M846" s="35"/>
      <c r="N846" s="35"/>
      <c r="O846" s="35" t="str">
        <f t="shared" si="29"/>
        <v>站務處第二運務中心板橋段</v>
      </c>
      <c r="P846" s="35" t="str">
        <f t="shared" si="28"/>
        <v>分類副站長</v>
      </c>
    </row>
    <row r="847" spans="1:16">
      <c r="A847" s="35">
        <v>23900</v>
      </c>
      <c r="B847" s="36" t="s">
        <v>2488</v>
      </c>
      <c r="C847" s="35" t="s">
        <v>2489</v>
      </c>
      <c r="D847" s="35" t="s">
        <v>2428</v>
      </c>
      <c r="E847" s="35" t="s">
        <v>2490</v>
      </c>
      <c r="F847" s="35" t="s">
        <v>2491</v>
      </c>
      <c r="G847" s="75">
        <v>39902</v>
      </c>
      <c r="H847" s="75">
        <v>42304</v>
      </c>
      <c r="I847" s="35" t="s">
        <v>2431</v>
      </c>
      <c r="J847" s="35"/>
      <c r="K847" s="76"/>
      <c r="L847" s="35" t="s">
        <v>1874</v>
      </c>
      <c r="M847" s="77"/>
      <c r="N847" s="77"/>
      <c r="O847" s="35" t="str">
        <f t="shared" si="29"/>
        <v>站務處票務中心計核組</v>
      </c>
      <c r="P847" s="35" t="str">
        <f t="shared" si="28"/>
        <v>技術士</v>
      </c>
    </row>
    <row r="848" spans="1:16">
      <c r="A848" s="35">
        <v>23926</v>
      </c>
      <c r="B848" s="36" t="s">
        <v>2492</v>
      </c>
      <c r="C848" s="35" t="s">
        <v>2018</v>
      </c>
      <c r="D848" s="35" t="s">
        <v>1869</v>
      </c>
      <c r="E848" s="35" t="s">
        <v>1870</v>
      </c>
      <c r="F848" s="35" t="s">
        <v>1871</v>
      </c>
      <c r="G848" s="75">
        <v>39904</v>
      </c>
      <c r="H848" s="75">
        <v>39904</v>
      </c>
      <c r="I848" s="35" t="s">
        <v>2048</v>
      </c>
      <c r="J848" s="35"/>
      <c r="K848" s="76"/>
      <c r="L848" s="35" t="s">
        <v>1874</v>
      </c>
      <c r="M848" s="77"/>
      <c r="N848" s="77"/>
      <c r="O848" s="35" t="str">
        <f t="shared" si="29"/>
        <v>站務處票務中心系統組</v>
      </c>
      <c r="P848" s="35" t="str">
        <f t="shared" si="28"/>
        <v>工程員（一）</v>
      </c>
    </row>
    <row r="849" spans="1:16">
      <c r="A849" s="35">
        <v>23956</v>
      </c>
      <c r="B849" s="36" t="s">
        <v>2493</v>
      </c>
      <c r="C849" s="35" t="s">
        <v>103</v>
      </c>
      <c r="D849" s="35" t="s">
        <v>573</v>
      </c>
      <c r="E849" s="35" t="s">
        <v>577</v>
      </c>
      <c r="F849" s="35" t="s">
        <v>2494</v>
      </c>
      <c r="G849" s="75">
        <v>39916</v>
      </c>
      <c r="H849" s="75">
        <v>41551</v>
      </c>
      <c r="I849" s="35" t="s">
        <v>1876</v>
      </c>
      <c r="J849" s="35"/>
      <c r="K849" s="76"/>
      <c r="L849" s="35" t="s">
        <v>2495</v>
      </c>
      <c r="M849" s="35"/>
      <c r="N849" s="35"/>
      <c r="O849" s="35" t="str">
        <f t="shared" si="29"/>
        <v>站務處第三運務中心新蘆段</v>
      </c>
      <c r="P849" s="35" t="str">
        <f t="shared" si="28"/>
        <v>評價副站長</v>
      </c>
    </row>
    <row r="850" spans="1:16">
      <c r="A850" s="35">
        <v>23979</v>
      </c>
      <c r="B850" s="36" t="s">
        <v>2496</v>
      </c>
      <c r="C850" s="35" t="s">
        <v>103</v>
      </c>
      <c r="D850" s="35" t="s">
        <v>573</v>
      </c>
      <c r="E850" s="35" t="s">
        <v>577</v>
      </c>
      <c r="F850" s="35" t="s">
        <v>2497</v>
      </c>
      <c r="G850" s="75">
        <v>39916</v>
      </c>
      <c r="H850" s="75">
        <v>41564</v>
      </c>
      <c r="I850" s="35" t="s">
        <v>1876</v>
      </c>
      <c r="J850" s="35"/>
      <c r="K850" s="76"/>
      <c r="L850" s="35" t="s">
        <v>1874</v>
      </c>
      <c r="M850" s="35"/>
      <c r="N850" s="35"/>
      <c r="O850" s="35" t="str">
        <f t="shared" si="29"/>
        <v>站務處第三運務中心新蘆段</v>
      </c>
      <c r="P850" s="35" t="str">
        <f t="shared" si="28"/>
        <v>評價副站長</v>
      </c>
    </row>
    <row r="851" spans="1:16">
      <c r="A851" s="35">
        <v>23997</v>
      </c>
      <c r="B851" s="36" t="s">
        <v>490</v>
      </c>
      <c r="C851" s="35" t="s">
        <v>102</v>
      </c>
      <c r="D851" s="35" t="s">
        <v>1869</v>
      </c>
      <c r="E851" s="35" t="s">
        <v>576</v>
      </c>
      <c r="F851" s="35" t="s">
        <v>2422</v>
      </c>
      <c r="G851" s="75">
        <v>39916</v>
      </c>
      <c r="H851" s="75">
        <v>39916</v>
      </c>
      <c r="I851" s="35" t="s">
        <v>1876</v>
      </c>
      <c r="J851" s="35"/>
      <c r="K851" s="76"/>
      <c r="L851" s="35" t="s">
        <v>1874</v>
      </c>
      <c r="M851" s="77"/>
      <c r="N851" s="77"/>
      <c r="O851" s="35" t="str">
        <f t="shared" si="29"/>
        <v>站務處票務中心計核組</v>
      </c>
      <c r="P851" s="35" t="str">
        <f t="shared" si="28"/>
        <v>技術員</v>
      </c>
    </row>
    <row r="852" spans="1:16">
      <c r="A852" s="35">
        <v>23998</v>
      </c>
      <c r="B852" s="36" t="s">
        <v>2498</v>
      </c>
      <c r="C852" s="86" t="s">
        <v>2499</v>
      </c>
      <c r="D852" s="35" t="s">
        <v>1869</v>
      </c>
      <c r="E852" s="35" t="s">
        <v>574</v>
      </c>
      <c r="F852" s="35" t="s">
        <v>582</v>
      </c>
      <c r="G852" s="75">
        <v>39916</v>
      </c>
      <c r="H852" s="75">
        <v>43475</v>
      </c>
      <c r="I852" s="35" t="s">
        <v>1876</v>
      </c>
      <c r="J852" s="35"/>
      <c r="K852" s="76"/>
      <c r="L852" s="35" t="s">
        <v>1874</v>
      </c>
      <c r="M852" s="77"/>
      <c r="N852" s="77"/>
      <c r="O852" s="35" t="str">
        <f t="shared" si="29"/>
        <v>站務處第四運務中心木柵段</v>
      </c>
      <c r="P852" s="35" t="str">
        <f t="shared" si="28"/>
        <v>站長</v>
      </c>
    </row>
    <row r="853" spans="1:16">
      <c r="A853" s="35">
        <v>23999</v>
      </c>
      <c r="B853" s="36" t="s">
        <v>959</v>
      </c>
      <c r="C853" s="35" t="s">
        <v>103</v>
      </c>
      <c r="D853" s="35" t="s">
        <v>573</v>
      </c>
      <c r="E853" s="35" t="s">
        <v>574</v>
      </c>
      <c r="F853" s="35" t="s">
        <v>601</v>
      </c>
      <c r="G853" s="75">
        <v>39916</v>
      </c>
      <c r="H853" s="75">
        <v>41145</v>
      </c>
      <c r="I853" s="35" t="s">
        <v>1872</v>
      </c>
      <c r="J853" s="35" t="s">
        <v>2005</v>
      </c>
      <c r="K853" s="76"/>
      <c r="L853" s="35" t="s">
        <v>1874</v>
      </c>
      <c r="M853" s="35"/>
      <c r="N853" s="35"/>
      <c r="O853" s="35" t="str">
        <f t="shared" si="29"/>
        <v>站務處第四運務中心內湖段</v>
      </c>
      <c r="P853" s="35" t="str">
        <f t="shared" si="28"/>
        <v>評價副站長</v>
      </c>
    </row>
    <row r="854" spans="1:16">
      <c r="A854" s="35">
        <v>24000</v>
      </c>
      <c r="B854" s="36" t="s">
        <v>759</v>
      </c>
      <c r="C854" s="35" t="s">
        <v>98</v>
      </c>
      <c r="D854" s="35" t="s">
        <v>573</v>
      </c>
      <c r="E854" s="35" t="s">
        <v>574</v>
      </c>
      <c r="F854" s="35" t="s">
        <v>601</v>
      </c>
      <c r="G854" s="75">
        <v>39916</v>
      </c>
      <c r="H854" s="75">
        <v>39916</v>
      </c>
      <c r="I854" s="35" t="s">
        <v>1876</v>
      </c>
      <c r="J854" s="35"/>
      <c r="K854" s="76"/>
      <c r="L854" s="35" t="s">
        <v>1874</v>
      </c>
      <c r="M854" s="35"/>
      <c r="N854" s="35"/>
      <c r="O854" s="35" t="str">
        <f t="shared" si="29"/>
        <v>站務處第四運務中心內湖段</v>
      </c>
      <c r="P854" s="35" t="str">
        <f t="shared" si="28"/>
        <v>站務員</v>
      </c>
    </row>
    <row r="855" spans="1:16">
      <c r="A855" s="35">
        <v>24002</v>
      </c>
      <c r="B855" s="36" t="s">
        <v>2500</v>
      </c>
      <c r="C855" s="35" t="s">
        <v>98</v>
      </c>
      <c r="D855" s="35" t="s">
        <v>573</v>
      </c>
      <c r="E855" s="35" t="s">
        <v>574</v>
      </c>
      <c r="F855" s="35" t="s">
        <v>575</v>
      </c>
      <c r="G855" s="75">
        <v>39916</v>
      </c>
      <c r="H855" s="75">
        <v>39916</v>
      </c>
      <c r="I855" s="35" t="s">
        <v>1876</v>
      </c>
      <c r="J855" s="35"/>
      <c r="K855" s="76"/>
      <c r="L855" s="35" t="s">
        <v>1874</v>
      </c>
      <c r="M855" s="35"/>
      <c r="N855" s="35"/>
      <c r="O855" s="35" t="str">
        <f t="shared" si="29"/>
        <v>站務處第四運務中心本部</v>
      </c>
      <c r="P855" s="35" t="str">
        <f t="shared" si="28"/>
        <v>站務員</v>
      </c>
    </row>
    <row r="856" spans="1:16">
      <c r="A856" s="35">
        <v>24003</v>
      </c>
      <c r="B856" s="36" t="s">
        <v>2501</v>
      </c>
      <c r="C856" s="35" t="s">
        <v>98</v>
      </c>
      <c r="D856" s="35" t="s">
        <v>1869</v>
      </c>
      <c r="E856" s="85" t="s">
        <v>2460</v>
      </c>
      <c r="F856" s="35" t="s">
        <v>987</v>
      </c>
      <c r="G856" s="75">
        <v>39916</v>
      </c>
      <c r="H856" s="75">
        <v>42537</v>
      </c>
      <c r="I856" s="35" t="s">
        <v>1876</v>
      </c>
      <c r="J856" s="35"/>
      <c r="K856" s="76"/>
      <c r="L856" s="35" t="s">
        <v>1874</v>
      </c>
      <c r="M856" s="77"/>
      <c r="N856" s="77"/>
      <c r="O856" s="35" t="str">
        <f t="shared" si="29"/>
        <v>站務處第二運務中心新店段</v>
      </c>
      <c r="P856" s="35" t="str">
        <f t="shared" si="28"/>
        <v>站務員</v>
      </c>
    </row>
    <row r="857" spans="1:16">
      <c r="A857" s="35">
        <v>24007</v>
      </c>
      <c r="B857" s="36" t="s">
        <v>760</v>
      </c>
      <c r="C857" s="35" t="s">
        <v>98</v>
      </c>
      <c r="D857" s="35" t="s">
        <v>573</v>
      </c>
      <c r="E857" s="35" t="s">
        <v>1896</v>
      </c>
      <c r="F857" s="35" t="s">
        <v>2421</v>
      </c>
      <c r="G857" s="75">
        <v>39916</v>
      </c>
      <c r="H857" s="75">
        <v>39916</v>
      </c>
      <c r="I857" s="35" t="s">
        <v>1876</v>
      </c>
      <c r="J857" s="35"/>
      <c r="K857" s="76"/>
      <c r="L857" s="35" t="s">
        <v>1874</v>
      </c>
      <c r="M857" s="35" t="s">
        <v>1933</v>
      </c>
      <c r="N857" s="35" t="s">
        <v>1934</v>
      </c>
      <c r="O857" s="35" t="str">
        <f t="shared" si="29"/>
        <v>站務處第三運務中心松山段</v>
      </c>
      <c r="P857" s="35" t="str">
        <f t="shared" si="28"/>
        <v>站務員</v>
      </c>
    </row>
    <row r="858" spans="1:16">
      <c r="A858" s="35">
        <v>24008</v>
      </c>
      <c r="B858" s="36" t="s">
        <v>2502</v>
      </c>
      <c r="C858" s="35" t="s">
        <v>98</v>
      </c>
      <c r="D858" s="35" t="s">
        <v>573</v>
      </c>
      <c r="E858" s="35" t="s">
        <v>2390</v>
      </c>
      <c r="F858" s="35" t="s">
        <v>2503</v>
      </c>
      <c r="G858" s="75">
        <v>39916</v>
      </c>
      <c r="H858" s="75">
        <v>42491</v>
      </c>
      <c r="I858" s="35" t="s">
        <v>1876</v>
      </c>
      <c r="J858" s="35"/>
      <c r="K858" s="76"/>
      <c r="L858" s="35" t="s">
        <v>1874</v>
      </c>
      <c r="M858" s="35" t="s">
        <v>1933</v>
      </c>
      <c r="N858" s="35" t="s">
        <v>1934</v>
      </c>
      <c r="O858" s="35" t="str">
        <f t="shared" si="29"/>
        <v>站務處第三運務中心松山段</v>
      </c>
      <c r="P858" s="35" t="str">
        <f t="shared" si="28"/>
        <v>站務員</v>
      </c>
    </row>
    <row r="859" spans="1:16">
      <c r="A859" s="35">
        <v>24009</v>
      </c>
      <c r="B859" s="36" t="s">
        <v>761</v>
      </c>
      <c r="C859" s="35" t="s">
        <v>98</v>
      </c>
      <c r="D859" s="35" t="s">
        <v>573</v>
      </c>
      <c r="E859" s="35" t="s">
        <v>586</v>
      </c>
      <c r="F859" s="35" t="s">
        <v>2391</v>
      </c>
      <c r="G859" s="75">
        <v>39916</v>
      </c>
      <c r="H859" s="75">
        <v>39916</v>
      </c>
      <c r="I859" s="35" t="s">
        <v>1876</v>
      </c>
      <c r="J859" s="35" t="s">
        <v>2504</v>
      </c>
      <c r="K859" s="76"/>
      <c r="L859" s="35" t="s">
        <v>1874</v>
      </c>
      <c r="M859" s="35" t="s">
        <v>1942</v>
      </c>
      <c r="N859" s="35" t="s">
        <v>1934</v>
      </c>
      <c r="O859" s="35" t="str">
        <f t="shared" si="29"/>
        <v>站務處第二運務中心本部</v>
      </c>
      <c r="P859" s="35" t="str">
        <f t="shared" si="28"/>
        <v>站務員</v>
      </c>
    </row>
    <row r="860" spans="1:16">
      <c r="A860" s="35">
        <v>24012</v>
      </c>
      <c r="B860" s="36" t="s">
        <v>2505</v>
      </c>
      <c r="C860" s="35" t="s">
        <v>98</v>
      </c>
      <c r="D860" s="35" t="s">
        <v>2126</v>
      </c>
      <c r="E860" s="35" t="s">
        <v>583</v>
      </c>
      <c r="F860" s="35" t="s">
        <v>2506</v>
      </c>
      <c r="G860" s="75">
        <v>39916</v>
      </c>
      <c r="H860" s="75">
        <v>39916</v>
      </c>
      <c r="I860" s="35" t="s">
        <v>1876</v>
      </c>
      <c r="J860" s="35"/>
      <c r="K860" s="76"/>
      <c r="L860" s="35" t="s">
        <v>1874</v>
      </c>
      <c r="M860" s="77"/>
      <c r="N860" s="77"/>
      <c r="O860" s="35" t="str">
        <f t="shared" si="29"/>
        <v>站務處第一運務中心淡北段</v>
      </c>
      <c r="P860" s="35" t="str">
        <f t="shared" si="28"/>
        <v>站務員</v>
      </c>
    </row>
    <row r="861" spans="1:16">
      <c r="A861" s="35">
        <v>24013</v>
      </c>
      <c r="B861" s="36" t="s">
        <v>2507</v>
      </c>
      <c r="C861" s="35" t="s">
        <v>2394</v>
      </c>
      <c r="D861" s="35" t="s">
        <v>2126</v>
      </c>
      <c r="E861" s="35" t="s">
        <v>586</v>
      </c>
      <c r="F861" s="35" t="s">
        <v>987</v>
      </c>
      <c r="G861" s="75">
        <v>39916</v>
      </c>
      <c r="H861" s="75">
        <v>42075</v>
      </c>
      <c r="I861" s="35" t="s">
        <v>1876</v>
      </c>
      <c r="J861" s="35"/>
      <c r="K861" s="76"/>
      <c r="L861" s="35" t="s">
        <v>1874</v>
      </c>
      <c r="M861" s="77"/>
      <c r="N861" s="77"/>
      <c r="O861" s="35" t="str">
        <f t="shared" si="29"/>
        <v>站務處第二運務中心新店段</v>
      </c>
      <c r="P861" s="35" t="str">
        <f t="shared" si="28"/>
        <v>分類副站長</v>
      </c>
    </row>
    <row r="862" spans="1:16">
      <c r="A862" s="35">
        <v>24015</v>
      </c>
      <c r="B862" s="36" t="s">
        <v>2508</v>
      </c>
      <c r="C862" s="35" t="s">
        <v>103</v>
      </c>
      <c r="D862" s="35" t="s">
        <v>1869</v>
      </c>
      <c r="E862" s="35" t="s">
        <v>586</v>
      </c>
      <c r="F862" s="35" t="s">
        <v>987</v>
      </c>
      <c r="G862" s="75">
        <v>39916</v>
      </c>
      <c r="H862" s="75">
        <v>41183</v>
      </c>
      <c r="I862" s="35" t="s">
        <v>1876</v>
      </c>
      <c r="J862" s="35"/>
      <c r="K862" s="76"/>
      <c r="L862" s="35" t="s">
        <v>1874</v>
      </c>
      <c r="M862" s="77"/>
      <c r="N862" s="77"/>
      <c r="O862" s="35" t="str">
        <f t="shared" si="29"/>
        <v>站務處第二運務中心新店段</v>
      </c>
      <c r="P862" s="35" t="str">
        <f t="shared" si="28"/>
        <v>評價副站長</v>
      </c>
    </row>
    <row r="863" spans="1:16">
      <c r="A863" s="35">
        <v>24016</v>
      </c>
      <c r="B863" s="36" t="s">
        <v>2509</v>
      </c>
      <c r="C863" s="35" t="s">
        <v>103</v>
      </c>
      <c r="D863" s="35" t="s">
        <v>1869</v>
      </c>
      <c r="E863" s="35" t="s">
        <v>1896</v>
      </c>
      <c r="F863" s="35" t="s">
        <v>1929</v>
      </c>
      <c r="G863" s="75">
        <v>39916</v>
      </c>
      <c r="H863" s="75">
        <v>41186</v>
      </c>
      <c r="I863" s="35" t="s">
        <v>1872</v>
      </c>
      <c r="J863" s="35"/>
      <c r="K863" s="76"/>
      <c r="L863" s="35" t="s">
        <v>1874</v>
      </c>
      <c r="M863" s="77"/>
      <c r="N863" s="77"/>
      <c r="O863" s="35" t="str">
        <f t="shared" si="29"/>
        <v>站務處第三運務中心新蘆段</v>
      </c>
      <c r="P863" s="35" t="str">
        <f t="shared" si="28"/>
        <v>評價副站長</v>
      </c>
    </row>
    <row r="864" spans="1:16">
      <c r="A864" s="35">
        <v>24018</v>
      </c>
      <c r="B864" s="36" t="s">
        <v>2510</v>
      </c>
      <c r="C864" s="35" t="s">
        <v>98</v>
      </c>
      <c r="D864" s="35" t="s">
        <v>1869</v>
      </c>
      <c r="E864" s="35" t="s">
        <v>586</v>
      </c>
      <c r="F864" s="35" t="s">
        <v>2039</v>
      </c>
      <c r="G864" s="75">
        <v>39916</v>
      </c>
      <c r="H864" s="75">
        <v>39916</v>
      </c>
      <c r="I864" s="35" t="s">
        <v>1872</v>
      </c>
      <c r="J864" s="35"/>
      <c r="K864" s="76"/>
      <c r="L864" s="35" t="s">
        <v>1874</v>
      </c>
      <c r="M864" s="77"/>
      <c r="N864" s="77"/>
      <c r="O864" s="35" t="str">
        <f t="shared" si="29"/>
        <v>站務處第二運務中心板橋段</v>
      </c>
      <c r="P864" s="35" t="str">
        <f t="shared" si="28"/>
        <v>站務員</v>
      </c>
    </row>
    <row r="865" spans="1:16">
      <c r="A865" s="35">
        <v>24019</v>
      </c>
      <c r="B865" s="36" t="s">
        <v>2511</v>
      </c>
      <c r="C865" s="35" t="s">
        <v>98</v>
      </c>
      <c r="D865" s="35" t="s">
        <v>1869</v>
      </c>
      <c r="E865" s="35" t="s">
        <v>586</v>
      </c>
      <c r="F865" s="35" t="s">
        <v>987</v>
      </c>
      <c r="G865" s="75">
        <v>39916</v>
      </c>
      <c r="H865" s="75">
        <v>39916</v>
      </c>
      <c r="I865" s="35" t="s">
        <v>1876</v>
      </c>
      <c r="J865" s="35"/>
      <c r="K865" s="76"/>
      <c r="L865" s="35" t="s">
        <v>1874</v>
      </c>
      <c r="M865" s="77"/>
      <c r="N865" s="77"/>
      <c r="O865" s="35" t="str">
        <f t="shared" si="29"/>
        <v>站務處第二運務中心新店段</v>
      </c>
      <c r="P865" s="35" t="str">
        <f t="shared" si="28"/>
        <v>站務員</v>
      </c>
    </row>
    <row r="866" spans="1:16">
      <c r="A866" s="35">
        <v>24029</v>
      </c>
      <c r="B866" s="36" t="s">
        <v>2512</v>
      </c>
      <c r="C866" s="35" t="s">
        <v>2079</v>
      </c>
      <c r="D866" s="35" t="s">
        <v>573</v>
      </c>
      <c r="E866" s="35" t="s">
        <v>586</v>
      </c>
      <c r="F866" s="35" t="s">
        <v>987</v>
      </c>
      <c r="G866" s="75">
        <v>39930</v>
      </c>
      <c r="H866" s="75">
        <v>41883</v>
      </c>
      <c r="I866" s="35" t="s">
        <v>1876</v>
      </c>
      <c r="J866" s="35"/>
      <c r="K866" s="76"/>
      <c r="L866" s="35" t="s">
        <v>1874</v>
      </c>
      <c r="M866" s="35"/>
      <c r="N866" s="35"/>
      <c r="O866" s="35" t="str">
        <f t="shared" si="29"/>
        <v>站務處第二運務中心新店段</v>
      </c>
      <c r="P866" s="35" t="str">
        <f t="shared" si="28"/>
        <v>副段長</v>
      </c>
    </row>
    <row r="867" spans="1:16">
      <c r="A867" s="35">
        <v>24061</v>
      </c>
      <c r="B867" s="36" t="s">
        <v>2513</v>
      </c>
      <c r="C867" s="35" t="s">
        <v>2514</v>
      </c>
      <c r="D867" s="35" t="s">
        <v>1869</v>
      </c>
      <c r="E867" s="35" t="s">
        <v>576</v>
      </c>
      <c r="F867" s="35" t="s">
        <v>580</v>
      </c>
      <c r="G867" s="75">
        <v>39930</v>
      </c>
      <c r="H867" s="75">
        <v>39930</v>
      </c>
      <c r="I867" s="35" t="s">
        <v>1876</v>
      </c>
      <c r="J867" s="35"/>
      <c r="K867" s="76"/>
      <c r="L867" s="35" t="s">
        <v>1874</v>
      </c>
      <c r="M867" s="77"/>
      <c r="N867" s="77"/>
      <c r="O867" s="35" t="str">
        <f t="shared" si="29"/>
        <v>站務處票務中心組件維修場</v>
      </c>
      <c r="P867" s="35" t="str">
        <f t="shared" si="28"/>
        <v>技術員</v>
      </c>
    </row>
    <row r="868" spans="1:16">
      <c r="A868" s="35">
        <v>24069</v>
      </c>
      <c r="B868" s="36" t="s">
        <v>2515</v>
      </c>
      <c r="C868" s="35" t="s">
        <v>2425</v>
      </c>
      <c r="D868" s="35" t="s">
        <v>1869</v>
      </c>
      <c r="E868" s="35" t="s">
        <v>1912</v>
      </c>
      <c r="F868" s="35" t="s">
        <v>2049</v>
      </c>
      <c r="G868" s="75">
        <v>39979</v>
      </c>
      <c r="H868" s="75">
        <v>40071</v>
      </c>
      <c r="I868" s="35" t="s">
        <v>2048</v>
      </c>
      <c r="J868" s="35"/>
      <c r="K868" s="76" t="s">
        <v>2379</v>
      </c>
      <c r="L868" s="35" t="s">
        <v>1874</v>
      </c>
      <c r="M868" s="77"/>
      <c r="N868" s="77"/>
      <c r="O868" s="35" t="str">
        <f t="shared" si="29"/>
        <v>站務處第一運務中心信義段</v>
      </c>
      <c r="P868" s="35" t="str">
        <f t="shared" si="28"/>
        <v>分類副站長</v>
      </c>
    </row>
    <row r="869" spans="1:16">
      <c r="A869" s="35">
        <v>24073</v>
      </c>
      <c r="B869" s="36" t="s">
        <v>2516</v>
      </c>
      <c r="C869" s="35" t="s">
        <v>2514</v>
      </c>
      <c r="D869" s="35" t="s">
        <v>1869</v>
      </c>
      <c r="E869" s="35" t="s">
        <v>1870</v>
      </c>
      <c r="F869" s="35" t="s">
        <v>2089</v>
      </c>
      <c r="G869" s="75">
        <v>40035</v>
      </c>
      <c r="H869" s="75">
        <v>40035</v>
      </c>
      <c r="I869" s="35" t="s">
        <v>2004</v>
      </c>
      <c r="J869" s="35"/>
      <c r="K869" s="76"/>
      <c r="L869" s="35" t="s">
        <v>1874</v>
      </c>
      <c r="M869" s="77"/>
      <c r="N869" s="77"/>
      <c r="O869" s="35" t="str">
        <f t="shared" si="29"/>
        <v>站務處票務中心票證組</v>
      </c>
      <c r="P869" s="35" t="str">
        <f t="shared" si="28"/>
        <v>技術員</v>
      </c>
    </row>
    <row r="870" spans="1:16">
      <c r="A870" s="35">
        <v>24083</v>
      </c>
      <c r="B870" s="36" t="s">
        <v>2517</v>
      </c>
      <c r="C870" s="35" t="s">
        <v>2425</v>
      </c>
      <c r="D870" s="35" t="s">
        <v>1869</v>
      </c>
      <c r="E870" s="35" t="s">
        <v>1896</v>
      </c>
      <c r="F870" s="35" t="s">
        <v>2421</v>
      </c>
      <c r="G870" s="75">
        <v>40035</v>
      </c>
      <c r="H870" s="75">
        <v>42075</v>
      </c>
      <c r="I870" s="35" t="s">
        <v>1876</v>
      </c>
      <c r="J870" s="35"/>
      <c r="K870" s="76"/>
      <c r="L870" s="35" t="s">
        <v>1874</v>
      </c>
      <c r="M870" s="77"/>
      <c r="N870" s="77"/>
      <c r="O870" s="35" t="str">
        <f t="shared" si="29"/>
        <v>站務處第三運務中心松山段</v>
      </c>
      <c r="P870" s="35" t="str">
        <f t="shared" si="28"/>
        <v>分類副站長</v>
      </c>
    </row>
    <row r="871" spans="1:16">
      <c r="A871" s="35">
        <v>24101</v>
      </c>
      <c r="B871" s="36" t="s">
        <v>491</v>
      </c>
      <c r="C871" s="35" t="s">
        <v>2067</v>
      </c>
      <c r="D871" s="35" t="s">
        <v>1869</v>
      </c>
      <c r="E871" s="35" t="s">
        <v>2087</v>
      </c>
      <c r="F871" s="35"/>
      <c r="G871" s="75">
        <v>40049</v>
      </c>
      <c r="H871" s="75">
        <v>42044</v>
      </c>
      <c r="I871" s="35" t="s">
        <v>1876</v>
      </c>
      <c r="J871" s="35"/>
      <c r="K871" s="76"/>
      <c r="L871" s="35" t="s">
        <v>1874</v>
      </c>
      <c r="M871" s="77"/>
      <c r="N871" s="77"/>
      <c r="O871" s="35" t="str">
        <f t="shared" si="29"/>
        <v>站務處規劃課</v>
      </c>
      <c r="P871" s="35" t="str">
        <f t="shared" si="28"/>
        <v>專員（三）</v>
      </c>
    </row>
    <row r="872" spans="1:16">
      <c r="A872" s="35">
        <v>24115</v>
      </c>
      <c r="B872" s="36" t="s">
        <v>2518</v>
      </c>
      <c r="C872" s="35" t="s">
        <v>103</v>
      </c>
      <c r="D872" s="35" t="s">
        <v>1869</v>
      </c>
      <c r="E872" s="35" t="s">
        <v>2519</v>
      </c>
      <c r="F872" s="35" t="s">
        <v>601</v>
      </c>
      <c r="G872" s="75">
        <v>40057</v>
      </c>
      <c r="H872" s="75">
        <v>41145</v>
      </c>
      <c r="I872" s="35" t="s">
        <v>1876</v>
      </c>
      <c r="J872" s="35"/>
      <c r="K872" s="76"/>
      <c r="L872" s="35" t="s">
        <v>1874</v>
      </c>
      <c r="M872" s="77"/>
      <c r="N872" s="77"/>
      <c r="O872" s="35" t="str">
        <f t="shared" si="29"/>
        <v>站務處第四運務中心內湖段</v>
      </c>
      <c r="P872" s="35" t="str">
        <f t="shared" si="28"/>
        <v>評價副站長</v>
      </c>
    </row>
    <row r="873" spans="1:16">
      <c r="A873" s="35">
        <v>24129</v>
      </c>
      <c r="B873" s="36" t="s">
        <v>492</v>
      </c>
      <c r="C873" s="35" t="s">
        <v>2425</v>
      </c>
      <c r="D873" s="35" t="s">
        <v>1869</v>
      </c>
      <c r="E873" s="35" t="s">
        <v>586</v>
      </c>
      <c r="F873" s="35" t="s">
        <v>2072</v>
      </c>
      <c r="G873" s="75">
        <v>40119</v>
      </c>
      <c r="H873" s="75">
        <v>41852</v>
      </c>
      <c r="I873" s="35" t="s">
        <v>1876</v>
      </c>
      <c r="J873" s="35"/>
      <c r="K873" s="76" t="s">
        <v>2377</v>
      </c>
      <c r="L873" s="35" t="s">
        <v>1874</v>
      </c>
      <c r="M873" s="77"/>
      <c r="N873" s="77"/>
      <c r="O873" s="35" t="str">
        <f t="shared" si="29"/>
        <v>站務處第二運務中心南港段</v>
      </c>
      <c r="P873" s="35" t="str">
        <f t="shared" si="28"/>
        <v>分類副站長</v>
      </c>
    </row>
    <row r="874" spans="1:16">
      <c r="A874" s="35">
        <v>24130</v>
      </c>
      <c r="B874" s="36" t="s">
        <v>493</v>
      </c>
      <c r="C874" s="35" t="s">
        <v>2420</v>
      </c>
      <c r="D874" s="35" t="s">
        <v>1869</v>
      </c>
      <c r="E874" s="35" t="s">
        <v>586</v>
      </c>
      <c r="F874" s="35" t="s">
        <v>987</v>
      </c>
      <c r="G874" s="75">
        <v>40119</v>
      </c>
      <c r="H874" s="75">
        <v>43252</v>
      </c>
      <c r="I874" s="35" t="s">
        <v>1872</v>
      </c>
      <c r="J874" s="35"/>
      <c r="K874" s="76" t="s">
        <v>2377</v>
      </c>
      <c r="L874" s="35" t="s">
        <v>1874</v>
      </c>
      <c r="M874" s="77"/>
      <c r="N874" s="77"/>
      <c r="O874" s="35" t="str">
        <f t="shared" si="29"/>
        <v>站務處第二運務中心新店段</v>
      </c>
      <c r="P874" s="35" t="str">
        <f t="shared" si="28"/>
        <v>站務員</v>
      </c>
    </row>
    <row r="875" spans="1:16">
      <c r="A875" s="35">
        <v>24131</v>
      </c>
      <c r="B875" s="36" t="s">
        <v>494</v>
      </c>
      <c r="C875" s="35" t="s">
        <v>103</v>
      </c>
      <c r="D875" s="35" t="s">
        <v>1869</v>
      </c>
      <c r="E875" s="35" t="s">
        <v>1896</v>
      </c>
      <c r="F875" s="35" t="s">
        <v>2421</v>
      </c>
      <c r="G875" s="75">
        <v>40119</v>
      </c>
      <c r="H875" s="75">
        <v>42075</v>
      </c>
      <c r="I875" s="35" t="s">
        <v>1872</v>
      </c>
      <c r="J875" s="35"/>
      <c r="K875" s="76"/>
      <c r="L875" s="35" t="s">
        <v>1874</v>
      </c>
      <c r="M875" s="77"/>
      <c r="N875" s="77"/>
      <c r="O875" s="35" t="str">
        <f t="shared" si="29"/>
        <v>站務處第三運務中心松山段</v>
      </c>
      <c r="P875" s="35" t="str">
        <f t="shared" si="28"/>
        <v>評價副站長</v>
      </c>
    </row>
    <row r="876" spans="1:16">
      <c r="A876" s="35">
        <v>24132</v>
      </c>
      <c r="B876" s="36" t="s">
        <v>495</v>
      </c>
      <c r="C876" s="35" t="s">
        <v>103</v>
      </c>
      <c r="D876" s="35" t="s">
        <v>1869</v>
      </c>
      <c r="E876" s="35" t="s">
        <v>1896</v>
      </c>
      <c r="F876" s="35" t="s">
        <v>1929</v>
      </c>
      <c r="G876" s="75">
        <v>40119</v>
      </c>
      <c r="H876" s="75">
        <v>41145</v>
      </c>
      <c r="I876" s="35" t="s">
        <v>1876</v>
      </c>
      <c r="J876" s="35"/>
      <c r="K876" s="76"/>
      <c r="L876" s="35" t="s">
        <v>1874</v>
      </c>
      <c r="M876" s="77"/>
      <c r="N876" s="77"/>
      <c r="O876" s="35" t="str">
        <f t="shared" si="29"/>
        <v>站務處第三運務中心新蘆段</v>
      </c>
      <c r="P876" s="35" t="str">
        <f t="shared" si="28"/>
        <v>評價副站長</v>
      </c>
    </row>
    <row r="877" spans="1:16">
      <c r="A877" s="35">
        <v>24152</v>
      </c>
      <c r="B877" s="36" t="s">
        <v>2520</v>
      </c>
      <c r="C877" s="35" t="s">
        <v>2514</v>
      </c>
      <c r="D877" s="35" t="s">
        <v>1869</v>
      </c>
      <c r="E877" s="35" t="s">
        <v>576</v>
      </c>
      <c r="F877" s="35" t="s">
        <v>2521</v>
      </c>
      <c r="G877" s="75">
        <v>40168</v>
      </c>
      <c r="H877" s="75">
        <v>40168</v>
      </c>
      <c r="I877" s="35" t="s">
        <v>1876</v>
      </c>
      <c r="J877" s="35"/>
      <c r="K877" s="76"/>
      <c r="L877" s="35" t="s">
        <v>1874</v>
      </c>
      <c r="M877" s="77" t="s">
        <v>1942</v>
      </c>
      <c r="N877" s="77" t="s">
        <v>2522</v>
      </c>
      <c r="O877" s="35" t="str">
        <f t="shared" si="29"/>
        <v>站務處票務中心自動收費二場</v>
      </c>
      <c r="P877" s="35" t="str">
        <f t="shared" si="28"/>
        <v>技術員</v>
      </c>
    </row>
    <row r="878" spans="1:16">
      <c r="A878" s="35">
        <v>24161</v>
      </c>
      <c r="B878" s="36" t="s">
        <v>2523</v>
      </c>
      <c r="C878" s="35" t="s">
        <v>103</v>
      </c>
      <c r="D878" s="35" t="s">
        <v>573</v>
      </c>
      <c r="E878" s="35" t="s">
        <v>1896</v>
      </c>
      <c r="F878" s="35" t="s">
        <v>986</v>
      </c>
      <c r="G878" s="75">
        <v>40183</v>
      </c>
      <c r="H878" s="75">
        <v>41564</v>
      </c>
      <c r="I878" s="35" t="s">
        <v>1876</v>
      </c>
      <c r="J878" s="35"/>
      <c r="K878" s="76"/>
      <c r="L878" s="35" t="s">
        <v>1874</v>
      </c>
      <c r="M878" s="35"/>
      <c r="N878" s="35"/>
      <c r="O878" s="35" t="str">
        <f t="shared" si="29"/>
        <v>站務處第三運務中心中和段</v>
      </c>
      <c r="P878" s="35" t="str">
        <f t="shared" si="28"/>
        <v>評價副站長</v>
      </c>
    </row>
    <row r="879" spans="1:16">
      <c r="A879" s="35">
        <v>24199</v>
      </c>
      <c r="B879" s="36" t="s">
        <v>2524</v>
      </c>
      <c r="C879" s="35" t="s">
        <v>102</v>
      </c>
      <c r="D879" s="35" t="s">
        <v>1869</v>
      </c>
      <c r="E879" s="35" t="s">
        <v>576</v>
      </c>
      <c r="F879" s="35" t="s">
        <v>1890</v>
      </c>
      <c r="G879" s="75">
        <v>40183</v>
      </c>
      <c r="H879" s="75">
        <v>40183</v>
      </c>
      <c r="I879" s="35" t="s">
        <v>1876</v>
      </c>
      <c r="J879" s="35"/>
      <c r="K879" s="76"/>
      <c r="L879" s="35" t="s">
        <v>1874</v>
      </c>
      <c r="M879" s="77"/>
      <c r="N879" s="77"/>
      <c r="O879" s="35" t="str">
        <f t="shared" si="29"/>
        <v>站務處票務中心自動收費一場</v>
      </c>
      <c r="P879" s="35" t="str">
        <f t="shared" si="28"/>
        <v>技術員</v>
      </c>
    </row>
    <row r="880" spans="1:16">
      <c r="A880" s="35">
        <v>24207</v>
      </c>
      <c r="B880" s="36" t="s">
        <v>2525</v>
      </c>
      <c r="C880" s="35" t="s">
        <v>103</v>
      </c>
      <c r="D880" s="35" t="s">
        <v>1869</v>
      </c>
      <c r="E880" s="35" t="s">
        <v>1896</v>
      </c>
      <c r="F880" s="35" t="s">
        <v>1929</v>
      </c>
      <c r="G880" s="75">
        <v>40183</v>
      </c>
      <c r="H880" s="75">
        <v>42342</v>
      </c>
      <c r="I880" s="35" t="s">
        <v>2004</v>
      </c>
      <c r="J880" s="35"/>
      <c r="K880" s="76"/>
      <c r="L880" s="35" t="s">
        <v>1874</v>
      </c>
      <c r="M880" s="77"/>
      <c r="N880" s="77"/>
      <c r="O880" s="35" t="str">
        <f t="shared" si="29"/>
        <v>站務處第三運務中心新蘆段</v>
      </c>
      <c r="P880" s="35" t="str">
        <f t="shared" si="28"/>
        <v>評價副站長</v>
      </c>
    </row>
    <row r="881" spans="1:16">
      <c r="A881" s="35">
        <v>24238</v>
      </c>
      <c r="B881" s="36" t="s">
        <v>2526</v>
      </c>
      <c r="C881" s="35" t="s">
        <v>968</v>
      </c>
      <c r="D881" s="35" t="s">
        <v>573</v>
      </c>
      <c r="E881" s="35" t="s">
        <v>2040</v>
      </c>
      <c r="F881" s="35"/>
      <c r="G881" s="75">
        <v>40192</v>
      </c>
      <c r="H881" s="75">
        <v>42044</v>
      </c>
      <c r="I881" s="75" t="s">
        <v>1872</v>
      </c>
      <c r="J881" s="35"/>
      <c r="K881" s="76"/>
      <c r="L881" s="35" t="s">
        <v>1874</v>
      </c>
      <c r="M881" s="77"/>
      <c r="N881" s="77"/>
      <c r="O881" s="35" t="str">
        <f t="shared" si="29"/>
        <v>站務處管理課</v>
      </c>
      <c r="P881" s="35" t="str">
        <f t="shared" si="28"/>
        <v>專員（二）</v>
      </c>
    </row>
    <row r="882" spans="1:16">
      <c r="A882" s="35">
        <v>24249</v>
      </c>
      <c r="B882" s="36" t="s">
        <v>2527</v>
      </c>
      <c r="C882" s="35" t="s">
        <v>2489</v>
      </c>
      <c r="D882" s="35" t="s">
        <v>573</v>
      </c>
      <c r="E882" s="35" t="s">
        <v>576</v>
      </c>
      <c r="F882" s="35" t="s">
        <v>2528</v>
      </c>
      <c r="G882" s="75">
        <v>40192</v>
      </c>
      <c r="H882" s="75">
        <v>41520</v>
      </c>
      <c r="I882" s="75" t="s">
        <v>1876</v>
      </c>
      <c r="J882" s="35"/>
      <c r="K882" s="76"/>
      <c r="L882" s="35" t="s">
        <v>1874</v>
      </c>
      <c r="M882" s="77"/>
      <c r="N882" s="77"/>
      <c r="O882" s="35" t="str">
        <f t="shared" si="29"/>
        <v>站務處票務中心系統組</v>
      </c>
      <c r="P882" s="35" t="str">
        <f t="shared" si="28"/>
        <v>技術士</v>
      </c>
    </row>
    <row r="883" spans="1:16">
      <c r="A883" s="35">
        <v>24251</v>
      </c>
      <c r="B883" s="36" t="s">
        <v>2529</v>
      </c>
      <c r="C883" s="35" t="s">
        <v>2530</v>
      </c>
      <c r="D883" s="35" t="s">
        <v>573</v>
      </c>
      <c r="E883" s="35" t="s">
        <v>583</v>
      </c>
      <c r="F883" s="35" t="s">
        <v>2531</v>
      </c>
      <c r="G883" s="75">
        <v>40192</v>
      </c>
      <c r="H883" s="75">
        <v>41520</v>
      </c>
      <c r="I883" s="75" t="s">
        <v>1872</v>
      </c>
      <c r="J883" s="35"/>
      <c r="K883" s="76" t="s">
        <v>2377</v>
      </c>
      <c r="L883" s="35" t="s">
        <v>1874</v>
      </c>
      <c r="M883" s="77"/>
      <c r="N883" s="77"/>
      <c r="O883" s="35" t="str">
        <f t="shared" si="29"/>
        <v>站務處第一運務中心淡南段</v>
      </c>
      <c r="P883" s="35" t="str">
        <f t="shared" si="28"/>
        <v>分類副站長</v>
      </c>
    </row>
    <row r="884" spans="1:16">
      <c r="A884" s="35">
        <v>24253</v>
      </c>
      <c r="B884" s="36" t="s">
        <v>2532</v>
      </c>
      <c r="C884" s="35" t="s">
        <v>2533</v>
      </c>
      <c r="D884" s="35" t="s">
        <v>573</v>
      </c>
      <c r="E884" s="35" t="s">
        <v>583</v>
      </c>
      <c r="F884" s="35" t="s">
        <v>2534</v>
      </c>
      <c r="G884" s="75">
        <v>40192</v>
      </c>
      <c r="H884" s="75">
        <v>42320</v>
      </c>
      <c r="I884" s="75" t="s">
        <v>1872</v>
      </c>
      <c r="J884" s="35"/>
      <c r="K884" s="76" t="s">
        <v>2377</v>
      </c>
      <c r="L884" s="35" t="s">
        <v>1874</v>
      </c>
      <c r="M884" s="77"/>
      <c r="N884" s="77"/>
      <c r="O884" s="35" t="str">
        <f t="shared" si="29"/>
        <v>站務處第一運務中心淡南段</v>
      </c>
      <c r="P884" s="35" t="str">
        <f t="shared" si="28"/>
        <v>分類副站長</v>
      </c>
    </row>
    <row r="885" spans="1:16">
      <c r="A885" s="35">
        <v>24254</v>
      </c>
      <c r="B885" s="36" t="s">
        <v>2535</v>
      </c>
      <c r="C885" s="35" t="s">
        <v>2536</v>
      </c>
      <c r="D885" s="35" t="s">
        <v>573</v>
      </c>
      <c r="E885" s="35" t="s">
        <v>2537</v>
      </c>
      <c r="F885" s="35" t="s">
        <v>2538</v>
      </c>
      <c r="G885" s="75">
        <v>40192</v>
      </c>
      <c r="H885" s="75">
        <v>41852</v>
      </c>
      <c r="I885" s="75" t="s">
        <v>1876</v>
      </c>
      <c r="J885" s="35"/>
      <c r="K885" s="76" t="s">
        <v>2377</v>
      </c>
      <c r="L885" s="35" t="s">
        <v>1874</v>
      </c>
      <c r="M885" s="77"/>
      <c r="N885" s="77"/>
      <c r="O885" s="35" t="str">
        <f t="shared" si="29"/>
        <v>站務處第四運務中心木柵段</v>
      </c>
      <c r="P885" s="87" t="s">
        <v>2482</v>
      </c>
    </row>
    <row r="886" spans="1:16">
      <c r="A886" s="35">
        <v>24255</v>
      </c>
      <c r="B886" s="36" t="s">
        <v>2539</v>
      </c>
      <c r="C886" s="35" t="s">
        <v>602</v>
      </c>
      <c r="D886" s="35" t="s">
        <v>573</v>
      </c>
      <c r="E886" s="35" t="s">
        <v>2047</v>
      </c>
      <c r="F886" s="35" t="s">
        <v>2039</v>
      </c>
      <c r="G886" s="75">
        <v>40192</v>
      </c>
      <c r="H886" s="75">
        <v>42075</v>
      </c>
      <c r="I886" s="75" t="s">
        <v>1872</v>
      </c>
      <c r="J886" s="35"/>
      <c r="K886" s="76" t="s">
        <v>2377</v>
      </c>
      <c r="L886" s="35" t="s">
        <v>1874</v>
      </c>
      <c r="M886" s="77"/>
      <c r="N886" s="77"/>
      <c r="O886" s="35" t="str">
        <f t="shared" si="29"/>
        <v>站務處第二運務中心板橋段</v>
      </c>
      <c r="P886" s="35" t="str">
        <f t="shared" si="28"/>
        <v>站長</v>
      </c>
    </row>
    <row r="887" spans="1:16">
      <c r="A887" s="35">
        <v>24256</v>
      </c>
      <c r="B887" s="36" t="s">
        <v>2540</v>
      </c>
      <c r="C887" s="35" t="s">
        <v>98</v>
      </c>
      <c r="D887" s="35" t="s">
        <v>573</v>
      </c>
      <c r="E887" s="35" t="s">
        <v>1908</v>
      </c>
      <c r="F887" s="35" t="s">
        <v>2541</v>
      </c>
      <c r="G887" s="75">
        <v>40192</v>
      </c>
      <c r="H887" s="75">
        <v>42768</v>
      </c>
      <c r="I887" s="75" t="s">
        <v>1872</v>
      </c>
      <c r="J887" s="35"/>
      <c r="K887" s="76" t="s">
        <v>2377</v>
      </c>
      <c r="L887" s="35" t="s">
        <v>1874</v>
      </c>
      <c r="M887" s="77"/>
      <c r="N887" s="77"/>
      <c r="O887" s="35" t="str">
        <f t="shared" si="29"/>
        <v>站務處第三運務中心松山段</v>
      </c>
      <c r="P887" s="35" t="str">
        <f t="shared" ref="P887:P949" si="30">C887</f>
        <v>站務員</v>
      </c>
    </row>
    <row r="888" spans="1:16">
      <c r="A888" s="35">
        <v>24257</v>
      </c>
      <c r="B888" s="36" t="s">
        <v>2542</v>
      </c>
      <c r="C888" s="35" t="s">
        <v>2425</v>
      </c>
      <c r="D888" s="35" t="s">
        <v>573</v>
      </c>
      <c r="E888" s="35" t="s">
        <v>586</v>
      </c>
      <c r="F888" s="35" t="s">
        <v>987</v>
      </c>
      <c r="G888" s="75">
        <v>40192</v>
      </c>
      <c r="H888" s="75">
        <v>41520</v>
      </c>
      <c r="I888" s="75" t="s">
        <v>1872</v>
      </c>
      <c r="J888" s="35"/>
      <c r="K888" s="76" t="s">
        <v>2377</v>
      </c>
      <c r="L888" s="35" t="s">
        <v>1874</v>
      </c>
      <c r="M888" s="77"/>
      <c r="N888" s="77"/>
      <c r="O888" s="35" t="str">
        <f t="shared" si="29"/>
        <v>站務處第二運務中心新店段</v>
      </c>
      <c r="P888" s="35" t="str">
        <f t="shared" si="30"/>
        <v>分類副站長</v>
      </c>
    </row>
    <row r="889" spans="1:16">
      <c r="A889" s="35">
        <v>24258</v>
      </c>
      <c r="B889" s="36" t="s">
        <v>2543</v>
      </c>
      <c r="C889" s="35" t="s">
        <v>2425</v>
      </c>
      <c r="D889" s="35" t="s">
        <v>573</v>
      </c>
      <c r="E889" s="35" t="s">
        <v>1912</v>
      </c>
      <c r="F889" s="35" t="s">
        <v>2049</v>
      </c>
      <c r="G889" s="75">
        <v>40192</v>
      </c>
      <c r="H889" s="75">
        <v>41520</v>
      </c>
      <c r="I889" s="75" t="s">
        <v>1876</v>
      </c>
      <c r="J889" s="35"/>
      <c r="K889" s="76" t="s">
        <v>2377</v>
      </c>
      <c r="L889" s="35" t="s">
        <v>1874</v>
      </c>
      <c r="M889" s="77"/>
      <c r="N889" s="77"/>
      <c r="O889" s="35" t="str">
        <f t="shared" si="29"/>
        <v>站務處第一運務中心信義段</v>
      </c>
      <c r="P889" s="35" t="str">
        <f t="shared" si="30"/>
        <v>分類副站長</v>
      </c>
    </row>
    <row r="890" spans="1:16">
      <c r="A890" s="35">
        <v>24259</v>
      </c>
      <c r="B890" s="36" t="s">
        <v>2544</v>
      </c>
      <c r="C890" s="35" t="s">
        <v>103</v>
      </c>
      <c r="D890" s="35" t="s">
        <v>573</v>
      </c>
      <c r="E890" s="35" t="s">
        <v>2047</v>
      </c>
      <c r="F890" s="35" t="s">
        <v>2072</v>
      </c>
      <c r="G890" s="75">
        <v>40192</v>
      </c>
      <c r="H890" s="75">
        <v>40282</v>
      </c>
      <c r="I890" s="75" t="s">
        <v>1876</v>
      </c>
      <c r="J890" s="35"/>
      <c r="K890" s="76" t="s">
        <v>2377</v>
      </c>
      <c r="L890" s="35" t="s">
        <v>1874</v>
      </c>
      <c r="M890" s="77"/>
      <c r="N890" s="77"/>
      <c r="O890" s="35" t="str">
        <f t="shared" si="29"/>
        <v>站務處第二運務中心南港段</v>
      </c>
      <c r="P890" s="35" t="str">
        <f t="shared" si="30"/>
        <v>評價副站長</v>
      </c>
    </row>
    <row r="891" spans="1:16">
      <c r="A891" s="35">
        <v>24262</v>
      </c>
      <c r="B891" s="36" t="s">
        <v>2545</v>
      </c>
      <c r="C891" s="35" t="s">
        <v>2482</v>
      </c>
      <c r="D891" s="35" t="s">
        <v>573</v>
      </c>
      <c r="E891" s="35" t="s">
        <v>2047</v>
      </c>
      <c r="F891" s="35" t="s">
        <v>987</v>
      </c>
      <c r="G891" s="75">
        <v>40192</v>
      </c>
      <c r="H891" s="75">
        <v>43076</v>
      </c>
      <c r="I891" s="75" t="s">
        <v>1872</v>
      </c>
      <c r="J891" s="35"/>
      <c r="K891" s="76" t="s">
        <v>2377</v>
      </c>
      <c r="L891" s="35" t="s">
        <v>1874</v>
      </c>
      <c r="M891" s="77"/>
      <c r="N891" s="77"/>
      <c r="O891" s="35" t="str">
        <f t="shared" si="29"/>
        <v>站務處第二運務中心新店段</v>
      </c>
      <c r="P891" s="35" t="str">
        <f t="shared" si="30"/>
        <v>站長</v>
      </c>
    </row>
    <row r="892" spans="1:16">
      <c r="A892" s="35">
        <v>24265</v>
      </c>
      <c r="B892" s="36" t="s">
        <v>2546</v>
      </c>
      <c r="C892" s="35" t="s">
        <v>98</v>
      </c>
      <c r="D892" s="35" t="s">
        <v>573</v>
      </c>
      <c r="E892" s="35" t="s">
        <v>1896</v>
      </c>
      <c r="F892" s="35" t="s">
        <v>986</v>
      </c>
      <c r="G892" s="75">
        <v>40192</v>
      </c>
      <c r="H892" s="75">
        <v>40192</v>
      </c>
      <c r="I892" s="75" t="s">
        <v>1872</v>
      </c>
      <c r="J892" s="35"/>
      <c r="K892" s="76"/>
      <c r="L892" s="35" t="s">
        <v>1874</v>
      </c>
      <c r="M892" s="77"/>
      <c r="N892" s="77"/>
      <c r="O892" s="35" t="str">
        <f t="shared" si="29"/>
        <v>站務處第三運務中心中和段</v>
      </c>
      <c r="P892" s="35" t="str">
        <f t="shared" si="30"/>
        <v>站務員</v>
      </c>
    </row>
    <row r="893" spans="1:16">
      <c r="A893" s="35">
        <v>24266</v>
      </c>
      <c r="B893" s="36" t="s">
        <v>2547</v>
      </c>
      <c r="C893" s="35" t="s">
        <v>98</v>
      </c>
      <c r="D893" s="35" t="s">
        <v>573</v>
      </c>
      <c r="E893" s="35" t="s">
        <v>1896</v>
      </c>
      <c r="F893" s="35" t="s">
        <v>1929</v>
      </c>
      <c r="G893" s="75">
        <v>40192</v>
      </c>
      <c r="H893" s="75">
        <v>40192</v>
      </c>
      <c r="I893" s="75" t="s">
        <v>1872</v>
      </c>
      <c r="J893" s="35"/>
      <c r="K893" s="76"/>
      <c r="L893" s="35" t="s">
        <v>1874</v>
      </c>
      <c r="M893" s="77"/>
      <c r="N893" s="77"/>
      <c r="O893" s="35" t="str">
        <f t="shared" si="29"/>
        <v>站務處第三運務中心新蘆段</v>
      </c>
      <c r="P893" s="35" t="str">
        <f t="shared" si="30"/>
        <v>站務員</v>
      </c>
    </row>
    <row r="894" spans="1:16">
      <c r="A894" s="35">
        <v>24268</v>
      </c>
      <c r="B894" s="36" t="s">
        <v>762</v>
      </c>
      <c r="C894" s="35" t="s">
        <v>102</v>
      </c>
      <c r="D894" s="35" t="s">
        <v>1869</v>
      </c>
      <c r="E894" s="35" t="s">
        <v>1870</v>
      </c>
      <c r="F894" s="35" t="s">
        <v>2089</v>
      </c>
      <c r="G894" s="75">
        <v>40192</v>
      </c>
      <c r="H894" s="75">
        <v>42705</v>
      </c>
      <c r="I894" s="35" t="s">
        <v>2048</v>
      </c>
      <c r="J894" s="35"/>
      <c r="K894" s="76"/>
      <c r="L894" s="35" t="s">
        <v>1874</v>
      </c>
      <c r="M894" s="35"/>
      <c r="N894" s="35"/>
      <c r="O894" s="35" t="str">
        <f t="shared" si="29"/>
        <v>站務處票務中心票證組</v>
      </c>
      <c r="P894" s="35" t="str">
        <f t="shared" si="30"/>
        <v>技術員</v>
      </c>
    </row>
    <row r="895" spans="1:16">
      <c r="A895" s="35">
        <v>24269</v>
      </c>
      <c r="B895" s="36" t="s">
        <v>2548</v>
      </c>
      <c r="C895" s="35" t="s">
        <v>98</v>
      </c>
      <c r="D895" s="35" t="s">
        <v>573</v>
      </c>
      <c r="E895" s="35" t="s">
        <v>2047</v>
      </c>
      <c r="F895" s="35" t="s">
        <v>987</v>
      </c>
      <c r="G895" s="75">
        <v>40192</v>
      </c>
      <c r="H895" s="75">
        <v>40192</v>
      </c>
      <c r="I895" s="75" t="s">
        <v>1872</v>
      </c>
      <c r="J895" s="35"/>
      <c r="K895" s="76"/>
      <c r="L895" s="35" t="s">
        <v>1874</v>
      </c>
      <c r="M895" s="77"/>
      <c r="N895" s="77"/>
      <c r="O895" s="35" t="str">
        <f t="shared" si="29"/>
        <v>站務處第二運務中心新店段</v>
      </c>
      <c r="P895" s="35" t="str">
        <f t="shared" si="30"/>
        <v>站務員</v>
      </c>
    </row>
    <row r="896" spans="1:16">
      <c r="A896" s="35">
        <v>24272</v>
      </c>
      <c r="B896" s="36" t="s">
        <v>2549</v>
      </c>
      <c r="C896" s="35" t="s">
        <v>98</v>
      </c>
      <c r="D896" s="35" t="s">
        <v>573</v>
      </c>
      <c r="E896" s="35" t="s">
        <v>1896</v>
      </c>
      <c r="F896" s="35" t="s">
        <v>2421</v>
      </c>
      <c r="G896" s="75">
        <v>40192</v>
      </c>
      <c r="H896" s="75">
        <v>40192</v>
      </c>
      <c r="I896" s="75" t="s">
        <v>1872</v>
      </c>
      <c r="J896" s="35"/>
      <c r="K896" s="76"/>
      <c r="L896" s="35" t="s">
        <v>1874</v>
      </c>
      <c r="M896" s="77"/>
      <c r="N896" s="77"/>
      <c r="O896" s="35" t="str">
        <f t="shared" si="29"/>
        <v>站務處第三運務中心松山段</v>
      </c>
      <c r="P896" s="35" t="str">
        <f t="shared" si="30"/>
        <v>站務員</v>
      </c>
    </row>
    <row r="897" spans="1:16">
      <c r="A897" s="35">
        <v>24273</v>
      </c>
      <c r="B897" s="36" t="s">
        <v>2550</v>
      </c>
      <c r="C897" s="35" t="s">
        <v>98</v>
      </c>
      <c r="D897" s="35" t="s">
        <v>573</v>
      </c>
      <c r="E897" s="35" t="s">
        <v>2148</v>
      </c>
      <c r="F897" s="35" t="s">
        <v>986</v>
      </c>
      <c r="G897" s="75">
        <v>40192</v>
      </c>
      <c r="H897" s="75">
        <v>41290</v>
      </c>
      <c r="I897" s="75" t="s">
        <v>1876</v>
      </c>
      <c r="J897" s="35"/>
      <c r="K897" s="76"/>
      <c r="L897" s="35" t="s">
        <v>1874</v>
      </c>
      <c r="M897" s="77"/>
      <c r="N897" s="77"/>
      <c r="O897" s="35" t="str">
        <f t="shared" si="29"/>
        <v>站務處第三運務中心中和段</v>
      </c>
      <c r="P897" s="35" t="str">
        <f t="shared" si="30"/>
        <v>站務員</v>
      </c>
    </row>
    <row r="898" spans="1:16">
      <c r="A898" s="35">
        <v>24274</v>
      </c>
      <c r="B898" s="36" t="s">
        <v>2551</v>
      </c>
      <c r="C898" s="35" t="s">
        <v>103</v>
      </c>
      <c r="D898" s="35" t="s">
        <v>573</v>
      </c>
      <c r="E898" s="35" t="s">
        <v>586</v>
      </c>
      <c r="F898" s="35" t="s">
        <v>2159</v>
      </c>
      <c r="G898" s="75">
        <v>40192</v>
      </c>
      <c r="H898" s="75">
        <v>41145</v>
      </c>
      <c r="I898" s="75" t="s">
        <v>1876</v>
      </c>
      <c r="J898" s="35"/>
      <c r="K898" s="76"/>
      <c r="L898" s="35" t="s">
        <v>1874</v>
      </c>
      <c r="M898" s="77"/>
      <c r="N898" s="77"/>
      <c r="O898" s="35" t="str">
        <f t="shared" ref="O898:O961" si="31">CONCATENATE(D898,E898,F898)</f>
        <v>站務處第二運務中心板橋段</v>
      </c>
      <c r="P898" s="35" t="str">
        <f t="shared" si="30"/>
        <v>評價副站長</v>
      </c>
    </row>
    <row r="899" spans="1:16">
      <c r="A899" s="35">
        <v>24275</v>
      </c>
      <c r="B899" s="36" t="s">
        <v>2552</v>
      </c>
      <c r="C899" s="35" t="s">
        <v>103</v>
      </c>
      <c r="D899" s="35" t="s">
        <v>573</v>
      </c>
      <c r="E899" s="35" t="s">
        <v>583</v>
      </c>
      <c r="F899" s="35" t="s">
        <v>2071</v>
      </c>
      <c r="G899" s="75">
        <v>40192</v>
      </c>
      <c r="H899" s="75">
        <v>41715</v>
      </c>
      <c r="I899" s="75" t="s">
        <v>1876</v>
      </c>
      <c r="J899" s="35"/>
      <c r="K899" s="76"/>
      <c r="L899" s="35" t="s">
        <v>1874</v>
      </c>
      <c r="M899" s="77"/>
      <c r="N899" s="77"/>
      <c r="O899" s="35" t="str">
        <f t="shared" si="31"/>
        <v>站務處第一運務中心淡北段</v>
      </c>
      <c r="P899" s="35" t="str">
        <f t="shared" si="30"/>
        <v>評價副站長</v>
      </c>
    </row>
    <row r="900" spans="1:16">
      <c r="A900" s="35">
        <v>24276</v>
      </c>
      <c r="B900" s="36" t="s">
        <v>2553</v>
      </c>
      <c r="C900" s="35" t="s">
        <v>2482</v>
      </c>
      <c r="D900" s="35" t="s">
        <v>573</v>
      </c>
      <c r="E900" s="35" t="s">
        <v>583</v>
      </c>
      <c r="F900" s="35" t="s">
        <v>2085</v>
      </c>
      <c r="G900" s="75">
        <v>40192</v>
      </c>
      <c r="H900" s="75">
        <v>43441</v>
      </c>
      <c r="I900" s="75" t="s">
        <v>1876</v>
      </c>
      <c r="J900" s="35"/>
      <c r="K900" s="76"/>
      <c r="L900" s="35" t="s">
        <v>1874</v>
      </c>
      <c r="M900" s="77"/>
      <c r="N900" s="77"/>
      <c r="O900" s="35" t="str">
        <f t="shared" si="31"/>
        <v>站務處第一運務中心淡南段</v>
      </c>
      <c r="P900" s="35" t="str">
        <f t="shared" si="30"/>
        <v>站長</v>
      </c>
    </row>
    <row r="901" spans="1:16">
      <c r="A901" s="35">
        <v>24279</v>
      </c>
      <c r="B901" s="36" t="s">
        <v>2554</v>
      </c>
      <c r="C901" s="35" t="s">
        <v>98</v>
      </c>
      <c r="D901" s="35" t="s">
        <v>573</v>
      </c>
      <c r="E901" s="35" t="s">
        <v>583</v>
      </c>
      <c r="F901" s="35" t="s">
        <v>2071</v>
      </c>
      <c r="G901" s="75">
        <v>40192</v>
      </c>
      <c r="H901" s="75">
        <v>40192</v>
      </c>
      <c r="I901" s="75" t="s">
        <v>1872</v>
      </c>
      <c r="J901" s="35"/>
      <c r="K901" s="76"/>
      <c r="L901" s="35" t="s">
        <v>1874</v>
      </c>
      <c r="M901" s="77"/>
      <c r="N901" s="77"/>
      <c r="O901" s="35" t="str">
        <f t="shared" si="31"/>
        <v>站務處第一運務中心淡北段</v>
      </c>
      <c r="P901" s="35" t="str">
        <f t="shared" si="30"/>
        <v>站務員</v>
      </c>
    </row>
    <row r="902" spans="1:16">
      <c r="A902" s="35">
        <v>24280</v>
      </c>
      <c r="B902" s="36" t="s">
        <v>2555</v>
      </c>
      <c r="C902" s="35" t="s">
        <v>103</v>
      </c>
      <c r="D902" s="35" t="s">
        <v>573</v>
      </c>
      <c r="E902" s="35" t="s">
        <v>1896</v>
      </c>
      <c r="F902" s="35" t="s">
        <v>1929</v>
      </c>
      <c r="G902" s="75">
        <v>40192</v>
      </c>
      <c r="H902" s="75">
        <v>41145</v>
      </c>
      <c r="I902" s="75" t="s">
        <v>1872</v>
      </c>
      <c r="J902" s="35"/>
      <c r="K902" s="76"/>
      <c r="L902" s="35" t="s">
        <v>1874</v>
      </c>
      <c r="M902" s="77"/>
      <c r="N902" s="77"/>
      <c r="O902" s="35" t="str">
        <f t="shared" si="31"/>
        <v>站務處第三運務中心新蘆段</v>
      </c>
      <c r="P902" s="35" t="str">
        <f t="shared" si="30"/>
        <v>評價副站長</v>
      </c>
    </row>
    <row r="903" spans="1:16">
      <c r="A903" s="35">
        <v>24281</v>
      </c>
      <c r="B903" s="36" t="s">
        <v>2556</v>
      </c>
      <c r="C903" s="35" t="s">
        <v>98</v>
      </c>
      <c r="D903" s="35" t="s">
        <v>573</v>
      </c>
      <c r="E903" s="35" t="s">
        <v>583</v>
      </c>
      <c r="F903" s="35" t="s">
        <v>2085</v>
      </c>
      <c r="G903" s="75">
        <v>40192</v>
      </c>
      <c r="H903" s="75">
        <v>42795</v>
      </c>
      <c r="I903" s="75" t="s">
        <v>1876</v>
      </c>
      <c r="J903" s="35"/>
      <c r="K903" s="76"/>
      <c r="L903" s="35" t="s">
        <v>1874</v>
      </c>
      <c r="M903" s="77"/>
      <c r="N903" s="77"/>
      <c r="O903" s="35" t="str">
        <f t="shared" si="31"/>
        <v>站務處第一運務中心淡南段</v>
      </c>
      <c r="P903" s="35" t="str">
        <f t="shared" si="30"/>
        <v>站務員</v>
      </c>
    </row>
    <row r="904" spans="1:16">
      <c r="A904" s="35">
        <v>24282</v>
      </c>
      <c r="B904" s="36" t="s">
        <v>2557</v>
      </c>
      <c r="C904" s="35" t="s">
        <v>103</v>
      </c>
      <c r="D904" s="35" t="s">
        <v>573</v>
      </c>
      <c r="E904" s="35" t="s">
        <v>583</v>
      </c>
      <c r="F904" s="35" t="s">
        <v>2085</v>
      </c>
      <c r="G904" s="75">
        <v>40192</v>
      </c>
      <c r="H904" s="75">
        <v>41145</v>
      </c>
      <c r="I904" s="75" t="s">
        <v>1872</v>
      </c>
      <c r="J904" s="35" t="s">
        <v>2005</v>
      </c>
      <c r="K904" s="76"/>
      <c r="L904" s="35" t="s">
        <v>1874</v>
      </c>
      <c r="M904" s="77"/>
      <c r="N904" s="77"/>
      <c r="O904" s="35" t="str">
        <f t="shared" si="31"/>
        <v>站務處第一運務中心淡南段</v>
      </c>
      <c r="P904" s="35" t="str">
        <f t="shared" si="30"/>
        <v>評價副站長</v>
      </c>
    </row>
    <row r="905" spans="1:16">
      <c r="A905" s="35">
        <v>24284</v>
      </c>
      <c r="B905" s="36" t="s">
        <v>2558</v>
      </c>
      <c r="C905" s="35" t="s">
        <v>103</v>
      </c>
      <c r="D905" s="35" t="s">
        <v>573</v>
      </c>
      <c r="E905" s="35" t="s">
        <v>586</v>
      </c>
      <c r="F905" s="35" t="s">
        <v>987</v>
      </c>
      <c r="G905" s="75">
        <v>40192</v>
      </c>
      <c r="H905" s="75">
        <v>41898</v>
      </c>
      <c r="I905" s="35" t="s">
        <v>1876</v>
      </c>
      <c r="J905" s="35"/>
      <c r="K905" s="76"/>
      <c r="L905" s="35" t="s">
        <v>1874</v>
      </c>
      <c r="M905" s="35"/>
      <c r="N905" s="35"/>
      <c r="O905" s="35" t="str">
        <f t="shared" si="31"/>
        <v>站務處第二運務中心新店段</v>
      </c>
      <c r="P905" s="35" t="str">
        <f t="shared" si="30"/>
        <v>評價副站長</v>
      </c>
    </row>
    <row r="906" spans="1:16">
      <c r="A906" s="35">
        <v>24285</v>
      </c>
      <c r="B906" s="36" t="s">
        <v>2559</v>
      </c>
      <c r="C906" s="35" t="s">
        <v>2420</v>
      </c>
      <c r="D906" s="35" t="s">
        <v>573</v>
      </c>
      <c r="E906" s="35" t="s">
        <v>1896</v>
      </c>
      <c r="F906" s="35" t="s">
        <v>986</v>
      </c>
      <c r="G906" s="75">
        <v>40192</v>
      </c>
      <c r="H906" s="75">
        <v>42736</v>
      </c>
      <c r="I906" s="75" t="s">
        <v>1872</v>
      </c>
      <c r="J906" s="35"/>
      <c r="K906" s="76"/>
      <c r="L906" s="35" t="s">
        <v>1874</v>
      </c>
      <c r="M906" s="77"/>
      <c r="N906" s="77"/>
      <c r="O906" s="35" t="str">
        <f t="shared" si="31"/>
        <v>站務處第三運務中心中和段</v>
      </c>
      <c r="P906" s="35" t="str">
        <f t="shared" si="30"/>
        <v>站務員</v>
      </c>
    </row>
    <row r="907" spans="1:16">
      <c r="A907" s="35">
        <v>24287</v>
      </c>
      <c r="B907" s="36" t="s">
        <v>2560</v>
      </c>
      <c r="C907" s="35" t="s">
        <v>2425</v>
      </c>
      <c r="D907" s="35" t="s">
        <v>573</v>
      </c>
      <c r="E907" s="35" t="s">
        <v>583</v>
      </c>
      <c r="F907" s="35" t="s">
        <v>2085</v>
      </c>
      <c r="G907" s="75">
        <v>40192</v>
      </c>
      <c r="H907" s="75">
        <v>43441</v>
      </c>
      <c r="I907" s="75" t="s">
        <v>1876</v>
      </c>
      <c r="J907" s="35"/>
      <c r="K907" s="76"/>
      <c r="L907" s="35" t="s">
        <v>1874</v>
      </c>
      <c r="M907" s="77" t="s">
        <v>1933</v>
      </c>
      <c r="N907" s="77" t="s">
        <v>1934</v>
      </c>
      <c r="O907" s="35" t="str">
        <f t="shared" si="31"/>
        <v>站務處第一運務中心淡南段</v>
      </c>
      <c r="P907" s="35" t="str">
        <f t="shared" si="30"/>
        <v>分類副站長</v>
      </c>
    </row>
    <row r="908" spans="1:16">
      <c r="A908" s="35">
        <v>24288</v>
      </c>
      <c r="B908" s="36" t="s">
        <v>2561</v>
      </c>
      <c r="C908" s="35" t="s">
        <v>2420</v>
      </c>
      <c r="D908" s="35" t="s">
        <v>573</v>
      </c>
      <c r="E908" s="35" t="s">
        <v>2047</v>
      </c>
      <c r="F908" s="35" t="s">
        <v>2039</v>
      </c>
      <c r="G908" s="75">
        <v>40192</v>
      </c>
      <c r="H908" s="75">
        <v>42583</v>
      </c>
      <c r="I908" s="75" t="s">
        <v>1872</v>
      </c>
      <c r="J908" s="35"/>
      <c r="K908" s="76"/>
      <c r="L908" s="35" t="s">
        <v>1874</v>
      </c>
      <c r="M908" s="77" t="s">
        <v>1933</v>
      </c>
      <c r="N908" s="77" t="s">
        <v>1934</v>
      </c>
      <c r="O908" s="35" t="str">
        <f t="shared" si="31"/>
        <v>站務處第二運務中心板橋段</v>
      </c>
      <c r="P908" s="35" t="str">
        <f t="shared" si="30"/>
        <v>站務員</v>
      </c>
    </row>
    <row r="909" spans="1:16">
      <c r="A909" s="35">
        <v>24289</v>
      </c>
      <c r="B909" s="36" t="s">
        <v>2562</v>
      </c>
      <c r="C909" s="35" t="s">
        <v>103</v>
      </c>
      <c r="D909" s="35" t="s">
        <v>573</v>
      </c>
      <c r="E909" s="35" t="s">
        <v>2047</v>
      </c>
      <c r="F909" s="35" t="s">
        <v>2072</v>
      </c>
      <c r="G909" s="75">
        <v>40192</v>
      </c>
      <c r="H909" s="75">
        <v>41145</v>
      </c>
      <c r="I909" s="75" t="s">
        <v>1876</v>
      </c>
      <c r="J909" s="35"/>
      <c r="K909" s="76"/>
      <c r="L909" s="35" t="s">
        <v>1874</v>
      </c>
      <c r="M909" s="77" t="s">
        <v>1933</v>
      </c>
      <c r="N909" s="77" t="s">
        <v>1934</v>
      </c>
      <c r="O909" s="35" t="str">
        <f t="shared" si="31"/>
        <v>站務處第二運務中心南港段</v>
      </c>
      <c r="P909" s="35" t="str">
        <f t="shared" si="30"/>
        <v>評價副站長</v>
      </c>
    </row>
    <row r="910" spans="1:16">
      <c r="A910" s="35">
        <v>24291</v>
      </c>
      <c r="B910" s="36" t="s">
        <v>763</v>
      </c>
      <c r="C910" s="35" t="s">
        <v>103</v>
      </c>
      <c r="D910" s="35" t="s">
        <v>573</v>
      </c>
      <c r="E910" s="35" t="s">
        <v>574</v>
      </c>
      <c r="F910" s="35" t="s">
        <v>601</v>
      </c>
      <c r="G910" s="75">
        <v>40192</v>
      </c>
      <c r="H910" s="75">
        <v>41655</v>
      </c>
      <c r="I910" s="35" t="s">
        <v>1872</v>
      </c>
      <c r="J910" s="35"/>
      <c r="K910" s="76"/>
      <c r="L910" s="35" t="s">
        <v>1874</v>
      </c>
      <c r="M910" s="35"/>
      <c r="N910" s="35"/>
      <c r="O910" s="35" t="str">
        <f t="shared" si="31"/>
        <v>站務處第四運務中心內湖段</v>
      </c>
      <c r="P910" s="35" t="str">
        <f t="shared" si="30"/>
        <v>評價副站長</v>
      </c>
    </row>
    <row r="911" spans="1:16">
      <c r="A911" s="35">
        <v>24298</v>
      </c>
      <c r="B911" s="36" t="s">
        <v>2563</v>
      </c>
      <c r="C911" s="35" t="s">
        <v>18</v>
      </c>
      <c r="D911" s="35" t="s">
        <v>573</v>
      </c>
      <c r="E911" s="35" t="s">
        <v>2040</v>
      </c>
      <c r="F911" s="35"/>
      <c r="G911" s="75">
        <v>40203</v>
      </c>
      <c r="H911" s="75">
        <v>41852</v>
      </c>
      <c r="I911" s="35" t="s">
        <v>1876</v>
      </c>
      <c r="J911" s="35"/>
      <c r="K911" s="76"/>
      <c r="L911" s="35" t="s">
        <v>1874</v>
      </c>
      <c r="M911" s="35"/>
      <c r="N911" s="35"/>
      <c r="O911" s="35" t="str">
        <f t="shared" si="31"/>
        <v>站務處管理課</v>
      </c>
      <c r="P911" s="35" t="str">
        <f t="shared" si="30"/>
        <v>助理工程師</v>
      </c>
    </row>
    <row r="912" spans="1:16">
      <c r="A912" s="35">
        <v>24333</v>
      </c>
      <c r="B912" s="36" t="s">
        <v>2564</v>
      </c>
      <c r="C912" s="35" t="s">
        <v>2420</v>
      </c>
      <c r="D912" s="35" t="s">
        <v>573</v>
      </c>
      <c r="E912" s="35" t="s">
        <v>2047</v>
      </c>
      <c r="F912" s="35" t="s">
        <v>987</v>
      </c>
      <c r="G912" s="75">
        <v>40203</v>
      </c>
      <c r="H912" s="75">
        <v>43192</v>
      </c>
      <c r="I912" s="35" t="s">
        <v>1876</v>
      </c>
      <c r="J912" s="35"/>
      <c r="K912" s="76"/>
      <c r="L912" s="35" t="s">
        <v>1874</v>
      </c>
      <c r="M912" s="77"/>
      <c r="N912" s="77"/>
      <c r="O912" s="35" t="str">
        <f t="shared" si="31"/>
        <v>站務處第二運務中心新店段</v>
      </c>
      <c r="P912" s="35" t="str">
        <f t="shared" si="30"/>
        <v>站務員</v>
      </c>
    </row>
    <row r="913" spans="1:16">
      <c r="A913" s="35">
        <v>24353</v>
      </c>
      <c r="B913" s="36" t="s">
        <v>2565</v>
      </c>
      <c r="C913" s="35" t="s">
        <v>2425</v>
      </c>
      <c r="D913" s="35" t="s">
        <v>573</v>
      </c>
      <c r="E913" s="35" t="s">
        <v>2047</v>
      </c>
      <c r="F913" s="35" t="s">
        <v>2039</v>
      </c>
      <c r="G913" s="75">
        <v>40203</v>
      </c>
      <c r="H913" s="75">
        <v>42304</v>
      </c>
      <c r="I913" s="35" t="s">
        <v>1872</v>
      </c>
      <c r="J913" s="35"/>
      <c r="K913" s="76" t="s">
        <v>2566</v>
      </c>
      <c r="L913" s="35" t="s">
        <v>1874</v>
      </c>
      <c r="M913" s="77"/>
      <c r="N913" s="77"/>
      <c r="O913" s="35" t="str">
        <f t="shared" si="31"/>
        <v>站務處第二運務中心板橋段</v>
      </c>
      <c r="P913" s="35" t="str">
        <f t="shared" si="30"/>
        <v>分類副站長</v>
      </c>
    </row>
    <row r="914" spans="1:16">
      <c r="A914" s="35">
        <v>24363</v>
      </c>
      <c r="B914" s="36" t="s">
        <v>2567</v>
      </c>
      <c r="C914" s="35" t="s">
        <v>103</v>
      </c>
      <c r="D914" s="35" t="s">
        <v>2428</v>
      </c>
      <c r="E914" s="35" t="s">
        <v>2568</v>
      </c>
      <c r="F914" s="35" t="s">
        <v>2494</v>
      </c>
      <c r="G914" s="75">
        <v>40203</v>
      </c>
      <c r="H914" s="75">
        <v>42110</v>
      </c>
      <c r="I914" s="35" t="s">
        <v>1872</v>
      </c>
      <c r="J914" s="35"/>
      <c r="K914" s="76"/>
      <c r="L914" s="35" t="s">
        <v>1874</v>
      </c>
      <c r="M914" s="35"/>
      <c r="N914" s="35"/>
      <c r="O914" s="35" t="str">
        <f t="shared" si="31"/>
        <v>站務處第三運務中心新蘆段</v>
      </c>
      <c r="P914" s="35" t="str">
        <f t="shared" si="30"/>
        <v>評價副站長</v>
      </c>
    </row>
    <row r="915" spans="1:16">
      <c r="A915" s="35">
        <v>24382</v>
      </c>
      <c r="B915" s="36" t="s">
        <v>2569</v>
      </c>
      <c r="C915" s="35" t="s">
        <v>2570</v>
      </c>
      <c r="D915" s="35" t="s">
        <v>573</v>
      </c>
      <c r="E915" s="35" t="s">
        <v>576</v>
      </c>
      <c r="F915" s="35" t="s">
        <v>2571</v>
      </c>
      <c r="G915" s="75">
        <v>40212</v>
      </c>
      <c r="H915" s="75">
        <v>40212</v>
      </c>
      <c r="I915" s="35" t="s">
        <v>1876</v>
      </c>
      <c r="J915" s="35"/>
      <c r="K915" s="76"/>
      <c r="L915" s="35" t="s">
        <v>1874</v>
      </c>
      <c r="M915" s="77"/>
      <c r="N915" s="77"/>
      <c r="O915" s="35" t="str">
        <f t="shared" si="31"/>
        <v>站務處票務中心計核組</v>
      </c>
      <c r="P915" s="35" t="str">
        <f t="shared" si="30"/>
        <v>工程員（二）</v>
      </c>
    </row>
    <row r="916" spans="1:16">
      <c r="A916" s="35">
        <v>24476</v>
      </c>
      <c r="B916" s="36" t="s">
        <v>2572</v>
      </c>
      <c r="C916" s="35" t="s">
        <v>1932</v>
      </c>
      <c r="D916" s="35" t="s">
        <v>573</v>
      </c>
      <c r="E916" s="35" t="s">
        <v>576</v>
      </c>
      <c r="F916" s="35" t="s">
        <v>2422</v>
      </c>
      <c r="G916" s="75">
        <v>40233</v>
      </c>
      <c r="H916" s="75">
        <v>40233</v>
      </c>
      <c r="I916" s="35" t="s">
        <v>1872</v>
      </c>
      <c r="J916" s="35"/>
      <c r="K916" s="76"/>
      <c r="L916" s="35" t="s">
        <v>1874</v>
      </c>
      <c r="M916" s="77"/>
      <c r="N916" s="77"/>
      <c r="O916" s="35" t="str">
        <f t="shared" si="31"/>
        <v>站務處票務中心計核組</v>
      </c>
      <c r="P916" s="35" t="str">
        <f t="shared" si="30"/>
        <v>工程員（三）</v>
      </c>
    </row>
    <row r="917" spans="1:16">
      <c r="A917" s="35">
        <v>24489</v>
      </c>
      <c r="B917" s="36" t="s">
        <v>2573</v>
      </c>
      <c r="C917" s="35" t="s">
        <v>102</v>
      </c>
      <c r="D917" s="35" t="s">
        <v>573</v>
      </c>
      <c r="E917" s="35" t="s">
        <v>576</v>
      </c>
      <c r="F917" s="35" t="s">
        <v>1890</v>
      </c>
      <c r="G917" s="75">
        <v>40233</v>
      </c>
      <c r="H917" s="75">
        <v>40233</v>
      </c>
      <c r="I917" s="35" t="s">
        <v>1876</v>
      </c>
      <c r="J917" s="35"/>
      <c r="K917" s="76"/>
      <c r="L917" s="35" t="s">
        <v>1874</v>
      </c>
      <c r="M917" s="77"/>
      <c r="N917" s="77"/>
      <c r="O917" s="35" t="str">
        <f t="shared" si="31"/>
        <v>站務處票務中心自動收費一場</v>
      </c>
      <c r="P917" s="35" t="str">
        <f t="shared" si="30"/>
        <v>技術員</v>
      </c>
    </row>
    <row r="918" spans="1:16">
      <c r="A918" s="35">
        <v>24494</v>
      </c>
      <c r="B918" s="36" t="s">
        <v>2574</v>
      </c>
      <c r="C918" s="35" t="s">
        <v>103</v>
      </c>
      <c r="D918" s="35" t="s">
        <v>573</v>
      </c>
      <c r="E918" s="35" t="s">
        <v>583</v>
      </c>
      <c r="F918" s="35" t="s">
        <v>2071</v>
      </c>
      <c r="G918" s="75">
        <v>40233</v>
      </c>
      <c r="H918" s="75">
        <v>41689</v>
      </c>
      <c r="I918" s="35" t="s">
        <v>1872</v>
      </c>
      <c r="J918" s="35"/>
      <c r="K918" s="76"/>
      <c r="L918" s="35" t="s">
        <v>1874</v>
      </c>
      <c r="M918" s="77"/>
      <c r="N918" s="77"/>
      <c r="O918" s="35" t="str">
        <f t="shared" si="31"/>
        <v>站務處第一運務中心淡北段</v>
      </c>
      <c r="P918" s="35" t="str">
        <f t="shared" si="30"/>
        <v>評價副站長</v>
      </c>
    </row>
    <row r="919" spans="1:16">
      <c r="A919" s="35">
        <v>24506</v>
      </c>
      <c r="B919" s="36" t="s">
        <v>989</v>
      </c>
      <c r="C919" s="35" t="s">
        <v>98</v>
      </c>
      <c r="D919" s="35" t="s">
        <v>573</v>
      </c>
      <c r="E919" s="35" t="s">
        <v>583</v>
      </c>
      <c r="F919" s="35" t="s">
        <v>2049</v>
      </c>
      <c r="G919" s="75">
        <v>40233</v>
      </c>
      <c r="H919" s="75">
        <v>43202</v>
      </c>
      <c r="I919" s="35" t="s">
        <v>2004</v>
      </c>
      <c r="J919" s="35"/>
      <c r="K919" s="76"/>
      <c r="L919" s="35"/>
      <c r="M919" s="77"/>
      <c r="N919" s="77"/>
      <c r="O919" s="35" t="str">
        <f t="shared" si="31"/>
        <v>站務處第一運務中心信義段</v>
      </c>
      <c r="P919" s="35" t="str">
        <f t="shared" si="30"/>
        <v>站務員</v>
      </c>
    </row>
    <row r="920" spans="1:16">
      <c r="A920" s="35">
        <v>24546</v>
      </c>
      <c r="B920" s="36" t="s">
        <v>2575</v>
      </c>
      <c r="C920" s="35" t="s">
        <v>2514</v>
      </c>
      <c r="D920" s="35" t="s">
        <v>573</v>
      </c>
      <c r="E920" s="35" t="s">
        <v>576</v>
      </c>
      <c r="F920" s="35" t="s">
        <v>1890</v>
      </c>
      <c r="G920" s="75">
        <v>40280</v>
      </c>
      <c r="H920" s="75">
        <v>40280</v>
      </c>
      <c r="I920" s="35" t="s">
        <v>1872</v>
      </c>
      <c r="J920" s="35"/>
      <c r="K920" s="76"/>
      <c r="L920" s="35" t="s">
        <v>1874</v>
      </c>
      <c r="M920" s="77"/>
      <c r="N920" s="77"/>
      <c r="O920" s="35" t="str">
        <f t="shared" si="31"/>
        <v>站務處票務中心自動收費一場</v>
      </c>
      <c r="P920" s="35" t="str">
        <f t="shared" si="30"/>
        <v>技術員</v>
      </c>
    </row>
    <row r="921" spans="1:16">
      <c r="A921" s="35">
        <v>24580</v>
      </c>
      <c r="B921" s="36" t="s">
        <v>2576</v>
      </c>
      <c r="C921" s="35" t="s">
        <v>102</v>
      </c>
      <c r="D921" s="35" t="s">
        <v>573</v>
      </c>
      <c r="E921" s="35" t="s">
        <v>576</v>
      </c>
      <c r="F921" s="35" t="s">
        <v>1890</v>
      </c>
      <c r="G921" s="75">
        <v>40302</v>
      </c>
      <c r="H921" s="75">
        <v>40302</v>
      </c>
      <c r="I921" s="35" t="s">
        <v>1876</v>
      </c>
      <c r="J921" s="35"/>
      <c r="K921" s="76"/>
      <c r="L921" s="35" t="s">
        <v>1874</v>
      </c>
      <c r="M921" s="77"/>
      <c r="N921" s="77"/>
      <c r="O921" s="35" t="str">
        <f t="shared" si="31"/>
        <v>站務處票務中心自動收費一場</v>
      </c>
      <c r="P921" s="35" t="str">
        <f t="shared" si="30"/>
        <v>技術員</v>
      </c>
    </row>
    <row r="922" spans="1:16">
      <c r="A922" s="35">
        <v>24593</v>
      </c>
      <c r="B922" s="36" t="s">
        <v>2577</v>
      </c>
      <c r="C922" s="35" t="s">
        <v>103</v>
      </c>
      <c r="D922" s="35" t="s">
        <v>573</v>
      </c>
      <c r="E922" s="35" t="s">
        <v>583</v>
      </c>
      <c r="F922" s="35" t="s">
        <v>2071</v>
      </c>
      <c r="G922" s="75">
        <v>40302</v>
      </c>
      <c r="H922" s="75">
        <v>40394</v>
      </c>
      <c r="I922" s="35" t="s">
        <v>1872</v>
      </c>
      <c r="J922" s="35"/>
      <c r="K922" s="76" t="s">
        <v>2377</v>
      </c>
      <c r="L922" s="35" t="s">
        <v>1874</v>
      </c>
      <c r="M922" s="77"/>
      <c r="N922" s="77"/>
      <c r="O922" s="35" t="str">
        <f t="shared" si="31"/>
        <v>站務處第一運務中心淡北段</v>
      </c>
      <c r="P922" s="35" t="str">
        <f t="shared" si="30"/>
        <v>評價副站長</v>
      </c>
    </row>
    <row r="923" spans="1:16">
      <c r="A923" s="35">
        <v>24595</v>
      </c>
      <c r="B923" s="36" t="s">
        <v>2578</v>
      </c>
      <c r="C923" s="35" t="s">
        <v>98</v>
      </c>
      <c r="D923" s="35" t="s">
        <v>573</v>
      </c>
      <c r="E923" s="35" t="s">
        <v>583</v>
      </c>
      <c r="F923" s="35" t="s">
        <v>2085</v>
      </c>
      <c r="G923" s="75">
        <v>40302</v>
      </c>
      <c r="H923" s="75">
        <v>40302</v>
      </c>
      <c r="I923" s="35" t="s">
        <v>1872</v>
      </c>
      <c r="J923" s="35"/>
      <c r="K923" s="76"/>
      <c r="L923" s="35" t="s">
        <v>1874</v>
      </c>
      <c r="M923" s="77"/>
      <c r="N923" s="77"/>
      <c r="O923" s="35" t="str">
        <f t="shared" si="31"/>
        <v>站務處第一運務中心淡南段</v>
      </c>
      <c r="P923" s="35" t="str">
        <f t="shared" si="30"/>
        <v>站務員</v>
      </c>
    </row>
    <row r="924" spans="1:16">
      <c r="A924" s="35">
        <v>24596</v>
      </c>
      <c r="B924" s="36" t="s">
        <v>2579</v>
      </c>
      <c r="C924" s="35" t="s">
        <v>98</v>
      </c>
      <c r="D924" s="35" t="s">
        <v>573</v>
      </c>
      <c r="E924" s="35" t="s">
        <v>1896</v>
      </c>
      <c r="F924" s="35" t="s">
        <v>1929</v>
      </c>
      <c r="G924" s="75">
        <v>40302</v>
      </c>
      <c r="H924" s="75">
        <v>40302</v>
      </c>
      <c r="I924" s="35" t="s">
        <v>1872</v>
      </c>
      <c r="J924" s="35"/>
      <c r="K924" s="76"/>
      <c r="L924" s="35" t="s">
        <v>1874</v>
      </c>
      <c r="M924" s="77"/>
      <c r="N924" s="77"/>
      <c r="O924" s="35" t="str">
        <f t="shared" si="31"/>
        <v>站務處第三運務中心新蘆段</v>
      </c>
      <c r="P924" s="35" t="str">
        <f t="shared" si="30"/>
        <v>站務員</v>
      </c>
    </row>
    <row r="925" spans="1:16">
      <c r="A925" s="35">
        <v>24599</v>
      </c>
      <c r="B925" s="36" t="s">
        <v>2580</v>
      </c>
      <c r="C925" s="35" t="s">
        <v>98</v>
      </c>
      <c r="D925" s="35" t="s">
        <v>573</v>
      </c>
      <c r="E925" s="35" t="s">
        <v>586</v>
      </c>
      <c r="F925" s="35" t="s">
        <v>2072</v>
      </c>
      <c r="G925" s="75">
        <v>40302</v>
      </c>
      <c r="H925" s="75">
        <v>40302</v>
      </c>
      <c r="I925" s="35" t="s">
        <v>1872</v>
      </c>
      <c r="J925" s="35" t="s">
        <v>2005</v>
      </c>
      <c r="K925" s="76"/>
      <c r="L925" s="35" t="s">
        <v>1874</v>
      </c>
      <c r="M925" s="77" t="s">
        <v>1933</v>
      </c>
      <c r="N925" s="77" t="s">
        <v>1934</v>
      </c>
      <c r="O925" s="35" t="str">
        <f t="shared" si="31"/>
        <v>站務處第二運務中心南港段</v>
      </c>
      <c r="P925" s="35" t="str">
        <f t="shared" si="30"/>
        <v>站務員</v>
      </c>
    </row>
    <row r="926" spans="1:16">
      <c r="A926" s="35">
        <v>24603</v>
      </c>
      <c r="B926" s="36" t="s">
        <v>2581</v>
      </c>
      <c r="C926" s="35" t="s">
        <v>2425</v>
      </c>
      <c r="D926" s="35" t="s">
        <v>573</v>
      </c>
      <c r="E926" s="35" t="s">
        <v>586</v>
      </c>
      <c r="F926" s="35" t="s">
        <v>2072</v>
      </c>
      <c r="G926" s="75">
        <v>40343</v>
      </c>
      <c r="H926" s="75">
        <v>41852</v>
      </c>
      <c r="I926" s="35" t="s">
        <v>1872</v>
      </c>
      <c r="J926" s="35"/>
      <c r="K926" s="76" t="s">
        <v>2377</v>
      </c>
      <c r="L926" s="35" t="s">
        <v>1874</v>
      </c>
      <c r="M926" s="77"/>
      <c r="N926" s="77"/>
      <c r="O926" s="35" t="str">
        <f t="shared" si="31"/>
        <v>站務處第二運務中心南港段</v>
      </c>
      <c r="P926" s="35" t="str">
        <f t="shared" si="30"/>
        <v>分類副站長</v>
      </c>
    </row>
    <row r="927" spans="1:16">
      <c r="A927" s="35">
        <v>24604</v>
      </c>
      <c r="B927" s="36" t="s">
        <v>2582</v>
      </c>
      <c r="C927" s="35" t="s">
        <v>2425</v>
      </c>
      <c r="D927" s="35" t="s">
        <v>573</v>
      </c>
      <c r="E927" s="35" t="s">
        <v>586</v>
      </c>
      <c r="F927" s="35" t="s">
        <v>2039</v>
      </c>
      <c r="G927" s="75">
        <v>40343</v>
      </c>
      <c r="H927" s="75">
        <v>42075</v>
      </c>
      <c r="I927" s="35" t="s">
        <v>1876</v>
      </c>
      <c r="J927" s="35"/>
      <c r="K927" s="76" t="s">
        <v>2377</v>
      </c>
      <c r="L927" s="35" t="s">
        <v>1874</v>
      </c>
      <c r="M927" s="77"/>
      <c r="N927" s="77"/>
      <c r="O927" s="35" t="str">
        <f t="shared" si="31"/>
        <v>站務處第二運務中心板橋段</v>
      </c>
      <c r="P927" s="35" t="str">
        <f t="shared" si="30"/>
        <v>分類副站長</v>
      </c>
    </row>
    <row r="928" spans="1:16">
      <c r="A928" s="35">
        <v>24605</v>
      </c>
      <c r="B928" s="36" t="s">
        <v>2583</v>
      </c>
      <c r="C928" s="35" t="s">
        <v>103</v>
      </c>
      <c r="D928" s="35" t="s">
        <v>573</v>
      </c>
      <c r="E928" s="35" t="s">
        <v>1896</v>
      </c>
      <c r="F928" s="35" t="s">
        <v>1929</v>
      </c>
      <c r="G928" s="75">
        <v>40343</v>
      </c>
      <c r="H928" s="75">
        <v>40435</v>
      </c>
      <c r="I928" s="35" t="s">
        <v>1872</v>
      </c>
      <c r="J928" s="35"/>
      <c r="K928" s="76" t="s">
        <v>2377</v>
      </c>
      <c r="L928" s="35" t="s">
        <v>1874</v>
      </c>
      <c r="M928" s="77"/>
      <c r="N928" s="77"/>
      <c r="O928" s="35" t="str">
        <f t="shared" si="31"/>
        <v>站務處第三運務中心新蘆段</v>
      </c>
      <c r="P928" s="35" t="str">
        <f t="shared" si="30"/>
        <v>評價副站長</v>
      </c>
    </row>
    <row r="929" spans="1:16">
      <c r="A929" s="35">
        <v>24606</v>
      </c>
      <c r="B929" s="36" t="s">
        <v>2584</v>
      </c>
      <c r="C929" s="35" t="s">
        <v>103</v>
      </c>
      <c r="D929" s="35" t="s">
        <v>573</v>
      </c>
      <c r="E929" s="35" t="s">
        <v>586</v>
      </c>
      <c r="F929" s="35" t="s">
        <v>2039</v>
      </c>
      <c r="G929" s="75">
        <v>40343</v>
      </c>
      <c r="H929" s="75">
        <v>40435</v>
      </c>
      <c r="I929" s="35" t="s">
        <v>1872</v>
      </c>
      <c r="J929" s="35"/>
      <c r="K929" s="76" t="s">
        <v>2377</v>
      </c>
      <c r="L929" s="35" t="s">
        <v>1874</v>
      </c>
      <c r="M929" s="77"/>
      <c r="N929" s="77"/>
      <c r="O929" s="35" t="str">
        <f t="shared" si="31"/>
        <v>站務處第二運務中心板橋段</v>
      </c>
      <c r="P929" s="35" t="str">
        <f t="shared" si="30"/>
        <v>評價副站長</v>
      </c>
    </row>
    <row r="930" spans="1:16">
      <c r="A930" s="35">
        <v>24607</v>
      </c>
      <c r="B930" s="36" t="s">
        <v>2585</v>
      </c>
      <c r="C930" s="35" t="s">
        <v>103</v>
      </c>
      <c r="D930" s="35" t="s">
        <v>573</v>
      </c>
      <c r="E930" s="35" t="s">
        <v>586</v>
      </c>
      <c r="F930" s="35" t="s">
        <v>987</v>
      </c>
      <c r="G930" s="75">
        <v>40343</v>
      </c>
      <c r="H930" s="75">
        <v>40435</v>
      </c>
      <c r="I930" s="35" t="s">
        <v>1876</v>
      </c>
      <c r="J930" s="35"/>
      <c r="K930" s="76" t="s">
        <v>2377</v>
      </c>
      <c r="L930" s="35" t="s">
        <v>1874</v>
      </c>
      <c r="M930" s="77"/>
      <c r="N930" s="77"/>
      <c r="O930" s="35" t="str">
        <f t="shared" si="31"/>
        <v>站務處第二運務中心新店段</v>
      </c>
      <c r="P930" s="35" t="str">
        <f t="shared" si="30"/>
        <v>評價副站長</v>
      </c>
    </row>
    <row r="931" spans="1:16">
      <c r="A931" s="35">
        <v>24609</v>
      </c>
      <c r="B931" s="36" t="s">
        <v>2586</v>
      </c>
      <c r="C931" s="35" t="s">
        <v>103</v>
      </c>
      <c r="D931" s="35" t="s">
        <v>573</v>
      </c>
      <c r="E931" s="35" t="s">
        <v>586</v>
      </c>
      <c r="F931" s="35" t="s">
        <v>2072</v>
      </c>
      <c r="G931" s="75">
        <v>40343</v>
      </c>
      <c r="H931" s="75">
        <v>40435</v>
      </c>
      <c r="I931" s="35" t="s">
        <v>1876</v>
      </c>
      <c r="J931" s="35"/>
      <c r="K931" s="76" t="s">
        <v>2377</v>
      </c>
      <c r="L931" s="35" t="s">
        <v>1874</v>
      </c>
      <c r="M931" s="77"/>
      <c r="N931" s="77"/>
      <c r="O931" s="35" t="str">
        <f t="shared" si="31"/>
        <v>站務處第二運務中心南港段</v>
      </c>
      <c r="P931" s="35" t="str">
        <f t="shared" si="30"/>
        <v>評價副站長</v>
      </c>
    </row>
    <row r="932" spans="1:16">
      <c r="A932" s="35">
        <v>24610</v>
      </c>
      <c r="B932" s="36" t="s">
        <v>2587</v>
      </c>
      <c r="C932" s="35" t="s">
        <v>2533</v>
      </c>
      <c r="D932" s="35" t="s">
        <v>573</v>
      </c>
      <c r="E932" s="35" t="s">
        <v>583</v>
      </c>
      <c r="F932" s="35" t="s">
        <v>2430</v>
      </c>
      <c r="G932" s="75">
        <v>40343</v>
      </c>
      <c r="H932" s="75">
        <v>42304</v>
      </c>
      <c r="I932" s="35" t="s">
        <v>1876</v>
      </c>
      <c r="J932" s="35"/>
      <c r="K932" s="76"/>
      <c r="L932" s="35" t="s">
        <v>1874</v>
      </c>
      <c r="M932" s="77"/>
      <c r="N932" s="77"/>
      <c r="O932" s="35" t="str">
        <f t="shared" si="31"/>
        <v>站務處第一運務中心淡北段</v>
      </c>
      <c r="P932" s="35" t="str">
        <f t="shared" si="30"/>
        <v>分類副站長</v>
      </c>
    </row>
    <row r="933" spans="1:16">
      <c r="A933" s="35">
        <v>24611</v>
      </c>
      <c r="B933" s="36" t="s">
        <v>2588</v>
      </c>
      <c r="C933" s="35" t="s">
        <v>98</v>
      </c>
      <c r="D933" s="35" t="s">
        <v>573</v>
      </c>
      <c r="E933" s="35" t="s">
        <v>583</v>
      </c>
      <c r="F933" s="35" t="s">
        <v>1911</v>
      </c>
      <c r="G933" s="75">
        <v>40343</v>
      </c>
      <c r="H933" s="75">
        <v>40343</v>
      </c>
      <c r="I933" s="35" t="s">
        <v>1872</v>
      </c>
      <c r="J933" s="35"/>
      <c r="K933" s="76"/>
      <c r="L933" s="35" t="s">
        <v>1874</v>
      </c>
      <c r="M933" s="77"/>
      <c r="N933" s="77"/>
      <c r="O933" s="35" t="str">
        <f t="shared" si="31"/>
        <v>站務處第一運務中心淡南段</v>
      </c>
      <c r="P933" s="35" t="str">
        <f t="shared" si="30"/>
        <v>站務員</v>
      </c>
    </row>
    <row r="934" spans="1:16">
      <c r="A934" s="35">
        <v>24612</v>
      </c>
      <c r="B934" s="36" t="s">
        <v>2589</v>
      </c>
      <c r="C934" s="35" t="s">
        <v>103</v>
      </c>
      <c r="D934" s="35" t="s">
        <v>573</v>
      </c>
      <c r="E934" s="35" t="s">
        <v>583</v>
      </c>
      <c r="F934" s="35" t="s">
        <v>2590</v>
      </c>
      <c r="G934" s="75">
        <v>40343</v>
      </c>
      <c r="H934" s="75">
        <v>41145</v>
      </c>
      <c r="I934" s="35" t="s">
        <v>1876</v>
      </c>
      <c r="J934" s="35"/>
      <c r="K934" s="76"/>
      <c r="L934" s="35" t="s">
        <v>1874</v>
      </c>
      <c r="M934" s="77"/>
      <c r="N934" s="77"/>
      <c r="O934" s="35" t="str">
        <f t="shared" si="31"/>
        <v>站務處第一運務中心信義段</v>
      </c>
      <c r="P934" s="35" t="str">
        <f t="shared" si="30"/>
        <v>評價副站長</v>
      </c>
    </row>
    <row r="935" spans="1:16">
      <c r="A935" s="35">
        <v>24623</v>
      </c>
      <c r="B935" s="36" t="s">
        <v>2591</v>
      </c>
      <c r="C935" s="35" t="s">
        <v>602</v>
      </c>
      <c r="D935" s="35" t="s">
        <v>573</v>
      </c>
      <c r="E935" s="35" t="s">
        <v>586</v>
      </c>
      <c r="F935" s="35" t="s">
        <v>1939</v>
      </c>
      <c r="G935" s="75">
        <v>40378</v>
      </c>
      <c r="H935" s="75">
        <v>42304</v>
      </c>
      <c r="I935" s="35" t="s">
        <v>1876</v>
      </c>
      <c r="J935" s="35"/>
      <c r="K935" s="76" t="s">
        <v>2377</v>
      </c>
      <c r="L935" s="35" t="s">
        <v>1874</v>
      </c>
      <c r="M935" s="77"/>
      <c r="N935" s="77"/>
      <c r="O935" s="35" t="str">
        <f t="shared" si="31"/>
        <v>站務處第二運務中心本部</v>
      </c>
      <c r="P935" s="35" t="str">
        <f t="shared" si="30"/>
        <v>站長</v>
      </c>
    </row>
    <row r="936" spans="1:16">
      <c r="A936" s="35">
        <v>24624</v>
      </c>
      <c r="B936" s="36" t="s">
        <v>2592</v>
      </c>
      <c r="C936" s="35" t="s">
        <v>103</v>
      </c>
      <c r="D936" s="35" t="s">
        <v>573</v>
      </c>
      <c r="E936" s="35" t="s">
        <v>2108</v>
      </c>
      <c r="F936" s="35" t="s">
        <v>2593</v>
      </c>
      <c r="G936" s="75">
        <v>40378</v>
      </c>
      <c r="H936" s="75">
        <v>40470</v>
      </c>
      <c r="I936" s="35" t="s">
        <v>1872</v>
      </c>
      <c r="J936" s="35"/>
      <c r="K936" s="76" t="s">
        <v>2377</v>
      </c>
      <c r="L936" s="35" t="s">
        <v>1874</v>
      </c>
      <c r="M936" s="77"/>
      <c r="N936" s="77"/>
      <c r="O936" s="35" t="str">
        <f t="shared" si="31"/>
        <v>站務處第三運務中心新蘆段</v>
      </c>
      <c r="P936" s="35" t="str">
        <f t="shared" si="30"/>
        <v>評價副站長</v>
      </c>
    </row>
    <row r="937" spans="1:16">
      <c r="A937" s="35">
        <v>24625</v>
      </c>
      <c r="B937" s="36" t="s">
        <v>2594</v>
      </c>
      <c r="C937" s="35" t="s">
        <v>98</v>
      </c>
      <c r="D937" s="35" t="s">
        <v>573</v>
      </c>
      <c r="E937" s="35" t="s">
        <v>586</v>
      </c>
      <c r="F937" s="35" t="s">
        <v>1939</v>
      </c>
      <c r="G937" s="75">
        <v>40378</v>
      </c>
      <c r="H937" s="75">
        <v>42644</v>
      </c>
      <c r="I937" s="35" t="s">
        <v>1872</v>
      </c>
      <c r="J937" s="35" t="s">
        <v>2595</v>
      </c>
      <c r="K937" s="76" t="s">
        <v>2377</v>
      </c>
      <c r="L937" s="35" t="s">
        <v>1874</v>
      </c>
      <c r="M937" s="77"/>
      <c r="N937" s="77"/>
      <c r="O937" s="35" t="str">
        <f t="shared" si="31"/>
        <v>站務處第二運務中心本部</v>
      </c>
      <c r="P937" s="35" t="str">
        <f t="shared" si="30"/>
        <v>站務員</v>
      </c>
    </row>
    <row r="938" spans="1:16">
      <c r="A938" s="35">
        <v>24626</v>
      </c>
      <c r="B938" s="36" t="s">
        <v>2596</v>
      </c>
      <c r="C938" s="35" t="s">
        <v>2597</v>
      </c>
      <c r="D938" s="35" t="s">
        <v>573</v>
      </c>
      <c r="E938" s="35" t="s">
        <v>583</v>
      </c>
      <c r="F938" s="35" t="s">
        <v>1911</v>
      </c>
      <c r="G938" s="75">
        <v>40378</v>
      </c>
      <c r="H938" s="75">
        <v>43441</v>
      </c>
      <c r="I938" s="35" t="s">
        <v>1876</v>
      </c>
      <c r="J938" s="35"/>
      <c r="K938" s="76" t="s">
        <v>2377</v>
      </c>
      <c r="L938" s="35" t="s">
        <v>1874</v>
      </c>
      <c r="M938" s="77"/>
      <c r="N938" s="77"/>
      <c r="O938" s="35" t="str">
        <f t="shared" si="31"/>
        <v>站務處第一運務中心淡南段</v>
      </c>
      <c r="P938" s="35" t="str">
        <f t="shared" si="30"/>
        <v>站長</v>
      </c>
    </row>
    <row r="939" spans="1:16">
      <c r="A939" s="35">
        <v>24627</v>
      </c>
      <c r="B939" s="36" t="s">
        <v>2598</v>
      </c>
      <c r="C939" s="35" t="s">
        <v>2599</v>
      </c>
      <c r="D939" s="35" t="s">
        <v>573</v>
      </c>
      <c r="E939" s="35" t="s">
        <v>586</v>
      </c>
      <c r="F939" s="35" t="s">
        <v>2600</v>
      </c>
      <c r="G939" s="75">
        <v>40378</v>
      </c>
      <c r="H939" s="75">
        <v>41852</v>
      </c>
      <c r="I939" s="35" t="s">
        <v>1872</v>
      </c>
      <c r="J939" s="35"/>
      <c r="K939" s="76" t="s">
        <v>2377</v>
      </c>
      <c r="L939" s="35" t="s">
        <v>1874</v>
      </c>
      <c r="M939" s="77"/>
      <c r="N939" s="77"/>
      <c r="O939" s="35" t="str">
        <f t="shared" si="31"/>
        <v>站務處第二運務中心南港段</v>
      </c>
      <c r="P939" s="35" t="str">
        <f t="shared" si="30"/>
        <v>分類副站長</v>
      </c>
    </row>
    <row r="940" spans="1:16">
      <c r="A940" s="35">
        <v>24630</v>
      </c>
      <c r="B940" s="36" t="s">
        <v>2601</v>
      </c>
      <c r="C940" s="35" t="s">
        <v>103</v>
      </c>
      <c r="D940" s="35" t="s">
        <v>573</v>
      </c>
      <c r="E940" s="35" t="s">
        <v>2108</v>
      </c>
      <c r="F940" s="35" t="s">
        <v>986</v>
      </c>
      <c r="G940" s="75">
        <v>40378</v>
      </c>
      <c r="H940" s="75">
        <v>41887</v>
      </c>
      <c r="I940" s="35" t="s">
        <v>2602</v>
      </c>
      <c r="J940" s="35"/>
      <c r="K940" s="76" t="s">
        <v>2603</v>
      </c>
      <c r="L940" s="35" t="s">
        <v>1874</v>
      </c>
      <c r="M940" s="77"/>
      <c r="N940" s="77"/>
      <c r="O940" s="35" t="str">
        <f t="shared" si="31"/>
        <v>站務處第三運務中心中和段</v>
      </c>
      <c r="P940" s="35" t="str">
        <f t="shared" si="30"/>
        <v>評價副站長</v>
      </c>
    </row>
    <row r="941" spans="1:16">
      <c r="A941" s="35">
        <v>24631</v>
      </c>
      <c r="B941" s="36" t="s">
        <v>2604</v>
      </c>
      <c r="C941" s="35" t="s">
        <v>98</v>
      </c>
      <c r="D941" s="35" t="s">
        <v>573</v>
      </c>
      <c r="E941" s="35" t="s">
        <v>1910</v>
      </c>
      <c r="F941" s="35" t="s">
        <v>2590</v>
      </c>
      <c r="G941" s="75">
        <v>40378</v>
      </c>
      <c r="H941" s="75">
        <v>40378</v>
      </c>
      <c r="I941" s="35" t="s">
        <v>2605</v>
      </c>
      <c r="J941" s="35"/>
      <c r="K941" s="76" t="s">
        <v>2606</v>
      </c>
      <c r="L941" s="35" t="s">
        <v>1874</v>
      </c>
      <c r="M941" s="77"/>
      <c r="N941" s="77"/>
      <c r="O941" s="35" t="str">
        <f t="shared" si="31"/>
        <v>站務處第一運務中心信義段</v>
      </c>
      <c r="P941" s="35" t="str">
        <f t="shared" si="30"/>
        <v>站務員</v>
      </c>
    </row>
    <row r="942" spans="1:16">
      <c r="A942" s="35">
        <v>24632</v>
      </c>
      <c r="B942" s="36" t="s">
        <v>2607</v>
      </c>
      <c r="C942" s="35" t="s">
        <v>2536</v>
      </c>
      <c r="D942" s="35" t="s">
        <v>573</v>
      </c>
      <c r="E942" s="35" t="s">
        <v>583</v>
      </c>
      <c r="F942" s="35" t="s">
        <v>1911</v>
      </c>
      <c r="G942" s="75">
        <v>40378</v>
      </c>
      <c r="H942" s="75">
        <v>43441</v>
      </c>
      <c r="I942" s="35" t="s">
        <v>2605</v>
      </c>
      <c r="J942" s="35"/>
      <c r="K942" s="76" t="s">
        <v>2606</v>
      </c>
      <c r="L942" s="35" t="s">
        <v>1874</v>
      </c>
      <c r="M942" s="77"/>
      <c r="N942" s="77"/>
      <c r="O942" s="35" t="str">
        <f t="shared" si="31"/>
        <v>站務處第一運務中心淡南段</v>
      </c>
      <c r="P942" s="35" t="str">
        <f t="shared" si="30"/>
        <v>分類副站長</v>
      </c>
    </row>
    <row r="943" spans="1:16">
      <c r="A943" s="35">
        <v>24634</v>
      </c>
      <c r="B943" s="36" t="s">
        <v>2608</v>
      </c>
      <c r="C943" s="35" t="s">
        <v>103</v>
      </c>
      <c r="D943" s="35" t="s">
        <v>573</v>
      </c>
      <c r="E943" s="35" t="s">
        <v>2047</v>
      </c>
      <c r="F943" s="35" t="s">
        <v>987</v>
      </c>
      <c r="G943" s="75">
        <v>40378</v>
      </c>
      <c r="H943" s="75">
        <v>41547</v>
      </c>
      <c r="I943" s="35" t="s">
        <v>2004</v>
      </c>
      <c r="J943" s="35"/>
      <c r="K943" s="76" t="s">
        <v>2606</v>
      </c>
      <c r="L943" s="35" t="s">
        <v>1874</v>
      </c>
      <c r="M943" s="77"/>
      <c r="N943" s="77"/>
      <c r="O943" s="35" t="str">
        <f t="shared" si="31"/>
        <v>站務處第二運務中心新店段</v>
      </c>
      <c r="P943" s="35" t="str">
        <f t="shared" si="30"/>
        <v>評價副站長</v>
      </c>
    </row>
    <row r="944" spans="1:16">
      <c r="A944" s="35">
        <v>24638</v>
      </c>
      <c r="B944" s="36" t="s">
        <v>2609</v>
      </c>
      <c r="C944" s="35" t="s">
        <v>98</v>
      </c>
      <c r="D944" s="35" t="s">
        <v>573</v>
      </c>
      <c r="E944" s="35" t="s">
        <v>586</v>
      </c>
      <c r="F944" s="35" t="s">
        <v>987</v>
      </c>
      <c r="G944" s="75">
        <v>40378</v>
      </c>
      <c r="H944" s="75">
        <v>40378</v>
      </c>
      <c r="I944" s="35" t="s">
        <v>2610</v>
      </c>
      <c r="J944" s="35"/>
      <c r="K944" s="76" t="s">
        <v>2606</v>
      </c>
      <c r="L944" s="35" t="s">
        <v>1874</v>
      </c>
      <c r="M944" s="77"/>
      <c r="N944" s="77"/>
      <c r="O944" s="35" t="str">
        <f t="shared" si="31"/>
        <v>站務處第二運務中心新店段</v>
      </c>
      <c r="P944" s="35" t="str">
        <f t="shared" si="30"/>
        <v>站務員</v>
      </c>
    </row>
    <row r="945" spans="1:16">
      <c r="A945" s="35">
        <v>24641</v>
      </c>
      <c r="B945" s="36" t="s">
        <v>2611</v>
      </c>
      <c r="C945" s="35" t="s">
        <v>2612</v>
      </c>
      <c r="D945" s="35" t="s">
        <v>573</v>
      </c>
      <c r="E945" s="35" t="s">
        <v>583</v>
      </c>
      <c r="F945" s="35" t="s">
        <v>588</v>
      </c>
      <c r="G945" s="75">
        <v>40378</v>
      </c>
      <c r="H945" s="75">
        <v>43076</v>
      </c>
      <c r="I945" s="35" t="s">
        <v>2613</v>
      </c>
      <c r="J945" s="35"/>
      <c r="K945" s="76" t="s">
        <v>2614</v>
      </c>
      <c r="L945" s="35" t="s">
        <v>1874</v>
      </c>
      <c r="M945" s="77"/>
      <c r="N945" s="77"/>
      <c r="O945" s="35" t="str">
        <f t="shared" si="31"/>
        <v>站務處第一運務中心淡南段</v>
      </c>
      <c r="P945" s="36" t="str">
        <f t="shared" si="30"/>
        <v>分類副站長</v>
      </c>
    </row>
    <row r="946" spans="1:16">
      <c r="A946" s="35">
        <v>24643</v>
      </c>
      <c r="B946" s="36" t="s">
        <v>2615</v>
      </c>
      <c r="C946" s="35" t="s">
        <v>103</v>
      </c>
      <c r="D946" s="35" t="s">
        <v>573</v>
      </c>
      <c r="E946" s="35" t="s">
        <v>1896</v>
      </c>
      <c r="F946" s="35" t="s">
        <v>1929</v>
      </c>
      <c r="G946" s="75">
        <v>40378</v>
      </c>
      <c r="H946" s="75">
        <v>41547</v>
      </c>
      <c r="I946" s="35" t="s">
        <v>1876</v>
      </c>
      <c r="J946" s="35"/>
      <c r="K946" s="76"/>
      <c r="L946" s="35" t="s">
        <v>1874</v>
      </c>
      <c r="M946" s="35"/>
      <c r="N946" s="35"/>
      <c r="O946" s="35" t="str">
        <f t="shared" si="31"/>
        <v>站務處第三運務中心新蘆段</v>
      </c>
      <c r="P946" s="35" t="str">
        <f t="shared" si="30"/>
        <v>評價副站長</v>
      </c>
    </row>
    <row r="947" spans="1:16">
      <c r="A947" s="35">
        <v>24648</v>
      </c>
      <c r="B947" s="36" t="s">
        <v>764</v>
      </c>
      <c r="C947" s="35" t="s">
        <v>2425</v>
      </c>
      <c r="D947" s="35" t="s">
        <v>573</v>
      </c>
      <c r="E947" s="35" t="s">
        <v>2047</v>
      </c>
      <c r="F947" s="35" t="s">
        <v>2072</v>
      </c>
      <c r="G947" s="75">
        <v>40378</v>
      </c>
      <c r="H947" s="75">
        <v>43103</v>
      </c>
      <c r="I947" s="35" t="s">
        <v>1872</v>
      </c>
      <c r="J947" s="35"/>
      <c r="K947" s="76" t="s">
        <v>2566</v>
      </c>
      <c r="L947" s="35" t="s">
        <v>1874</v>
      </c>
      <c r="M947" s="35"/>
      <c r="N947" s="35"/>
      <c r="O947" s="35" t="str">
        <f t="shared" si="31"/>
        <v>站務處第二運務中心南港段</v>
      </c>
      <c r="P947" s="36" t="str">
        <f t="shared" si="30"/>
        <v>分類副站長</v>
      </c>
    </row>
    <row r="948" spans="1:16">
      <c r="A948" s="35">
        <v>24651</v>
      </c>
      <c r="B948" s="36" t="s">
        <v>2616</v>
      </c>
      <c r="C948" s="35" t="s">
        <v>103</v>
      </c>
      <c r="D948" s="35" t="s">
        <v>573</v>
      </c>
      <c r="E948" s="35" t="s">
        <v>583</v>
      </c>
      <c r="F948" s="35" t="s">
        <v>2049</v>
      </c>
      <c r="G948" s="75">
        <v>40378</v>
      </c>
      <c r="H948" s="75">
        <v>41885</v>
      </c>
      <c r="I948" s="35" t="s">
        <v>2004</v>
      </c>
      <c r="J948" s="35"/>
      <c r="K948" s="76" t="s">
        <v>2617</v>
      </c>
      <c r="L948" s="35" t="s">
        <v>1874</v>
      </c>
      <c r="M948" s="77"/>
      <c r="N948" s="77"/>
      <c r="O948" s="35" t="str">
        <f t="shared" si="31"/>
        <v>站務處第一運務中心信義段</v>
      </c>
      <c r="P948" s="35" t="str">
        <f t="shared" si="30"/>
        <v>評價副站長</v>
      </c>
    </row>
    <row r="949" spans="1:16">
      <c r="A949" s="35">
        <v>24666</v>
      </c>
      <c r="B949" s="36" t="s">
        <v>2618</v>
      </c>
      <c r="C949" s="35" t="s">
        <v>98</v>
      </c>
      <c r="D949" s="35" t="s">
        <v>573</v>
      </c>
      <c r="E949" s="35" t="s">
        <v>583</v>
      </c>
      <c r="F949" s="35" t="s">
        <v>2085</v>
      </c>
      <c r="G949" s="75">
        <v>40378</v>
      </c>
      <c r="H949" s="75">
        <v>40378</v>
      </c>
      <c r="I949" s="35" t="s">
        <v>2004</v>
      </c>
      <c r="J949" s="35" t="s">
        <v>2005</v>
      </c>
      <c r="K949" s="76" t="s">
        <v>2606</v>
      </c>
      <c r="L949" s="35" t="s">
        <v>1874</v>
      </c>
      <c r="M949" s="77"/>
      <c r="N949" s="77"/>
      <c r="O949" s="35" t="str">
        <f t="shared" si="31"/>
        <v>站務處第一運務中心淡南段</v>
      </c>
      <c r="P949" s="35" t="str">
        <f t="shared" si="30"/>
        <v>站務員</v>
      </c>
    </row>
    <row r="950" spans="1:16">
      <c r="A950" s="35">
        <v>24676</v>
      </c>
      <c r="B950" s="36" t="s">
        <v>2619</v>
      </c>
      <c r="C950" s="35" t="s">
        <v>2425</v>
      </c>
      <c r="D950" s="35" t="s">
        <v>573</v>
      </c>
      <c r="E950" s="35" t="s">
        <v>2047</v>
      </c>
      <c r="F950" s="35" t="s">
        <v>2072</v>
      </c>
      <c r="G950" s="75">
        <v>40392</v>
      </c>
      <c r="H950" s="75">
        <v>43076</v>
      </c>
      <c r="I950" s="35" t="s">
        <v>2048</v>
      </c>
      <c r="J950" s="35"/>
      <c r="K950" s="76" t="s">
        <v>2606</v>
      </c>
      <c r="L950" s="35" t="s">
        <v>1874</v>
      </c>
      <c r="M950" s="77"/>
      <c r="N950" s="77"/>
      <c r="O950" s="35" t="str">
        <f t="shared" si="31"/>
        <v>站務處第二運務中心南港段</v>
      </c>
      <c r="P950" s="81" t="s">
        <v>2482</v>
      </c>
    </row>
    <row r="951" spans="1:16">
      <c r="A951" s="35">
        <v>24677</v>
      </c>
      <c r="B951" s="36" t="s">
        <v>2620</v>
      </c>
      <c r="C951" s="35" t="s">
        <v>2420</v>
      </c>
      <c r="D951" s="35" t="s">
        <v>573</v>
      </c>
      <c r="E951" s="35" t="s">
        <v>2047</v>
      </c>
      <c r="F951" s="35" t="s">
        <v>2039</v>
      </c>
      <c r="G951" s="75">
        <v>40392</v>
      </c>
      <c r="H951" s="75">
        <v>42736</v>
      </c>
      <c r="I951" s="35" t="s">
        <v>1872</v>
      </c>
      <c r="J951" s="35"/>
      <c r="K951" s="76" t="s">
        <v>2606</v>
      </c>
      <c r="L951" s="35" t="s">
        <v>1874</v>
      </c>
      <c r="M951" s="77"/>
      <c r="N951" s="77"/>
      <c r="O951" s="35" t="str">
        <f t="shared" si="31"/>
        <v>站務處第二運務中心板橋段</v>
      </c>
      <c r="P951" s="35" t="str">
        <f t="shared" ref="P951:P1014" si="32">C951</f>
        <v>站務員</v>
      </c>
    </row>
    <row r="952" spans="1:16">
      <c r="A952" s="35">
        <v>24679</v>
      </c>
      <c r="B952" s="36" t="s">
        <v>765</v>
      </c>
      <c r="C952" s="35" t="s">
        <v>103</v>
      </c>
      <c r="D952" s="35" t="s">
        <v>573</v>
      </c>
      <c r="E952" s="35" t="s">
        <v>574</v>
      </c>
      <c r="F952" s="35" t="s">
        <v>601</v>
      </c>
      <c r="G952" s="75">
        <v>40392</v>
      </c>
      <c r="H952" s="75">
        <v>41852</v>
      </c>
      <c r="I952" s="35" t="s">
        <v>1876</v>
      </c>
      <c r="J952" s="35"/>
      <c r="K952" s="76"/>
      <c r="L952" s="35" t="s">
        <v>1874</v>
      </c>
      <c r="M952" s="35"/>
      <c r="N952" s="35"/>
      <c r="O952" s="35" t="str">
        <f t="shared" si="31"/>
        <v>站務處第四運務中心內湖段</v>
      </c>
      <c r="P952" s="35" t="str">
        <f t="shared" si="32"/>
        <v>評價副站長</v>
      </c>
    </row>
    <row r="953" spans="1:16">
      <c r="A953" s="35">
        <v>24681</v>
      </c>
      <c r="B953" s="36" t="s">
        <v>2621</v>
      </c>
      <c r="C953" s="35" t="s">
        <v>103</v>
      </c>
      <c r="D953" s="35" t="s">
        <v>1869</v>
      </c>
      <c r="E953" s="35" t="s">
        <v>1896</v>
      </c>
      <c r="F953" s="35" t="s">
        <v>1929</v>
      </c>
      <c r="G953" s="75">
        <v>40392</v>
      </c>
      <c r="H953" s="75">
        <v>41547</v>
      </c>
      <c r="I953" s="35" t="s">
        <v>2048</v>
      </c>
      <c r="J953" s="35"/>
      <c r="K953" s="76" t="s">
        <v>2606</v>
      </c>
      <c r="L953" s="35" t="s">
        <v>1874</v>
      </c>
      <c r="M953" s="77"/>
      <c r="N953" s="77"/>
      <c r="O953" s="35" t="str">
        <f t="shared" si="31"/>
        <v>站務處第三運務中心新蘆段</v>
      </c>
      <c r="P953" s="35" t="str">
        <f t="shared" si="32"/>
        <v>評價副站長</v>
      </c>
    </row>
    <row r="954" spans="1:16">
      <c r="A954" s="35">
        <v>24682</v>
      </c>
      <c r="B954" s="36" t="s">
        <v>2622</v>
      </c>
      <c r="C954" s="35" t="s">
        <v>2420</v>
      </c>
      <c r="D954" s="35" t="s">
        <v>1869</v>
      </c>
      <c r="E954" s="35" t="s">
        <v>1912</v>
      </c>
      <c r="F954" s="35" t="s">
        <v>2049</v>
      </c>
      <c r="G954" s="75">
        <v>40392</v>
      </c>
      <c r="H954" s="75">
        <v>40392</v>
      </c>
      <c r="I954" s="35" t="s">
        <v>2048</v>
      </c>
      <c r="J954" s="35"/>
      <c r="K954" s="76" t="s">
        <v>2606</v>
      </c>
      <c r="L954" s="35" t="s">
        <v>1874</v>
      </c>
      <c r="M954" s="77"/>
      <c r="N954" s="77"/>
      <c r="O954" s="35" t="str">
        <f t="shared" si="31"/>
        <v>站務處第一運務中心信義段</v>
      </c>
      <c r="P954" s="35" t="str">
        <f t="shared" si="32"/>
        <v>站務員</v>
      </c>
    </row>
    <row r="955" spans="1:16">
      <c r="A955" s="35">
        <v>24683</v>
      </c>
      <c r="B955" s="36" t="s">
        <v>766</v>
      </c>
      <c r="C955" s="35" t="s">
        <v>103</v>
      </c>
      <c r="D955" s="35" t="s">
        <v>573</v>
      </c>
      <c r="E955" s="35" t="s">
        <v>574</v>
      </c>
      <c r="F955" s="35" t="s">
        <v>582</v>
      </c>
      <c r="G955" s="75">
        <v>40392</v>
      </c>
      <c r="H955" s="75">
        <v>41520</v>
      </c>
      <c r="I955" s="35" t="s">
        <v>1876</v>
      </c>
      <c r="J955" s="35"/>
      <c r="K955" s="76"/>
      <c r="L955" s="35" t="s">
        <v>1874</v>
      </c>
      <c r="M955" s="35"/>
      <c r="N955" s="35"/>
      <c r="O955" s="35" t="str">
        <f t="shared" si="31"/>
        <v>站務處第四運務中心木柵段</v>
      </c>
      <c r="P955" s="35" t="str">
        <f t="shared" si="32"/>
        <v>評價副站長</v>
      </c>
    </row>
    <row r="956" spans="1:16">
      <c r="A956" s="35">
        <v>24685</v>
      </c>
      <c r="B956" s="36" t="s">
        <v>767</v>
      </c>
      <c r="C956" s="35" t="s">
        <v>103</v>
      </c>
      <c r="D956" s="35" t="s">
        <v>573</v>
      </c>
      <c r="E956" s="35" t="s">
        <v>574</v>
      </c>
      <c r="F956" s="35" t="s">
        <v>582</v>
      </c>
      <c r="G956" s="75">
        <v>40392</v>
      </c>
      <c r="H956" s="75">
        <v>41852</v>
      </c>
      <c r="I956" s="35" t="s">
        <v>1872</v>
      </c>
      <c r="J956" s="35"/>
      <c r="K956" s="76"/>
      <c r="L956" s="35" t="s">
        <v>1874</v>
      </c>
      <c r="M956" s="35"/>
      <c r="N956" s="35"/>
      <c r="O956" s="35" t="str">
        <f t="shared" si="31"/>
        <v>站務處第四運務中心木柵段</v>
      </c>
      <c r="P956" s="35" t="str">
        <f t="shared" si="32"/>
        <v>評價副站長</v>
      </c>
    </row>
    <row r="957" spans="1:16">
      <c r="A957" s="35">
        <v>24686</v>
      </c>
      <c r="B957" s="36" t="s">
        <v>768</v>
      </c>
      <c r="C957" s="35" t="s">
        <v>98</v>
      </c>
      <c r="D957" s="35" t="s">
        <v>573</v>
      </c>
      <c r="E957" s="35" t="s">
        <v>574</v>
      </c>
      <c r="F957" s="35" t="s">
        <v>601</v>
      </c>
      <c r="G957" s="75">
        <v>40392</v>
      </c>
      <c r="H957" s="75">
        <v>40392</v>
      </c>
      <c r="I957" s="35" t="s">
        <v>1876</v>
      </c>
      <c r="J957" s="35"/>
      <c r="K957" s="76"/>
      <c r="L957" s="35" t="s">
        <v>2330</v>
      </c>
      <c r="M957" s="35"/>
      <c r="N957" s="35"/>
      <c r="O957" s="35" t="str">
        <f t="shared" si="31"/>
        <v>站務處第四運務中心內湖段</v>
      </c>
      <c r="P957" s="35" t="str">
        <f t="shared" si="32"/>
        <v>站務員</v>
      </c>
    </row>
    <row r="958" spans="1:16">
      <c r="A958" s="35">
        <v>24738</v>
      </c>
      <c r="B958" s="36" t="s">
        <v>769</v>
      </c>
      <c r="C958" s="35" t="s">
        <v>2420</v>
      </c>
      <c r="D958" s="35" t="s">
        <v>1869</v>
      </c>
      <c r="E958" s="35" t="s">
        <v>2047</v>
      </c>
      <c r="F958" s="35" t="s">
        <v>2072</v>
      </c>
      <c r="G958" s="75">
        <v>40406</v>
      </c>
      <c r="H958" s="75">
        <v>42310</v>
      </c>
      <c r="I958" s="35" t="s">
        <v>2048</v>
      </c>
      <c r="J958" s="35"/>
      <c r="K958" s="76"/>
      <c r="L958" s="35" t="s">
        <v>1874</v>
      </c>
      <c r="M958" s="77"/>
      <c r="N958" s="77"/>
      <c r="O958" s="35" t="str">
        <f t="shared" si="31"/>
        <v>站務處第二運務中心南港段</v>
      </c>
      <c r="P958" s="35" t="str">
        <f t="shared" si="32"/>
        <v>站務員</v>
      </c>
    </row>
    <row r="959" spans="1:16">
      <c r="A959" s="35">
        <v>24748</v>
      </c>
      <c r="B959" s="36" t="s">
        <v>2623</v>
      </c>
      <c r="C959" s="35" t="s">
        <v>2420</v>
      </c>
      <c r="D959" s="35" t="s">
        <v>1869</v>
      </c>
      <c r="E959" s="35" t="s">
        <v>1912</v>
      </c>
      <c r="F959" s="35" t="s">
        <v>2049</v>
      </c>
      <c r="G959" s="75">
        <v>40406</v>
      </c>
      <c r="H959" s="75">
        <v>42552</v>
      </c>
      <c r="I959" s="35" t="s">
        <v>2004</v>
      </c>
      <c r="J959" s="35"/>
      <c r="K959" s="76" t="s">
        <v>2606</v>
      </c>
      <c r="L959" s="35" t="s">
        <v>1874</v>
      </c>
      <c r="M959" s="77"/>
      <c r="N959" s="77"/>
      <c r="O959" s="35" t="str">
        <f t="shared" si="31"/>
        <v>站務處第一運務中心信義段</v>
      </c>
      <c r="P959" s="35" t="str">
        <f t="shared" si="32"/>
        <v>站務員</v>
      </c>
    </row>
    <row r="960" spans="1:16">
      <c r="A960" s="35">
        <v>24750</v>
      </c>
      <c r="B960" s="36" t="s">
        <v>2624</v>
      </c>
      <c r="C960" s="35" t="s">
        <v>103</v>
      </c>
      <c r="D960" s="35" t="s">
        <v>573</v>
      </c>
      <c r="E960" s="35" t="s">
        <v>1896</v>
      </c>
      <c r="F960" s="35" t="s">
        <v>986</v>
      </c>
      <c r="G960" s="75">
        <v>40406</v>
      </c>
      <c r="H960" s="75">
        <v>42339</v>
      </c>
      <c r="I960" s="35" t="s">
        <v>1876</v>
      </c>
      <c r="J960" s="35"/>
      <c r="K960" s="76" t="s">
        <v>2617</v>
      </c>
      <c r="L960" s="35" t="s">
        <v>1874</v>
      </c>
      <c r="M960" s="77"/>
      <c r="N960" s="77"/>
      <c r="O960" s="35" t="str">
        <f t="shared" si="31"/>
        <v>站務處第三運務中心中和段</v>
      </c>
      <c r="P960" s="35" t="str">
        <f t="shared" si="32"/>
        <v>評價副站長</v>
      </c>
    </row>
    <row r="961" spans="1:16">
      <c r="A961" s="35">
        <v>24752</v>
      </c>
      <c r="B961" s="36" t="s">
        <v>770</v>
      </c>
      <c r="C961" s="35" t="s">
        <v>98</v>
      </c>
      <c r="D961" s="35" t="s">
        <v>573</v>
      </c>
      <c r="E961" s="35" t="s">
        <v>574</v>
      </c>
      <c r="F961" s="35" t="s">
        <v>601</v>
      </c>
      <c r="G961" s="75">
        <v>40406</v>
      </c>
      <c r="H961" s="75">
        <v>40406</v>
      </c>
      <c r="I961" s="35" t="s">
        <v>1876</v>
      </c>
      <c r="J961" s="35"/>
      <c r="K961" s="76"/>
      <c r="L961" s="35" t="s">
        <v>1874</v>
      </c>
      <c r="M961" s="35"/>
      <c r="N961" s="35"/>
      <c r="O961" s="35" t="str">
        <f t="shared" si="31"/>
        <v>站務處第四運務中心內湖段</v>
      </c>
      <c r="P961" s="35" t="str">
        <f t="shared" si="32"/>
        <v>站務員</v>
      </c>
    </row>
    <row r="962" spans="1:16">
      <c r="A962" s="35">
        <v>24754</v>
      </c>
      <c r="B962" s="36" t="s">
        <v>771</v>
      </c>
      <c r="C962" s="35" t="s">
        <v>2533</v>
      </c>
      <c r="D962" s="35" t="s">
        <v>573</v>
      </c>
      <c r="E962" s="35" t="s">
        <v>2429</v>
      </c>
      <c r="F962" s="35" t="s">
        <v>2625</v>
      </c>
      <c r="G962" s="75">
        <v>40406</v>
      </c>
      <c r="H962" s="75">
        <v>43103</v>
      </c>
      <c r="I962" s="35" t="s">
        <v>1872</v>
      </c>
      <c r="J962" s="35"/>
      <c r="K962" s="76"/>
      <c r="L962" s="35" t="s">
        <v>1874</v>
      </c>
      <c r="M962" s="35"/>
      <c r="N962" s="35"/>
      <c r="O962" s="35" t="str">
        <f t="shared" ref="O962:O1025" si="33">CONCATENATE(D962,E962,F962)</f>
        <v>站務處第一運務中心信義段</v>
      </c>
      <c r="P962" s="36" t="str">
        <f t="shared" si="32"/>
        <v>分類副站長</v>
      </c>
    </row>
    <row r="963" spans="1:16">
      <c r="A963" s="35">
        <v>24760</v>
      </c>
      <c r="B963" s="36" t="s">
        <v>2626</v>
      </c>
      <c r="C963" s="35" t="s">
        <v>103</v>
      </c>
      <c r="D963" s="35" t="s">
        <v>573</v>
      </c>
      <c r="E963" s="35" t="s">
        <v>586</v>
      </c>
      <c r="F963" s="35" t="s">
        <v>2627</v>
      </c>
      <c r="G963" s="75">
        <v>40406</v>
      </c>
      <c r="H963" s="75">
        <v>40498</v>
      </c>
      <c r="I963" s="35" t="s">
        <v>1876</v>
      </c>
      <c r="J963" s="35"/>
      <c r="K963" s="76" t="s">
        <v>2377</v>
      </c>
      <c r="L963" s="35" t="s">
        <v>1874</v>
      </c>
      <c r="M963" s="77"/>
      <c r="N963" s="77"/>
      <c r="O963" s="35" t="str">
        <f t="shared" si="33"/>
        <v>站務處第二運務中心板橋段</v>
      </c>
      <c r="P963" s="35" t="str">
        <f t="shared" si="32"/>
        <v>評價副站長</v>
      </c>
    </row>
    <row r="964" spans="1:16">
      <c r="A964" s="35">
        <v>24761</v>
      </c>
      <c r="B964" s="36" t="s">
        <v>2628</v>
      </c>
      <c r="C964" s="35" t="s">
        <v>2425</v>
      </c>
      <c r="D964" s="35" t="s">
        <v>573</v>
      </c>
      <c r="E964" s="35" t="s">
        <v>1896</v>
      </c>
      <c r="F964" s="35" t="s">
        <v>986</v>
      </c>
      <c r="G964" s="75">
        <v>40406</v>
      </c>
      <c r="H964" s="75">
        <v>41852</v>
      </c>
      <c r="I964" s="35" t="s">
        <v>1876</v>
      </c>
      <c r="J964" s="35"/>
      <c r="K964" s="76" t="s">
        <v>2377</v>
      </c>
      <c r="L964" s="35" t="s">
        <v>1874</v>
      </c>
      <c r="M964" s="77"/>
      <c r="N964" s="77"/>
      <c r="O964" s="35" t="str">
        <f t="shared" si="33"/>
        <v>站務處第三運務中心中和段</v>
      </c>
      <c r="P964" s="35" t="str">
        <f t="shared" si="32"/>
        <v>分類副站長</v>
      </c>
    </row>
    <row r="965" spans="1:16">
      <c r="A965" s="35">
        <v>24775</v>
      </c>
      <c r="B965" s="36" t="s">
        <v>2629</v>
      </c>
      <c r="C965" s="35" t="s">
        <v>103</v>
      </c>
      <c r="D965" s="35" t="s">
        <v>573</v>
      </c>
      <c r="E965" s="35" t="s">
        <v>1896</v>
      </c>
      <c r="F965" s="35" t="s">
        <v>986</v>
      </c>
      <c r="G965" s="75">
        <v>40415</v>
      </c>
      <c r="H965" s="75">
        <v>40415</v>
      </c>
      <c r="I965" s="35" t="s">
        <v>1876</v>
      </c>
      <c r="J965" s="35"/>
      <c r="K965" s="76" t="s">
        <v>2630</v>
      </c>
      <c r="L965" s="35" t="s">
        <v>1874</v>
      </c>
      <c r="M965" s="77"/>
      <c r="N965" s="77"/>
      <c r="O965" s="35" t="str">
        <f t="shared" si="33"/>
        <v>站務處第三運務中心中和段</v>
      </c>
      <c r="P965" s="36" t="str">
        <f t="shared" si="32"/>
        <v>評價副站長</v>
      </c>
    </row>
    <row r="966" spans="1:16">
      <c r="A966" s="35">
        <v>24776</v>
      </c>
      <c r="B966" s="36" t="s">
        <v>2631</v>
      </c>
      <c r="C966" s="35" t="s">
        <v>2482</v>
      </c>
      <c r="D966" s="35" t="s">
        <v>573</v>
      </c>
      <c r="E966" s="35" t="s">
        <v>583</v>
      </c>
      <c r="F966" s="35" t="s">
        <v>2085</v>
      </c>
      <c r="G966" s="75">
        <v>40415</v>
      </c>
      <c r="H966" s="75">
        <v>43441</v>
      </c>
      <c r="I966" s="35" t="s">
        <v>1876</v>
      </c>
      <c r="J966" s="35"/>
      <c r="K966" s="76" t="s">
        <v>2377</v>
      </c>
      <c r="L966" s="35" t="s">
        <v>1874</v>
      </c>
      <c r="M966" s="77"/>
      <c r="N966" s="77"/>
      <c r="O966" s="35" t="str">
        <f t="shared" si="33"/>
        <v>站務處第一運務中心淡南段</v>
      </c>
      <c r="P966" s="36" t="str">
        <f t="shared" si="32"/>
        <v>站長</v>
      </c>
    </row>
    <row r="967" spans="1:16">
      <c r="A967" s="35">
        <v>24797</v>
      </c>
      <c r="B967" s="36" t="s">
        <v>2632</v>
      </c>
      <c r="C967" s="35" t="s">
        <v>102</v>
      </c>
      <c r="D967" s="35" t="s">
        <v>573</v>
      </c>
      <c r="E967" s="35" t="s">
        <v>576</v>
      </c>
      <c r="F967" s="35" t="s">
        <v>2521</v>
      </c>
      <c r="G967" s="75">
        <v>40415</v>
      </c>
      <c r="H967" s="75">
        <v>40415</v>
      </c>
      <c r="I967" s="35" t="s">
        <v>1876</v>
      </c>
      <c r="J967" s="35"/>
      <c r="K967" s="76"/>
      <c r="L967" s="35" t="s">
        <v>1874</v>
      </c>
      <c r="M967" s="77"/>
      <c r="N967" s="77"/>
      <c r="O967" s="35" t="str">
        <f t="shared" si="33"/>
        <v>站務處票務中心自動收費二場</v>
      </c>
      <c r="P967" s="35" t="str">
        <f t="shared" si="32"/>
        <v>技術員</v>
      </c>
    </row>
    <row r="968" spans="1:16">
      <c r="A968" s="35">
        <v>24807</v>
      </c>
      <c r="B968" s="36" t="s">
        <v>2633</v>
      </c>
      <c r="C968" s="35" t="s">
        <v>2018</v>
      </c>
      <c r="D968" s="35" t="s">
        <v>573</v>
      </c>
      <c r="E968" s="35" t="s">
        <v>2040</v>
      </c>
      <c r="F968" s="35"/>
      <c r="G968" s="75">
        <v>40554</v>
      </c>
      <c r="H968" s="75">
        <v>41852</v>
      </c>
      <c r="I968" s="35" t="s">
        <v>1872</v>
      </c>
      <c r="J968" s="35"/>
      <c r="K968" s="76"/>
      <c r="L968" s="35" t="s">
        <v>1874</v>
      </c>
      <c r="M968" s="77"/>
      <c r="N968" s="77"/>
      <c r="O968" s="35" t="str">
        <f t="shared" si="33"/>
        <v>站務處管理課</v>
      </c>
      <c r="P968" s="35" t="str">
        <f t="shared" si="32"/>
        <v>工程員（一）</v>
      </c>
    </row>
    <row r="969" spans="1:16">
      <c r="A969" s="35">
        <v>24808</v>
      </c>
      <c r="B969" s="36" t="s">
        <v>2634</v>
      </c>
      <c r="C969" s="35" t="s">
        <v>103</v>
      </c>
      <c r="D969" s="35" t="s">
        <v>573</v>
      </c>
      <c r="E969" s="35" t="s">
        <v>2635</v>
      </c>
      <c r="F969" s="35" t="s">
        <v>2636</v>
      </c>
      <c r="G969" s="75">
        <v>40554</v>
      </c>
      <c r="H969" s="75">
        <v>40644</v>
      </c>
      <c r="I969" s="35" t="s">
        <v>1872</v>
      </c>
      <c r="J969" s="35"/>
      <c r="K969" s="76" t="s">
        <v>2377</v>
      </c>
      <c r="L969" s="35" t="s">
        <v>1874</v>
      </c>
      <c r="M969" s="77"/>
      <c r="N969" s="77"/>
      <c r="O969" s="35" t="str">
        <f t="shared" si="33"/>
        <v>站務處第二運務中心南港段</v>
      </c>
      <c r="P969" s="35" t="str">
        <f t="shared" si="32"/>
        <v>評價副站長</v>
      </c>
    </row>
    <row r="970" spans="1:16">
      <c r="A970" s="35">
        <v>24810</v>
      </c>
      <c r="B970" s="36" t="s">
        <v>2637</v>
      </c>
      <c r="C970" s="35" t="s">
        <v>2638</v>
      </c>
      <c r="D970" s="35" t="s">
        <v>573</v>
      </c>
      <c r="E970" s="35" t="s">
        <v>1935</v>
      </c>
      <c r="F970" s="35" t="s">
        <v>987</v>
      </c>
      <c r="G970" s="75">
        <v>40554</v>
      </c>
      <c r="H970" s="75">
        <v>43009</v>
      </c>
      <c r="I970" s="35" t="s">
        <v>1872</v>
      </c>
      <c r="J970" s="35"/>
      <c r="K970" s="76" t="s">
        <v>2377</v>
      </c>
      <c r="L970" s="35" t="s">
        <v>1874</v>
      </c>
      <c r="M970" s="77"/>
      <c r="N970" s="77"/>
      <c r="O970" s="35" t="str">
        <f t="shared" si="33"/>
        <v>站務處第二運務中心新店段</v>
      </c>
      <c r="P970" s="35" t="str">
        <f t="shared" si="32"/>
        <v>站務員</v>
      </c>
    </row>
    <row r="971" spans="1:16">
      <c r="A971" s="35">
        <v>24811</v>
      </c>
      <c r="B971" s="36" t="s">
        <v>2639</v>
      </c>
      <c r="C971" s="35" t="s">
        <v>103</v>
      </c>
      <c r="D971" s="35" t="s">
        <v>573</v>
      </c>
      <c r="E971" s="35" t="s">
        <v>2640</v>
      </c>
      <c r="F971" s="35" t="s">
        <v>2641</v>
      </c>
      <c r="G971" s="75">
        <v>40554</v>
      </c>
      <c r="H971" s="75">
        <v>40644</v>
      </c>
      <c r="I971" s="35" t="s">
        <v>1876</v>
      </c>
      <c r="J971" s="35"/>
      <c r="K971" s="76" t="s">
        <v>2377</v>
      </c>
      <c r="L971" s="35" t="s">
        <v>1874</v>
      </c>
      <c r="M971" s="77"/>
      <c r="N971" s="77"/>
      <c r="O971" s="35" t="str">
        <f t="shared" si="33"/>
        <v>站務處第一運務中心淡北段</v>
      </c>
      <c r="P971" s="35" t="str">
        <f t="shared" si="32"/>
        <v>評價副站長</v>
      </c>
    </row>
    <row r="972" spans="1:16">
      <c r="A972" s="35">
        <v>24812</v>
      </c>
      <c r="B972" s="36" t="s">
        <v>2642</v>
      </c>
      <c r="C972" s="35" t="s">
        <v>103</v>
      </c>
      <c r="D972" s="35" t="s">
        <v>573</v>
      </c>
      <c r="E972" s="35" t="s">
        <v>1908</v>
      </c>
      <c r="F972" s="35" t="s">
        <v>2497</v>
      </c>
      <c r="G972" s="75">
        <v>40554</v>
      </c>
      <c r="H972" s="75">
        <v>40644</v>
      </c>
      <c r="I972" s="35" t="s">
        <v>1876</v>
      </c>
      <c r="J972" s="35"/>
      <c r="K972" s="76" t="s">
        <v>2377</v>
      </c>
      <c r="L972" s="35" t="s">
        <v>1874</v>
      </c>
      <c r="M972" s="77"/>
      <c r="N972" s="77"/>
      <c r="O972" s="35" t="str">
        <f t="shared" si="33"/>
        <v>站務處第三運務中心新蘆段</v>
      </c>
      <c r="P972" s="35" t="str">
        <f t="shared" si="32"/>
        <v>評價副站長</v>
      </c>
    </row>
    <row r="973" spans="1:16">
      <c r="A973" s="35">
        <v>24813</v>
      </c>
      <c r="B973" s="36" t="s">
        <v>508</v>
      </c>
      <c r="C973" s="35" t="s">
        <v>2643</v>
      </c>
      <c r="D973" s="35" t="s">
        <v>573</v>
      </c>
      <c r="E973" s="35" t="s">
        <v>2644</v>
      </c>
      <c r="F973" s="35" t="s">
        <v>2645</v>
      </c>
      <c r="G973" s="75">
        <v>40554</v>
      </c>
      <c r="H973" s="75">
        <v>42075</v>
      </c>
      <c r="I973" s="35" t="s">
        <v>1872</v>
      </c>
      <c r="J973" s="35"/>
      <c r="K973" s="76"/>
      <c r="L973" s="35" t="s">
        <v>1874</v>
      </c>
      <c r="M973" s="77"/>
      <c r="N973" s="77"/>
      <c r="O973" s="35" t="str">
        <f t="shared" si="33"/>
        <v>站務處第二運務中心南港段</v>
      </c>
      <c r="P973" s="35" t="str">
        <f t="shared" si="32"/>
        <v>分類副站長</v>
      </c>
    </row>
    <row r="974" spans="1:16">
      <c r="A974" s="35">
        <v>24814</v>
      </c>
      <c r="B974" s="36" t="s">
        <v>772</v>
      </c>
      <c r="C974" s="35" t="s">
        <v>103</v>
      </c>
      <c r="D974" s="35" t="s">
        <v>573</v>
      </c>
      <c r="E974" s="35" t="s">
        <v>574</v>
      </c>
      <c r="F974" s="35" t="s">
        <v>601</v>
      </c>
      <c r="G974" s="75">
        <v>40554</v>
      </c>
      <c r="H974" s="75">
        <v>40644</v>
      </c>
      <c r="I974" s="35" t="s">
        <v>1876</v>
      </c>
      <c r="J974" s="35"/>
      <c r="K974" s="76"/>
      <c r="L974" s="35" t="s">
        <v>1874</v>
      </c>
      <c r="M974" s="35"/>
      <c r="N974" s="35"/>
      <c r="O974" s="35" t="str">
        <f t="shared" si="33"/>
        <v>站務處第四運務中心內湖段</v>
      </c>
      <c r="P974" s="35" t="str">
        <f t="shared" si="32"/>
        <v>評價副站長</v>
      </c>
    </row>
    <row r="975" spans="1:16">
      <c r="A975" s="35">
        <v>24815</v>
      </c>
      <c r="B975" s="36" t="s">
        <v>2646</v>
      </c>
      <c r="C975" s="35" t="s">
        <v>2647</v>
      </c>
      <c r="D975" s="35" t="s">
        <v>573</v>
      </c>
      <c r="E975" s="35" t="s">
        <v>2648</v>
      </c>
      <c r="F975" s="35" t="s">
        <v>2649</v>
      </c>
      <c r="G975" s="75">
        <v>40554</v>
      </c>
      <c r="H975" s="75">
        <v>43101</v>
      </c>
      <c r="I975" s="35" t="s">
        <v>2650</v>
      </c>
      <c r="J975" s="76" t="s">
        <v>2651</v>
      </c>
      <c r="K975" s="76"/>
      <c r="L975" s="35" t="s">
        <v>1874</v>
      </c>
      <c r="M975" s="77"/>
      <c r="N975" s="77"/>
      <c r="O975" s="35" t="str">
        <f t="shared" si="33"/>
        <v>站務處第二運務中心本部</v>
      </c>
      <c r="P975" s="35" t="str">
        <f t="shared" si="32"/>
        <v>站務員</v>
      </c>
    </row>
    <row r="976" spans="1:16">
      <c r="A976" s="35">
        <v>24816</v>
      </c>
      <c r="B976" s="36" t="s">
        <v>2652</v>
      </c>
      <c r="C976" s="35" t="s">
        <v>103</v>
      </c>
      <c r="D976" s="35" t="s">
        <v>573</v>
      </c>
      <c r="E976" s="35" t="s">
        <v>586</v>
      </c>
      <c r="F976" s="35" t="s">
        <v>2653</v>
      </c>
      <c r="G976" s="75">
        <v>40554</v>
      </c>
      <c r="H976" s="75">
        <v>41887</v>
      </c>
      <c r="I976" s="35" t="s">
        <v>1872</v>
      </c>
      <c r="J976" s="35"/>
      <c r="K976" s="76"/>
      <c r="L976" s="35" t="s">
        <v>1874</v>
      </c>
      <c r="M976" s="35"/>
      <c r="N976" s="35"/>
      <c r="O976" s="35" t="str">
        <f t="shared" si="33"/>
        <v>站務處第二運務中心南港段</v>
      </c>
      <c r="P976" s="35" t="str">
        <f t="shared" si="32"/>
        <v>評價副站長</v>
      </c>
    </row>
    <row r="977" spans="1:16">
      <c r="A977" s="35">
        <v>24817</v>
      </c>
      <c r="B977" s="36" t="s">
        <v>2654</v>
      </c>
      <c r="C977" s="35" t="s">
        <v>2655</v>
      </c>
      <c r="D977" s="35" t="s">
        <v>573</v>
      </c>
      <c r="E977" s="35" t="s">
        <v>2656</v>
      </c>
      <c r="F977" s="35" t="s">
        <v>2657</v>
      </c>
      <c r="G977" s="75">
        <v>40554</v>
      </c>
      <c r="H977" s="75">
        <v>43441</v>
      </c>
      <c r="I977" s="35" t="s">
        <v>2650</v>
      </c>
      <c r="J977" s="35"/>
      <c r="K977" s="76" t="s">
        <v>2606</v>
      </c>
      <c r="L977" s="35" t="s">
        <v>1874</v>
      </c>
      <c r="M977" s="77"/>
      <c r="N977" s="77"/>
      <c r="O977" s="35" t="str">
        <f t="shared" si="33"/>
        <v>站務處第三運務中心松山段</v>
      </c>
      <c r="P977" s="35" t="str">
        <f t="shared" si="32"/>
        <v>分類副站長</v>
      </c>
    </row>
    <row r="978" spans="1:16">
      <c r="A978" s="35">
        <v>24818</v>
      </c>
      <c r="B978" s="36" t="s">
        <v>2658</v>
      </c>
      <c r="C978" s="35" t="s">
        <v>103</v>
      </c>
      <c r="D978" s="35" t="s">
        <v>573</v>
      </c>
      <c r="E978" s="35" t="s">
        <v>2659</v>
      </c>
      <c r="F978" s="35" t="s">
        <v>2660</v>
      </c>
      <c r="G978" s="75">
        <v>40554</v>
      </c>
      <c r="H978" s="75">
        <v>41550</v>
      </c>
      <c r="I978" s="35" t="s">
        <v>1876</v>
      </c>
      <c r="J978" s="35"/>
      <c r="K978" s="76"/>
      <c r="L978" s="35" t="s">
        <v>1874</v>
      </c>
      <c r="M978" s="35"/>
      <c r="N978" s="35"/>
      <c r="O978" s="35" t="str">
        <f t="shared" si="33"/>
        <v>站務處第三運務中心松山段</v>
      </c>
      <c r="P978" s="35" t="str">
        <f t="shared" si="32"/>
        <v>評價副站長</v>
      </c>
    </row>
    <row r="979" spans="1:16">
      <c r="A979" s="35">
        <v>24819</v>
      </c>
      <c r="B979" s="36" t="s">
        <v>2661</v>
      </c>
      <c r="C979" s="35" t="s">
        <v>2647</v>
      </c>
      <c r="D979" s="35" t="s">
        <v>573</v>
      </c>
      <c r="E979" s="35" t="s">
        <v>2662</v>
      </c>
      <c r="F979" s="35" t="s">
        <v>2663</v>
      </c>
      <c r="G979" s="75">
        <v>40554</v>
      </c>
      <c r="H979" s="75">
        <v>40554</v>
      </c>
      <c r="I979" s="35" t="s">
        <v>2650</v>
      </c>
      <c r="J979" s="35"/>
      <c r="K979" s="76" t="s">
        <v>2606</v>
      </c>
      <c r="L979" s="35" t="s">
        <v>1874</v>
      </c>
      <c r="M979" s="77"/>
      <c r="N979" s="77"/>
      <c r="O979" s="35" t="str">
        <f t="shared" si="33"/>
        <v>站務處第一運務中心淡北段</v>
      </c>
      <c r="P979" s="35" t="str">
        <f t="shared" si="32"/>
        <v>站務員</v>
      </c>
    </row>
    <row r="980" spans="1:16">
      <c r="A980" s="35">
        <v>24820</v>
      </c>
      <c r="B980" s="36" t="s">
        <v>2664</v>
      </c>
      <c r="C980" s="35" t="s">
        <v>2647</v>
      </c>
      <c r="D980" s="35" t="s">
        <v>573</v>
      </c>
      <c r="E980" s="35" t="s">
        <v>2656</v>
      </c>
      <c r="F980" s="35" t="s">
        <v>2665</v>
      </c>
      <c r="G980" s="75">
        <v>40554</v>
      </c>
      <c r="H980" s="75">
        <v>40554</v>
      </c>
      <c r="I980" s="35" t="s">
        <v>2650</v>
      </c>
      <c r="J980" s="35"/>
      <c r="K980" s="76" t="s">
        <v>2606</v>
      </c>
      <c r="L980" s="35" t="s">
        <v>1874</v>
      </c>
      <c r="M980" s="77"/>
      <c r="N980" s="77"/>
      <c r="O980" s="35" t="str">
        <f t="shared" si="33"/>
        <v>站務處第三運務中心新蘆段</v>
      </c>
      <c r="P980" s="35" t="str">
        <f t="shared" si="32"/>
        <v>站務員</v>
      </c>
    </row>
    <row r="981" spans="1:16">
      <c r="A981" s="35">
        <v>24821</v>
      </c>
      <c r="B981" s="36" t="s">
        <v>2666</v>
      </c>
      <c r="C981" s="35" t="s">
        <v>2655</v>
      </c>
      <c r="D981" s="35" t="s">
        <v>573</v>
      </c>
      <c r="E981" s="35" t="s">
        <v>2648</v>
      </c>
      <c r="F981" s="35" t="s">
        <v>2667</v>
      </c>
      <c r="G981" s="75">
        <v>40554</v>
      </c>
      <c r="H981" s="75">
        <v>43076</v>
      </c>
      <c r="I981" s="35" t="s">
        <v>1876</v>
      </c>
      <c r="J981" s="35"/>
      <c r="K981" s="76" t="s">
        <v>2668</v>
      </c>
      <c r="L981" s="35" t="s">
        <v>1874</v>
      </c>
      <c r="M981" s="77"/>
      <c r="N981" s="77"/>
      <c r="O981" s="35" t="str">
        <f t="shared" si="33"/>
        <v>站務處第二運務中心板橋段</v>
      </c>
      <c r="P981" s="81" t="s">
        <v>2669</v>
      </c>
    </row>
    <row r="982" spans="1:16">
      <c r="A982" s="35">
        <v>24822</v>
      </c>
      <c r="B982" s="36" t="s">
        <v>2670</v>
      </c>
      <c r="C982" s="35" t="s">
        <v>103</v>
      </c>
      <c r="D982" s="35" t="s">
        <v>573</v>
      </c>
      <c r="E982" s="35" t="s">
        <v>2662</v>
      </c>
      <c r="F982" s="35" t="s">
        <v>2671</v>
      </c>
      <c r="G982" s="75">
        <v>40554</v>
      </c>
      <c r="H982" s="75">
        <v>41550</v>
      </c>
      <c r="I982" s="35" t="s">
        <v>1876</v>
      </c>
      <c r="J982" s="35"/>
      <c r="K982" s="76" t="s">
        <v>2606</v>
      </c>
      <c r="L982" s="35" t="s">
        <v>1874</v>
      </c>
      <c r="M982" s="77"/>
      <c r="N982" s="77"/>
      <c r="O982" s="35" t="str">
        <f t="shared" si="33"/>
        <v>站務處第一運務中心信義段</v>
      </c>
      <c r="P982" s="35" t="str">
        <f t="shared" si="32"/>
        <v>評價副站長</v>
      </c>
    </row>
    <row r="983" spans="1:16">
      <c r="A983" s="35">
        <v>24857</v>
      </c>
      <c r="B983" s="36" t="s">
        <v>2672</v>
      </c>
      <c r="C983" s="35" t="s">
        <v>103</v>
      </c>
      <c r="D983" s="35" t="s">
        <v>573</v>
      </c>
      <c r="E983" s="35" t="s">
        <v>2656</v>
      </c>
      <c r="F983" s="35" t="s">
        <v>2665</v>
      </c>
      <c r="G983" s="75">
        <v>40742</v>
      </c>
      <c r="H983" s="75">
        <v>40834</v>
      </c>
      <c r="I983" s="35" t="s">
        <v>1872</v>
      </c>
      <c r="J983" s="35"/>
      <c r="K983" s="76" t="s">
        <v>2377</v>
      </c>
      <c r="L983" s="35" t="s">
        <v>1874</v>
      </c>
      <c r="M983" s="77"/>
      <c r="N983" s="77"/>
      <c r="O983" s="35" t="str">
        <f t="shared" si="33"/>
        <v>站務處第三運務中心新蘆段</v>
      </c>
      <c r="P983" s="35" t="str">
        <f t="shared" si="32"/>
        <v>評價副站長</v>
      </c>
    </row>
    <row r="984" spans="1:16">
      <c r="A984" s="35">
        <v>24861</v>
      </c>
      <c r="B984" s="36" t="s">
        <v>2673</v>
      </c>
      <c r="C984" s="35" t="s">
        <v>2669</v>
      </c>
      <c r="D984" s="35" t="s">
        <v>573</v>
      </c>
      <c r="E984" s="35" t="s">
        <v>583</v>
      </c>
      <c r="F984" s="35" t="s">
        <v>2674</v>
      </c>
      <c r="G984" s="75">
        <v>40742</v>
      </c>
      <c r="H984" s="75">
        <v>43076</v>
      </c>
      <c r="I984" s="35" t="s">
        <v>1872</v>
      </c>
      <c r="J984" s="35"/>
      <c r="K984" s="76" t="s">
        <v>2377</v>
      </c>
      <c r="L984" s="35" t="s">
        <v>1874</v>
      </c>
      <c r="M984" s="77"/>
      <c r="N984" s="77"/>
      <c r="O984" s="35" t="str">
        <f t="shared" si="33"/>
        <v>站務處第一運務中心淡南段</v>
      </c>
      <c r="P984" s="35" t="str">
        <f t="shared" si="32"/>
        <v>站長</v>
      </c>
    </row>
    <row r="985" spans="1:16">
      <c r="A985" s="35">
        <v>24875</v>
      </c>
      <c r="B985" s="36" t="s">
        <v>2675</v>
      </c>
      <c r="C985" s="35" t="s">
        <v>98</v>
      </c>
      <c r="D985" s="35" t="s">
        <v>573</v>
      </c>
      <c r="E985" s="35" t="s">
        <v>583</v>
      </c>
      <c r="F985" s="35" t="s">
        <v>2671</v>
      </c>
      <c r="G985" s="75">
        <v>40742</v>
      </c>
      <c r="H985" s="75">
        <v>40742</v>
      </c>
      <c r="I985" s="35" t="s">
        <v>1876</v>
      </c>
      <c r="J985" s="35"/>
      <c r="K985" s="76" t="s">
        <v>2606</v>
      </c>
      <c r="L985" s="35" t="s">
        <v>1874</v>
      </c>
      <c r="M985" s="35"/>
      <c r="N985" s="35"/>
      <c r="O985" s="35" t="str">
        <f t="shared" si="33"/>
        <v>站務處第一運務中心信義段</v>
      </c>
      <c r="P985" s="35" t="str">
        <f t="shared" si="32"/>
        <v>站務員</v>
      </c>
    </row>
    <row r="986" spans="1:16">
      <c r="A986" s="35">
        <v>24876</v>
      </c>
      <c r="B986" s="36" t="s">
        <v>2676</v>
      </c>
      <c r="C986" s="35" t="s">
        <v>103</v>
      </c>
      <c r="D986" s="35" t="s">
        <v>573</v>
      </c>
      <c r="E986" s="35" t="s">
        <v>577</v>
      </c>
      <c r="F986" s="35" t="s">
        <v>2665</v>
      </c>
      <c r="G986" s="75">
        <v>40742</v>
      </c>
      <c r="H986" s="75">
        <v>41550</v>
      </c>
      <c r="I986" s="35" t="s">
        <v>1872</v>
      </c>
      <c r="J986" s="35"/>
      <c r="K986" s="76"/>
      <c r="L986" s="35" t="s">
        <v>1874</v>
      </c>
      <c r="M986" s="35"/>
      <c r="N986" s="35"/>
      <c r="O986" s="35" t="str">
        <f t="shared" si="33"/>
        <v>站務處第三運務中心新蘆段</v>
      </c>
      <c r="P986" s="35" t="str">
        <f t="shared" si="32"/>
        <v>評價副站長</v>
      </c>
    </row>
    <row r="987" spans="1:16">
      <c r="A987" s="35">
        <v>24877</v>
      </c>
      <c r="B987" s="36" t="s">
        <v>773</v>
      </c>
      <c r="C987" s="35" t="s">
        <v>103</v>
      </c>
      <c r="D987" s="35" t="s">
        <v>573</v>
      </c>
      <c r="E987" s="35" t="s">
        <v>574</v>
      </c>
      <c r="F987" s="35" t="s">
        <v>601</v>
      </c>
      <c r="G987" s="75">
        <v>40742</v>
      </c>
      <c r="H987" s="75">
        <v>41655</v>
      </c>
      <c r="I987" s="35" t="s">
        <v>1872</v>
      </c>
      <c r="J987" s="35"/>
      <c r="K987" s="76"/>
      <c r="L987" s="35" t="s">
        <v>1874</v>
      </c>
      <c r="M987" s="35"/>
      <c r="N987" s="35"/>
      <c r="O987" s="35" t="str">
        <f t="shared" si="33"/>
        <v>站務處第四運務中心內湖段</v>
      </c>
      <c r="P987" s="35" t="str">
        <f t="shared" si="32"/>
        <v>評價副站長</v>
      </c>
    </row>
    <row r="988" spans="1:16">
      <c r="A988" s="35">
        <v>24878</v>
      </c>
      <c r="B988" s="36" t="s">
        <v>2677</v>
      </c>
      <c r="C988" s="35" t="s">
        <v>103</v>
      </c>
      <c r="D988" s="35" t="s">
        <v>573</v>
      </c>
      <c r="E988" s="35" t="s">
        <v>577</v>
      </c>
      <c r="F988" s="35" t="s">
        <v>986</v>
      </c>
      <c r="G988" s="75">
        <v>40742</v>
      </c>
      <c r="H988" s="75">
        <v>41547</v>
      </c>
      <c r="I988" s="35" t="s">
        <v>1876</v>
      </c>
      <c r="J988" s="35"/>
      <c r="K988" s="76" t="s">
        <v>2606</v>
      </c>
      <c r="L988" s="35" t="s">
        <v>1874</v>
      </c>
      <c r="M988" s="35"/>
      <c r="N988" s="35"/>
      <c r="O988" s="35" t="str">
        <f t="shared" si="33"/>
        <v>站務處第三運務中心中和段</v>
      </c>
      <c r="P988" s="35" t="str">
        <f t="shared" si="32"/>
        <v>評價副站長</v>
      </c>
    </row>
    <row r="989" spans="1:16">
      <c r="A989" s="35">
        <v>24879</v>
      </c>
      <c r="B989" s="36" t="s">
        <v>2678</v>
      </c>
      <c r="C989" s="35" t="s">
        <v>2647</v>
      </c>
      <c r="D989" s="35" t="s">
        <v>573</v>
      </c>
      <c r="E989" s="35" t="s">
        <v>2656</v>
      </c>
      <c r="F989" s="35" t="s">
        <v>2665</v>
      </c>
      <c r="G989" s="75">
        <v>40742</v>
      </c>
      <c r="H989" s="75">
        <v>40742</v>
      </c>
      <c r="I989" s="35" t="s">
        <v>1876</v>
      </c>
      <c r="J989" s="35"/>
      <c r="K989" s="76" t="s">
        <v>2606</v>
      </c>
      <c r="L989" s="35" t="s">
        <v>1874</v>
      </c>
      <c r="M989" s="77"/>
      <c r="N989" s="77"/>
      <c r="O989" s="35" t="str">
        <f t="shared" si="33"/>
        <v>站務處第三運務中心新蘆段</v>
      </c>
      <c r="P989" s="35" t="str">
        <f t="shared" si="32"/>
        <v>站務員</v>
      </c>
    </row>
    <row r="990" spans="1:16">
      <c r="A990" s="35">
        <v>24906</v>
      </c>
      <c r="B990" s="36" t="s">
        <v>2679</v>
      </c>
      <c r="C990" s="35" t="s">
        <v>2647</v>
      </c>
      <c r="D990" s="35" t="s">
        <v>573</v>
      </c>
      <c r="E990" s="35" t="s">
        <v>577</v>
      </c>
      <c r="F990" s="35" t="s">
        <v>2657</v>
      </c>
      <c r="G990" s="75">
        <v>40742</v>
      </c>
      <c r="H990" s="75">
        <v>40834</v>
      </c>
      <c r="I990" s="35" t="s">
        <v>1876</v>
      </c>
      <c r="J990" s="35"/>
      <c r="K990" s="76"/>
      <c r="L990" s="35" t="s">
        <v>1874</v>
      </c>
      <c r="M990" s="77" t="s">
        <v>1986</v>
      </c>
      <c r="N990" s="77" t="s">
        <v>2278</v>
      </c>
      <c r="O990" s="35" t="str">
        <f t="shared" si="33"/>
        <v>站務處第三運務中心松山段</v>
      </c>
      <c r="P990" s="35" t="str">
        <f t="shared" si="32"/>
        <v>站務員</v>
      </c>
    </row>
    <row r="991" spans="1:16">
      <c r="A991" s="35">
        <v>24910</v>
      </c>
      <c r="B991" s="36" t="s">
        <v>2680</v>
      </c>
      <c r="C991" s="35" t="s">
        <v>2647</v>
      </c>
      <c r="D991" s="35" t="s">
        <v>573</v>
      </c>
      <c r="E991" s="35" t="s">
        <v>577</v>
      </c>
      <c r="F991" s="35" t="s">
        <v>986</v>
      </c>
      <c r="G991" s="75">
        <v>40742</v>
      </c>
      <c r="H991" s="75">
        <v>40742</v>
      </c>
      <c r="I991" s="35" t="s">
        <v>1876</v>
      </c>
      <c r="J991" s="35"/>
      <c r="K991" s="76" t="s">
        <v>2606</v>
      </c>
      <c r="L991" s="35" t="s">
        <v>1874</v>
      </c>
      <c r="M991" s="77"/>
      <c r="N991" s="77"/>
      <c r="O991" s="35" t="str">
        <f t="shared" si="33"/>
        <v>站務處第三運務中心中和段</v>
      </c>
      <c r="P991" s="35" t="str">
        <f t="shared" si="32"/>
        <v>站務員</v>
      </c>
    </row>
    <row r="992" spans="1:16">
      <c r="A992" s="35">
        <v>24911</v>
      </c>
      <c r="B992" s="36" t="s">
        <v>2681</v>
      </c>
      <c r="C992" s="35" t="s">
        <v>2647</v>
      </c>
      <c r="D992" s="35" t="s">
        <v>573</v>
      </c>
      <c r="E992" s="35" t="s">
        <v>583</v>
      </c>
      <c r="F992" s="35" t="s">
        <v>2671</v>
      </c>
      <c r="G992" s="75">
        <v>40742</v>
      </c>
      <c r="H992" s="75">
        <v>40742</v>
      </c>
      <c r="I992" s="35" t="s">
        <v>1872</v>
      </c>
      <c r="J992" s="35"/>
      <c r="K992" s="76" t="s">
        <v>2606</v>
      </c>
      <c r="L992" s="35" t="s">
        <v>1874</v>
      </c>
      <c r="M992" s="77"/>
      <c r="N992" s="77"/>
      <c r="O992" s="35" t="str">
        <f t="shared" si="33"/>
        <v>站務處第一運務中心信義段</v>
      </c>
      <c r="P992" s="35" t="str">
        <f t="shared" si="32"/>
        <v>站務員</v>
      </c>
    </row>
    <row r="993" spans="1:16">
      <c r="A993" s="35">
        <v>24912</v>
      </c>
      <c r="B993" s="36" t="s">
        <v>2682</v>
      </c>
      <c r="C993" s="35" t="s">
        <v>2647</v>
      </c>
      <c r="D993" s="35" t="s">
        <v>573</v>
      </c>
      <c r="E993" s="35" t="s">
        <v>586</v>
      </c>
      <c r="F993" s="35" t="s">
        <v>987</v>
      </c>
      <c r="G993" s="75">
        <v>40742</v>
      </c>
      <c r="H993" s="75">
        <v>40742</v>
      </c>
      <c r="I993" s="35" t="s">
        <v>1876</v>
      </c>
      <c r="J993" s="35"/>
      <c r="K993" s="76" t="s">
        <v>2606</v>
      </c>
      <c r="L993" s="35" t="s">
        <v>1874</v>
      </c>
      <c r="M993" s="77"/>
      <c r="N993" s="77"/>
      <c r="O993" s="35" t="str">
        <f t="shared" si="33"/>
        <v>站務處第二運務中心新店段</v>
      </c>
      <c r="P993" s="35" t="str">
        <f t="shared" si="32"/>
        <v>站務員</v>
      </c>
    </row>
    <row r="994" spans="1:16">
      <c r="A994" s="35">
        <v>24913</v>
      </c>
      <c r="B994" s="36" t="s">
        <v>2683</v>
      </c>
      <c r="C994" s="35" t="s">
        <v>2647</v>
      </c>
      <c r="D994" s="35" t="s">
        <v>573</v>
      </c>
      <c r="E994" s="35" t="s">
        <v>2656</v>
      </c>
      <c r="F994" s="35" t="s">
        <v>2657</v>
      </c>
      <c r="G994" s="75">
        <v>40742</v>
      </c>
      <c r="H994" s="75">
        <v>40742</v>
      </c>
      <c r="I994" s="35" t="s">
        <v>1872</v>
      </c>
      <c r="J994" s="35"/>
      <c r="K994" s="76" t="s">
        <v>2606</v>
      </c>
      <c r="L994" s="35" t="s">
        <v>1874</v>
      </c>
      <c r="M994" s="77"/>
      <c r="N994" s="77"/>
      <c r="O994" s="35" t="str">
        <f t="shared" si="33"/>
        <v>站務處第三運務中心松山段</v>
      </c>
      <c r="P994" s="35" t="str">
        <f t="shared" si="32"/>
        <v>站務員</v>
      </c>
    </row>
    <row r="995" spans="1:16">
      <c r="A995" s="35">
        <v>24914</v>
      </c>
      <c r="B995" s="36" t="s">
        <v>2684</v>
      </c>
      <c r="C995" s="35" t="s">
        <v>2655</v>
      </c>
      <c r="D995" s="35" t="s">
        <v>573</v>
      </c>
      <c r="E995" s="35" t="s">
        <v>2656</v>
      </c>
      <c r="F995" s="35" t="s">
        <v>2657</v>
      </c>
      <c r="G995" s="75">
        <v>40742</v>
      </c>
      <c r="H995" s="75">
        <v>43441</v>
      </c>
      <c r="I995" s="35" t="s">
        <v>1876</v>
      </c>
      <c r="J995" s="35"/>
      <c r="K995" s="76" t="s">
        <v>2668</v>
      </c>
      <c r="L995" s="35" t="s">
        <v>1874</v>
      </c>
      <c r="M995" s="77"/>
      <c r="N995" s="77"/>
      <c r="O995" s="35" t="str">
        <f t="shared" si="33"/>
        <v>站務處第三運務中心松山段</v>
      </c>
      <c r="P995" s="35" t="str">
        <f t="shared" si="32"/>
        <v>分類副站長</v>
      </c>
    </row>
    <row r="996" spans="1:16">
      <c r="A996" s="35">
        <v>24941</v>
      </c>
      <c r="B996" s="36" t="s">
        <v>2685</v>
      </c>
      <c r="C996" s="35" t="s">
        <v>2655</v>
      </c>
      <c r="D996" s="35" t="s">
        <v>573</v>
      </c>
      <c r="E996" s="35" t="s">
        <v>2656</v>
      </c>
      <c r="F996" s="35" t="s">
        <v>2657</v>
      </c>
      <c r="G996" s="75">
        <v>40749</v>
      </c>
      <c r="H996" s="75">
        <v>43441</v>
      </c>
      <c r="I996" s="35" t="s">
        <v>1876</v>
      </c>
      <c r="J996" s="35"/>
      <c r="K996" s="76" t="s">
        <v>2377</v>
      </c>
      <c r="L996" s="35" t="s">
        <v>1874</v>
      </c>
      <c r="M996" s="77"/>
      <c r="N996" s="77"/>
      <c r="O996" s="35" t="str">
        <f t="shared" si="33"/>
        <v>站務處第三運務中心松山段</v>
      </c>
      <c r="P996" s="35" t="str">
        <f t="shared" si="32"/>
        <v>分類副站長</v>
      </c>
    </row>
    <row r="997" spans="1:16">
      <c r="A997" s="35">
        <v>24945</v>
      </c>
      <c r="B997" s="36" t="s">
        <v>2686</v>
      </c>
      <c r="C997" s="35" t="s">
        <v>103</v>
      </c>
      <c r="D997" s="35" t="s">
        <v>573</v>
      </c>
      <c r="E997" s="35" t="s">
        <v>2687</v>
      </c>
      <c r="F997" s="35" t="s">
        <v>2688</v>
      </c>
      <c r="G997" s="75">
        <v>40749</v>
      </c>
      <c r="H997" s="75">
        <v>40841</v>
      </c>
      <c r="I997" s="35" t="s">
        <v>1872</v>
      </c>
      <c r="J997" s="35" t="s">
        <v>2689</v>
      </c>
      <c r="K997" s="76" t="s">
        <v>2377</v>
      </c>
      <c r="L997" s="35" t="s">
        <v>1874</v>
      </c>
      <c r="M997" s="77"/>
      <c r="N997" s="77"/>
      <c r="O997" s="35" t="str">
        <f t="shared" si="33"/>
        <v>站務處第三運務中心松山段</v>
      </c>
      <c r="P997" s="35" t="str">
        <f t="shared" si="32"/>
        <v>評價副站長</v>
      </c>
    </row>
    <row r="998" spans="1:16">
      <c r="A998" s="35">
        <v>24946</v>
      </c>
      <c r="B998" s="36" t="s">
        <v>496</v>
      </c>
      <c r="C998" s="35" t="s">
        <v>968</v>
      </c>
      <c r="D998" s="35" t="s">
        <v>573</v>
      </c>
      <c r="E998" s="35" t="s">
        <v>1990</v>
      </c>
      <c r="F998" s="35"/>
      <c r="G998" s="75">
        <v>40749</v>
      </c>
      <c r="H998" s="75">
        <v>42685</v>
      </c>
      <c r="I998" s="35" t="s">
        <v>1876</v>
      </c>
      <c r="J998" s="35"/>
      <c r="K998" s="76" t="s">
        <v>2377</v>
      </c>
      <c r="L998" s="35" t="s">
        <v>1874</v>
      </c>
      <c r="M998" s="77"/>
      <c r="N998" s="77"/>
      <c r="O998" s="35" t="str">
        <f t="shared" si="33"/>
        <v>站務處計核課</v>
      </c>
      <c r="P998" s="35" t="str">
        <f t="shared" si="32"/>
        <v>專員（二）</v>
      </c>
    </row>
    <row r="999" spans="1:16">
      <c r="A999" s="35">
        <v>24947</v>
      </c>
      <c r="B999" s="36" t="s">
        <v>2690</v>
      </c>
      <c r="C999" s="35" t="s">
        <v>2691</v>
      </c>
      <c r="D999" s="35" t="s">
        <v>573</v>
      </c>
      <c r="E999" s="35" t="s">
        <v>586</v>
      </c>
      <c r="F999" s="35" t="s">
        <v>2692</v>
      </c>
      <c r="G999" s="75">
        <v>40749</v>
      </c>
      <c r="H999" s="75">
        <v>42675</v>
      </c>
      <c r="I999" s="35" t="s">
        <v>1872</v>
      </c>
      <c r="J999" s="35"/>
      <c r="K999" s="76" t="s">
        <v>2377</v>
      </c>
      <c r="L999" s="35" t="s">
        <v>1874</v>
      </c>
      <c r="M999" s="77"/>
      <c r="N999" s="77"/>
      <c r="O999" s="35" t="str">
        <f t="shared" si="33"/>
        <v>站務處第二運務中心本部</v>
      </c>
      <c r="P999" s="35" t="str">
        <f t="shared" si="32"/>
        <v>站務員</v>
      </c>
    </row>
    <row r="1000" spans="1:16">
      <c r="A1000" s="35">
        <v>24948</v>
      </c>
      <c r="B1000" s="36" t="s">
        <v>2693</v>
      </c>
      <c r="C1000" s="35" t="s">
        <v>2691</v>
      </c>
      <c r="D1000" s="35" t="s">
        <v>573</v>
      </c>
      <c r="E1000" s="35" t="s">
        <v>586</v>
      </c>
      <c r="F1000" s="35" t="s">
        <v>2694</v>
      </c>
      <c r="G1000" s="75">
        <v>40749</v>
      </c>
      <c r="H1000" s="75">
        <v>42856</v>
      </c>
      <c r="I1000" s="35" t="s">
        <v>1872</v>
      </c>
      <c r="J1000" s="35"/>
      <c r="K1000" s="76" t="s">
        <v>2377</v>
      </c>
      <c r="L1000" s="35" t="s">
        <v>1874</v>
      </c>
      <c r="M1000" s="77"/>
      <c r="N1000" s="77"/>
      <c r="O1000" s="35" t="str">
        <f t="shared" si="33"/>
        <v>站務處第二運務中心南港段</v>
      </c>
      <c r="P1000" s="35" t="str">
        <f t="shared" si="32"/>
        <v>站務員</v>
      </c>
    </row>
    <row r="1001" spans="1:16">
      <c r="A1001" s="35">
        <v>24950</v>
      </c>
      <c r="B1001" s="36" t="s">
        <v>2695</v>
      </c>
      <c r="C1001" s="35" t="s">
        <v>2691</v>
      </c>
      <c r="D1001" s="35" t="s">
        <v>573</v>
      </c>
      <c r="E1001" s="35" t="s">
        <v>583</v>
      </c>
      <c r="F1001" s="35" t="s">
        <v>2696</v>
      </c>
      <c r="G1001" s="75">
        <v>40749</v>
      </c>
      <c r="H1001" s="75">
        <v>40749</v>
      </c>
      <c r="I1001" s="35" t="s">
        <v>1872</v>
      </c>
      <c r="J1001" s="35"/>
      <c r="K1001" s="76" t="s">
        <v>2606</v>
      </c>
      <c r="L1001" s="35" t="s">
        <v>1874</v>
      </c>
      <c r="M1001" s="77"/>
      <c r="N1001" s="77"/>
      <c r="O1001" s="35" t="str">
        <f t="shared" si="33"/>
        <v>站務處第一運務中心信義段</v>
      </c>
      <c r="P1001" s="35" t="str">
        <f t="shared" si="32"/>
        <v>站務員</v>
      </c>
    </row>
    <row r="1002" spans="1:16">
      <c r="A1002" s="35">
        <v>24951</v>
      </c>
      <c r="B1002" s="36" t="s">
        <v>2697</v>
      </c>
      <c r="C1002" s="35" t="s">
        <v>103</v>
      </c>
      <c r="D1002" s="35" t="s">
        <v>573</v>
      </c>
      <c r="E1002" s="35" t="s">
        <v>2140</v>
      </c>
      <c r="F1002" s="35" t="s">
        <v>986</v>
      </c>
      <c r="G1002" s="75">
        <v>40749</v>
      </c>
      <c r="H1002" s="75">
        <v>41547</v>
      </c>
      <c r="I1002" s="35" t="s">
        <v>2698</v>
      </c>
      <c r="J1002" s="35" t="s">
        <v>2141</v>
      </c>
      <c r="K1002" s="76" t="s">
        <v>2606</v>
      </c>
      <c r="L1002" s="35" t="s">
        <v>1874</v>
      </c>
      <c r="M1002" s="77"/>
      <c r="N1002" s="77"/>
      <c r="O1002" s="35" t="str">
        <f t="shared" si="33"/>
        <v>站務處第三運務中心中和段</v>
      </c>
      <c r="P1002" s="35" t="str">
        <f t="shared" si="32"/>
        <v>評價副站長</v>
      </c>
    </row>
    <row r="1003" spans="1:16">
      <c r="A1003" s="35">
        <v>24952</v>
      </c>
      <c r="B1003" s="36" t="s">
        <v>2699</v>
      </c>
      <c r="C1003" s="35" t="s">
        <v>2691</v>
      </c>
      <c r="D1003" s="35" t="s">
        <v>573</v>
      </c>
      <c r="E1003" s="35" t="s">
        <v>586</v>
      </c>
      <c r="F1003" s="35" t="s">
        <v>2694</v>
      </c>
      <c r="G1003" s="75">
        <v>40749</v>
      </c>
      <c r="H1003" s="75">
        <v>42644</v>
      </c>
      <c r="I1003" s="35" t="s">
        <v>2700</v>
      </c>
      <c r="J1003" s="35"/>
      <c r="K1003" s="76" t="s">
        <v>2701</v>
      </c>
      <c r="L1003" s="35" t="s">
        <v>1874</v>
      </c>
      <c r="M1003" s="77"/>
      <c r="N1003" s="77"/>
      <c r="O1003" s="35" t="str">
        <f t="shared" si="33"/>
        <v>站務處第二運務中心南港段</v>
      </c>
      <c r="P1003" s="36" t="str">
        <f t="shared" si="32"/>
        <v>站務員</v>
      </c>
    </row>
    <row r="1004" spans="1:16">
      <c r="A1004" s="35">
        <v>24953</v>
      </c>
      <c r="B1004" s="36" t="s">
        <v>2702</v>
      </c>
      <c r="C1004" s="35" t="s">
        <v>103</v>
      </c>
      <c r="D1004" s="35" t="s">
        <v>573</v>
      </c>
      <c r="E1004" s="35" t="s">
        <v>586</v>
      </c>
      <c r="F1004" s="35" t="s">
        <v>987</v>
      </c>
      <c r="G1004" s="75">
        <v>40749</v>
      </c>
      <c r="H1004" s="75">
        <v>41887</v>
      </c>
      <c r="I1004" s="35" t="s">
        <v>2700</v>
      </c>
      <c r="J1004" s="35"/>
      <c r="K1004" s="76" t="s">
        <v>2701</v>
      </c>
      <c r="L1004" s="35" t="s">
        <v>1874</v>
      </c>
      <c r="M1004" s="77"/>
      <c r="N1004" s="77"/>
      <c r="O1004" s="35" t="str">
        <f t="shared" si="33"/>
        <v>站務處第二運務中心新店段</v>
      </c>
      <c r="P1004" s="35" t="str">
        <f t="shared" si="32"/>
        <v>評價副站長</v>
      </c>
    </row>
    <row r="1005" spans="1:16">
      <c r="A1005" s="35">
        <v>24954</v>
      </c>
      <c r="B1005" s="36" t="s">
        <v>774</v>
      </c>
      <c r="C1005" s="35" t="s">
        <v>98</v>
      </c>
      <c r="D1005" s="35" t="s">
        <v>573</v>
      </c>
      <c r="E1005" s="35" t="s">
        <v>574</v>
      </c>
      <c r="F1005" s="35" t="s">
        <v>601</v>
      </c>
      <c r="G1005" s="75">
        <v>40749</v>
      </c>
      <c r="H1005" s="75">
        <v>40749</v>
      </c>
      <c r="I1005" s="35" t="s">
        <v>1872</v>
      </c>
      <c r="J1005" s="35"/>
      <c r="K1005" s="76"/>
      <c r="L1005" s="35" t="s">
        <v>1874</v>
      </c>
      <c r="M1005" s="35"/>
      <c r="N1005" s="35"/>
      <c r="O1005" s="35" t="str">
        <f t="shared" si="33"/>
        <v>站務處第四運務中心內湖段</v>
      </c>
      <c r="P1005" s="35" t="str">
        <f t="shared" si="32"/>
        <v>站務員</v>
      </c>
    </row>
    <row r="1006" spans="1:16">
      <c r="A1006" s="35">
        <v>24955</v>
      </c>
      <c r="B1006" s="36" t="s">
        <v>2703</v>
      </c>
      <c r="C1006" s="35" t="s">
        <v>2691</v>
      </c>
      <c r="D1006" s="35" t="s">
        <v>573</v>
      </c>
      <c r="E1006" s="35" t="s">
        <v>586</v>
      </c>
      <c r="F1006" s="35" t="s">
        <v>2704</v>
      </c>
      <c r="G1006" s="75">
        <v>40749</v>
      </c>
      <c r="H1006" s="75">
        <v>40749</v>
      </c>
      <c r="I1006" s="35" t="s">
        <v>2700</v>
      </c>
      <c r="J1006" s="35"/>
      <c r="K1006" s="76" t="s">
        <v>2606</v>
      </c>
      <c r="L1006" s="35" t="s">
        <v>1874</v>
      </c>
      <c r="M1006" s="77"/>
      <c r="N1006" s="77"/>
      <c r="O1006" s="35" t="str">
        <f t="shared" si="33"/>
        <v>站務處第二運務中心板橋段</v>
      </c>
      <c r="P1006" s="35" t="str">
        <f t="shared" si="32"/>
        <v>站務員</v>
      </c>
    </row>
    <row r="1007" spans="1:16">
      <c r="A1007" s="35">
        <v>24956</v>
      </c>
      <c r="B1007" s="36" t="s">
        <v>2705</v>
      </c>
      <c r="C1007" s="35" t="s">
        <v>103</v>
      </c>
      <c r="D1007" s="35" t="s">
        <v>573</v>
      </c>
      <c r="E1007" s="35" t="s">
        <v>577</v>
      </c>
      <c r="F1007" s="35" t="s">
        <v>2706</v>
      </c>
      <c r="G1007" s="75">
        <v>40749</v>
      </c>
      <c r="H1007" s="75">
        <v>41689</v>
      </c>
      <c r="I1007" s="35" t="s">
        <v>1872</v>
      </c>
      <c r="J1007" s="35"/>
      <c r="K1007" s="76" t="s">
        <v>2606</v>
      </c>
      <c r="L1007" s="35" t="s">
        <v>1874</v>
      </c>
      <c r="M1007" s="77"/>
      <c r="N1007" s="77"/>
      <c r="O1007" s="35" t="str">
        <f t="shared" si="33"/>
        <v>站務處第三運務中心新蘆段</v>
      </c>
      <c r="P1007" s="35" t="str">
        <f t="shared" si="32"/>
        <v>評價副站長</v>
      </c>
    </row>
    <row r="1008" spans="1:16">
      <c r="A1008" s="35">
        <v>24957</v>
      </c>
      <c r="B1008" s="36" t="s">
        <v>2707</v>
      </c>
      <c r="C1008" s="35" t="s">
        <v>103</v>
      </c>
      <c r="D1008" s="35" t="s">
        <v>573</v>
      </c>
      <c r="E1008" s="35" t="s">
        <v>577</v>
      </c>
      <c r="F1008" s="35" t="s">
        <v>986</v>
      </c>
      <c r="G1008" s="75">
        <v>40749</v>
      </c>
      <c r="H1008" s="75">
        <v>41885</v>
      </c>
      <c r="I1008" s="35" t="s">
        <v>1872</v>
      </c>
      <c r="J1008" s="35" t="s">
        <v>2689</v>
      </c>
      <c r="K1008" s="76" t="s">
        <v>2708</v>
      </c>
      <c r="L1008" s="35" t="s">
        <v>1874</v>
      </c>
      <c r="M1008" s="77"/>
      <c r="N1008" s="77"/>
      <c r="O1008" s="35" t="str">
        <f t="shared" si="33"/>
        <v>站務處第三運務中心中和段</v>
      </c>
      <c r="P1008" s="35" t="str">
        <f t="shared" si="32"/>
        <v>評價副站長</v>
      </c>
    </row>
    <row r="1009" spans="1:16">
      <c r="A1009" s="35">
        <v>24959</v>
      </c>
      <c r="B1009" s="36" t="s">
        <v>775</v>
      </c>
      <c r="C1009" s="35" t="s">
        <v>103</v>
      </c>
      <c r="D1009" s="35" t="s">
        <v>573</v>
      </c>
      <c r="E1009" s="35" t="s">
        <v>574</v>
      </c>
      <c r="F1009" s="35" t="s">
        <v>601</v>
      </c>
      <c r="G1009" s="75">
        <v>40749</v>
      </c>
      <c r="H1009" s="75">
        <v>41520</v>
      </c>
      <c r="I1009" s="35" t="s">
        <v>1872</v>
      </c>
      <c r="J1009" s="35"/>
      <c r="K1009" s="76"/>
      <c r="L1009" s="35" t="s">
        <v>2330</v>
      </c>
      <c r="M1009" s="35"/>
      <c r="N1009" s="35"/>
      <c r="O1009" s="35" t="str">
        <f t="shared" si="33"/>
        <v>站務處第四運務中心內湖段</v>
      </c>
      <c r="P1009" s="35" t="str">
        <f t="shared" si="32"/>
        <v>評價副站長</v>
      </c>
    </row>
    <row r="1010" spans="1:16">
      <c r="A1010" s="35">
        <v>24966</v>
      </c>
      <c r="B1010" s="36" t="s">
        <v>970</v>
      </c>
      <c r="C1010" s="35" t="s">
        <v>2709</v>
      </c>
      <c r="D1010" s="35" t="s">
        <v>573</v>
      </c>
      <c r="E1010" s="35" t="s">
        <v>586</v>
      </c>
      <c r="F1010" s="35" t="s">
        <v>987</v>
      </c>
      <c r="G1010" s="75">
        <v>40749</v>
      </c>
      <c r="H1010" s="75">
        <v>43119</v>
      </c>
      <c r="I1010" s="35" t="s">
        <v>1872</v>
      </c>
      <c r="J1010" s="35"/>
      <c r="K1010" s="76"/>
      <c r="L1010" s="35" t="s">
        <v>1874</v>
      </c>
      <c r="M1010" s="35"/>
      <c r="N1010" s="35"/>
      <c r="O1010" s="35" t="str">
        <f t="shared" si="33"/>
        <v>站務處第二運務中心新店段</v>
      </c>
      <c r="P1010" s="36" t="str">
        <f t="shared" si="32"/>
        <v>評價副站長</v>
      </c>
    </row>
    <row r="1011" spans="1:16">
      <c r="A1011" s="35">
        <v>24982</v>
      </c>
      <c r="B1011" s="36" t="s">
        <v>2710</v>
      </c>
      <c r="C1011" s="35" t="s">
        <v>103</v>
      </c>
      <c r="D1011" s="35" t="s">
        <v>573</v>
      </c>
      <c r="E1011" s="35" t="s">
        <v>583</v>
      </c>
      <c r="F1011" s="35" t="s">
        <v>2506</v>
      </c>
      <c r="G1011" s="75">
        <v>40749</v>
      </c>
      <c r="H1011" s="75">
        <v>41880</v>
      </c>
      <c r="I1011" s="35" t="s">
        <v>1872</v>
      </c>
      <c r="J1011" s="35"/>
      <c r="K1011" s="76"/>
      <c r="L1011" s="35" t="s">
        <v>1874</v>
      </c>
      <c r="M1011" s="35"/>
      <c r="N1011" s="35"/>
      <c r="O1011" s="35" t="str">
        <f t="shared" si="33"/>
        <v>站務處第一運務中心淡北段</v>
      </c>
      <c r="P1011" s="35" t="str">
        <f t="shared" si="32"/>
        <v>評價副站長</v>
      </c>
    </row>
    <row r="1012" spans="1:16">
      <c r="A1012" s="35">
        <v>24988</v>
      </c>
      <c r="B1012" s="36" t="s">
        <v>2711</v>
      </c>
      <c r="C1012" s="35" t="s">
        <v>2712</v>
      </c>
      <c r="D1012" s="35" t="s">
        <v>573</v>
      </c>
      <c r="E1012" s="35" t="s">
        <v>576</v>
      </c>
      <c r="F1012" s="35" t="s">
        <v>2713</v>
      </c>
      <c r="G1012" s="75">
        <v>40749</v>
      </c>
      <c r="H1012" s="75">
        <v>41852</v>
      </c>
      <c r="I1012" s="35" t="s">
        <v>1876</v>
      </c>
      <c r="J1012" s="35"/>
      <c r="K1012" s="76"/>
      <c r="L1012" s="35" t="s">
        <v>1874</v>
      </c>
      <c r="M1012" s="77"/>
      <c r="N1012" s="77"/>
      <c r="O1012" s="35" t="str">
        <f t="shared" si="33"/>
        <v>站務處票務中心自動收費一場</v>
      </c>
      <c r="P1012" s="35" t="str">
        <f t="shared" si="32"/>
        <v>技術士</v>
      </c>
    </row>
    <row r="1013" spans="1:16">
      <c r="A1013" s="35">
        <v>25019</v>
      </c>
      <c r="B1013" s="36" t="s">
        <v>2714</v>
      </c>
      <c r="C1013" s="35" t="s">
        <v>103</v>
      </c>
      <c r="D1013" s="35" t="s">
        <v>2715</v>
      </c>
      <c r="E1013" s="35" t="s">
        <v>2648</v>
      </c>
      <c r="F1013" s="35" t="s">
        <v>987</v>
      </c>
      <c r="G1013" s="75">
        <v>40749</v>
      </c>
      <c r="H1013" s="75">
        <v>42104</v>
      </c>
      <c r="I1013" s="35" t="s">
        <v>1876</v>
      </c>
      <c r="J1013" s="35"/>
      <c r="K1013" s="76"/>
      <c r="L1013" s="35" t="s">
        <v>1874</v>
      </c>
      <c r="M1013" s="35"/>
      <c r="N1013" s="35"/>
      <c r="O1013" s="35" t="str">
        <f t="shared" si="33"/>
        <v>站務處第二運務中心新店段</v>
      </c>
      <c r="P1013" s="35" t="str">
        <f t="shared" si="32"/>
        <v>評價副站長</v>
      </c>
    </row>
    <row r="1014" spans="1:16">
      <c r="A1014" s="35">
        <v>25026</v>
      </c>
      <c r="B1014" s="36" t="s">
        <v>2716</v>
      </c>
      <c r="C1014" s="35" t="s">
        <v>98</v>
      </c>
      <c r="D1014" s="35" t="s">
        <v>573</v>
      </c>
      <c r="E1014" s="35" t="s">
        <v>586</v>
      </c>
      <c r="F1014" s="35" t="s">
        <v>2717</v>
      </c>
      <c r="G1014" s="75">
        <v>40749</v>
      </c>
      <c r="H1014" s="75">
        <v>40749</v>
      </c>
      <c r="I1014" s="35" t="s">
        <v>1876</v>
      </c>
      <c r="J1014" s="35"/>
      <c r="K1014" s="76" t="s">
        <v>2606</v>
      </c>
      <c r="L1014" s="35" t="s">
        <v>1874</v>
      </c>
      <c r="M1014" s="35"/>
      <c r="N1014" s="35"/>
      <c r="O1014" s="35" t="str">
        <f t="shared" si="33"/>
        <v>站務處第二運務中心板橋段</v>
      </c>
      <c r="P1014" s="35" t="str">
        <f t="shared" si="32"/>
        <v>站務員</v>
      </c>
    </row>
    <row r="1015" spans="1:16">
      <c r="A1015" s="35">
        <v>25027</v>
      </c>
      <c r="B1015" s="36" t="s">
        <v>2718</v>
      </c>
      <c r="C1015" s="35" t="s">
        <v>2719</v>
      </c>
      <c r="D1015" s="35" t="s">
        <v>573</v>
      </c>
      <c r="E1015" s="35" t="s">
        <v>2720</v>
      </c>
      <c r="F1015" s="35" t="s">
        <v>2721</v>
      </c>
      <c r="G1015" s="75">
        <v>40749</v>
      </c>
      <c r="H1015" s="75">
        <v>40749</v>
      </c>
      <c r="I1015" s="35" t="s">
        <v>1876</v>
      </c>
      <c r="J1015" s="35"/>
      <c r="K1015" s="76" t="s">
        <v>2606</v>
      </c>
      <c r="L1015" s="35" t="s">
        <v>2722</v>
      </c>
      <c r="M1015" s="77"/>
      <c r="N1015" s="77"/>
      <c r="O1015" s="35" t="str">
        <f t="shared" si="33"/>
        <v>站務處第一運務中心淡北段</v>
      </c>
      <c r="P1015" s="35" t="str">
        <f t="shared" ref="P1015:P1078" si="34">C1015</f>
        <v>站務員</v>
      </c>
    </row>
    <row r="1016" spans="1:16">
      <c r="A1016" s="35">
        <v>25030</v>
      </c>
      <c r="B1016" s="36" t="s">
        <v>2723</v>
      </c>
      <c r="C1016" s="35" t="s">
        <v>2724</v>
      </c>
      <c r="D1016" s="35" t="s">
        <v>573</v>
      </c>
      <c r="E1016" s="35" t="s">
        <v>586</v>
      </c>
      <c r="F1016" s="35" t="s">
        <v>2725</v>
      </c>
      <c r="G1016" s="75">
        <v>40749</v>
      </c>
      <c r="H1016" s="75">
        <v>42075</v>
      </c>
      <c r="I1016" s="35" t="s">
        <v>1872</v>
      </c>
      <c r="J1016" s="35"/>
      <c r="K1016" s="76" t="s">
        <v>2377</v>
      </c>
      <c r="L1016" s="35" t="s">
        <v>1874</v>
      </c>
      <c r="M1016" s="77"/>
      <c r="N1016" s="77"/>
      <c r="O1016" s="35" t="str">
        <f t="shared" si="33"/>
        <v>站務處第二運務中心南港段</v>
      </c>
      <c r="P1016" s="35" t="str">
        <f t="shared" si="34"/>
        <v>分類副站長</v>
      </c>
    </row>
    <row r="1017" spans="1:16">
      <c r="A1017" s="35">
        <v>25063</v>
      </c>
      <c r="B1017" s="36" t="s">
        <v>2726</v>
      </c>
      <c r="C1017" s="35" t="s">
        <v>103</v>
      </c>
      <c r="D1017" s="35" t="s">
        <v>573</v>
      </c>
      <c r="E1017" s="35" t="s">
        <v>586</v>
      </c>
      <c r="F1017" s="35" t="s">
        <v>987</v>
      </c>
      <c r="G1017" s="75">
        <v>40763</v>
      </c>
      <c r="H1017" s="75">
        <v>40855</v>
      </c>
      <c r="I1017" s="35" t="s">
        <v>1876</v>
      </c>
      <c r="J1017" s="35"/>
      <c r="K1017" s="76" t="s">
        <v>2377</v>
      </c>
      <c r="L1017" s="35" t="s">
        <v>1874</v>
      </c>
      <c r="M1017" s="77"/>
      <c r="N1017" s="77"/>
      <c r="O1017" s="35" t="str">
        <f t="shared" si="33"/>
        <v>站務處第二運務中心新店段</v>
      </c>
      <c r="P1017" s="35" t="str">
        <f t="shared" si="34"/>
        <v>評價副站長</v>
      </c>
    </row>
    <row r="1018" spans="1:16">
      <c r="A1018" s="35">
        <v>25064</v>
      </c>
      <c r="B1018" s="36" t="s">
        <v>2727</v>
      </c>
      <c r="C1018" s="35" t="s">
        <v>103</v>
      </c>
      <c r="D1018" s="35" t="s">
        <v>573</v>
      </c>
      <c r="E1018" s="35" t="s">
        <v>577</v>
      </c>
      <c r="F1018" s="35" t="s">
        <v>986</v>
      </c>
      <c r="G1018" s="75">
        <v>40763</v>
      </c>
      <c r="H1018" s="75">
        <v>40855</v>
      </c>
      <c r="I1018" s="35" t="s">
        <v>1876</v>
      </c>
      <c r="J1018" s="35"/>
      <c r="K1018" s="76" t="s">
        <v>2377</v>
      </c>
      <c r="L1018" s="35" t="s">
        <v>1874</v>
      </c>
      <c r="M1018" s="77"/>
      <c r="N1018" s="77"/>
      <c r="O1018" s="35" t="str">
        <f t="shared" si="33"/>
        <v>站務處第三運務中心中和段</v>
      </c>
      <c r="P1018" s="35" t="str">
        <f t="shared" si="34"/>
        <v>評價副站長</v>
      </c>
    </row>
    <row r="1019" spans="1:16">
      <c r="A1019" s="35">
        <v>25067</v>
      </c>
      <c r="B1019" s="36" t="s">
        <v>2728</v>
      </c>
      <c r="C1019" s="35" t="s">
        <v>103</v>
      </c>
      <c r="D1019" s="35" t="s">
        <v>573</v>
      </c>
      <c r="E1019" s="35" t="s">
        <v>586</v>
      </c>
      <c r="F1019" s="35" t="s">
        <v>987</v>
      </c>
      <c r="G1019" s="75">
        <v>40763</v>
      </c>
      <c r="H1019" s="75">
        <v>40855</v>
      </c>
      <c r="I1019" s="35" t="s">
        <v>1872</v>
      </c>
      <c r="J1019" s="35"/>
      <c r="K1019" s="76" t="s">
        <v>2377</v>
      </c>
      <c r="L1019" s="35" t="s">
        <v>1874</v>
      </c>
      <c r="M1019" s="77"/>
      <c r="N1019" s="77"/>
      <c r="O1019" s="35" t="str">
        <f t="shared" si="33"/>
        <v>站務處第二運務中心新店段</v>
      </c>
      <c r="P1019" s="35" t="str">
        <f t="shared" si="34"/>
        <v>評價副站長</v>
      </c>
    </row>
    <row r="1020" spans="1:16">
      <c r="A1020" s="35">
        <v>25069</v>
      </c>
      <c r="B1020" s="36" t="s">
        <v>2729</v>
      </c>
      <c r="C1020" s="35" t="s">
        <v>2655</v>
      </c>
      <c r="D1020" s="35" t="s">
        <v>573</v>
      </c>
      <c r="E1020" s="35" t="s">
        <v>2662</v>
      </c>
      <c r="F1020" s="35" t="s">
        <v>2671</v>
      </c>
      <c r="G1020" s="75">
        <v>40763</v>
      </c>
      <c r="H1020" s="75">
        <v>43441</v>
      </c>
      <c r="I1020" s="35" t="s">
        <v>1876</v>
      </c>
      <c r="J1020" s="35"/>
      <c r="K1020" s="76" t="s">
        <v>2377</v>
      </c>
      <c r="L1020" s="35" t="s">
        <v>1874</v>
      </c>
      <c r="M1020" s="77"/>
      <c r="N1020" s="77"/>
      <c r="O1020" s="35" t="str">
        <f t="shared" si="33"/>
        <v>站務處第一運務中心信義段</v>
      </c>
      <c r="P1020" s="35" t="str">
        <f t="shared" si="34"/>
        <v>分類副站長</v>
      </c>
    </row>
    <row r="1021" spans="1:16">
      <c r="A1021" s="35">
        <v>25070</v>
      </c>
      <c r="B1021" s="36" t="s">
        <v>2730</v>
      </c>
      <c r="C1021" s="35" t="s">
        <v>2655</v>
      </c>
      <c r="D1021" s="35" t="s">
        <v>573</v>
      </c>
      <c r="E1021" s="35" t="s">
        <v>586</v>
      </c>
      <c r="F1021" s="35" t="s">
        <v>2653</v>
      </c>
      <c r="G1021" s="75">
        <v>40763</v>
      </c>
      <c r="H1021" s="75">
        <v>43441</v>
      </c>
      <c r="I1021" s="35" t="s">
        <v>1872</v>
      </c>
      <c r="J1021" s="35"/>
      <c r="K1021" s="76" t="s">
        <v>2668</v>
      </c>
      <c r="L1021" s="35" t="s">
        <v>1874</v>
      </c>
      <c r="M1021" s="77"/>
      <c r="N1021" s="77"/>
      <c r="O1021" s="35" t="str">
        <f t="shared" si="33"/>
        <v>站務處第二運務中心南港段</v>
      </c>
      <c r="P1021" s="35" t="str">
        <f t="shared" si="34"/>
        <v>分類副站長</v>
      </c>
    </row>
    <row r="1022" spans="1:16">
      <c r="A1022" s="35">
        <v>25071</v>
      </c>
      <c r="B1022" s="36" t="s">
        <v>2731</v>
      </c>
      <c r="C1022" s="35" t="s">
        <v>98</v>
      </c>
      <c r="D1022" s="35" t="s">
        <v>573</v>
      </c>
      <c r="E1022" s="35" t="s">
        <v>586</v>
      </c>
      <c r="F1022" s="35" t="s">
        <v>2667</v>
      </c>
      <c r="G1022" s="75">
        <v>40763</v>
      </c>
      <c r="H1022" s="75">
        <v>40763</v>
      </c>
      <c r="I1022" s="35" t="s">
        <v>1872</v>
      </c>
      <c r="J1022" s="35"/>
      <c r="K1022" s="76" t="s">
        <v>2606</v>
      </c>
      <c r="L1022" s="35" t="s">
        <v>1874</v>
      </c>
      <c r="M1022" s="35"/>
      <c r="N1022" s="35"/>
      <c r="O1022" s="35" t="str">
        <f t="shared" si="33"/>
        <v>站務處第二運務中心板橋段</v>
      </c>
      <c r="P1022" s="35" t="str">
        <f t="shared" si="34"/>
        <v>站務員</v>
      </c>
    </row>
    <row r="1023" spans="1:16">
      <c r="A1023" s="35">
        <v>25072</v>
      </c>
      <c r="B1023" s="36" t="s">
        <v>2732</v>
      </c>
      <c r="C1023" s="35" t="s">
        <v>103</v>
      </c>
      <c r="D1023" s="35" t="s">
        <v>573</v>
      </c>
      <c r="E1023" s="35" t="s">
        <v>586</v>
      </c>
      <c r="F1023" s="35" t="s">
        <v>2653</v>
      </c>
      <c r="G1023" s="75">
        <v>40763</v>
      </c>
      <c r="H1023" s="75">
        <v>41550</v>
      </c>
      <c r="I1023" s="35" t="s">
        <v>1876</v>
      </c>
      <c r="J1023" s="35" t="s">
        <v>2733</v>
      </c>
      <c r="K1023" s="76" t="s">
        <v>2606</v>
      </c>
      <c r="L1023" s="35" t="s">
        <v>1874</v>
      </c>
      <c r="M1023" s="35"/>
      <c r="N1023" s="35"/>
      <c r="O1023" s="35" t="str">
        <f t="shared" si="33"/>
        <v>站務處第二運務中心南港段</v>
      </c>
      <c r="P1023" s="35" t="str">
        <f t="shared" si="34"/>
        <v>評價副站長</v>
      </c>
    </row>
    <row r="1024" spans="1:16">
      <c r="A1024" s="35">
        <v>25074</v>
      </c>
      <c r="B1024" s="36" t="s">
        <v>2734</v>
      </c>
      <c r="C1024" s="35" t="s">
        <v>2655</v>
      </c>
      <c r="D1024" s="35" t="s">
        <v>573</v>
      </c>
      <c r="E1024" s="35" t="s">
        <v>577</v>
      </c>
      <c r="F1024" s="35" t="s">
        <v>986</v>
      </c>
      <c r="G1024" s="75">
        <v>40763</v>
      </c>
      <c r="H1024" s="75">
        <v>43441</v>
      </c>
      <c r="I1024" s="35" t="s">
        <v>1872</v>
      </c>
      <c r="J1024" s="35"/>
      <c r="K1024" s="76" t="s">
        <v>2606</v>
      </c>
      <c r="L1024" s="35" t="s">
        <v>1874</v>
      </c>
      <c r="M1024" s="35"/>
      <c r="N1024" s="35"/>
      <c r="O1024" s="35" t="str">
        <f t="shared" si="33"/>
        <v>站務處第三運務中心中和段</v>
      </c>
      <c r="P1024" s="35" t="str">
        <f t="shared" si="34"/>
        <v>分類副站長</v>
      </c>
    </row>
    <row r="1025" spans="1:16">
      <c r="A1025" s="35">
        <v>25075</v>
      </c>
      <c r="B1025" s="36" t="s">
        <v>2735</v>
      </c>
      <c r="C1025" s="35" t="s">
        <v>2655</v>
      </c>
      <c r="D1025" s="35" t="s">
        <v>573</v>
      </c>
      <c r="E1025" s="35" t="s">
        <v>583</v>
      </c>
      <c r="F1025" s="35" t="s">
        <v>2674</v>
      </c>
      <c r="G1025" s="75">
        <v>40763</v>
      </c>
      <c r="H1025" s="75">
        <v>43441</v>
      </c>
      <c r="I1025" s="35" t="s">
        <v>1872</v>
      </c>
      <c r="J1025" s="35"/>
      <c r="K1025" s="76" t="s">
        <v>2606</v>
      </c>
      <c r="L1025" s="35" t="s">
        <v>1874</v>
      </c>
      <c r="M1025" s="35"/>
      <c r="N1025" s="35"/>
      <c r="O1025" s="35" t="str">
        <f t="shared" si="33"/>
        <v>站務處第一運務中心淡南段</v>
      </c>
      <c r="P1025" s="35" t="str">
        <f t="shared" si="34"/>
        <v>分類副站長</v>
      </c>
    </row>
    <row r="1026" spans="1:16">
      <c r="A1026" s="35">
        <v>25076</v>
      </c>
      <c r="B1026" s="36" t="s">
        <v>2736</v>
      </c>
      <c r="C1026" s="35" t="s">
        <v>98</v>
      </c>
      <c r="D1026" s="35" t="s">
        <v>573</v>
      </c>
      <c r="E1026" s="35" t="s">
        <v>586</v>
      </c>
      <c r="F1026" s="35" t="s">
        <v>2737</v>
      </c>
      <c r="G1026" s="75">
        <v>40763</v>
      </c>
      <c r="H1026" s="75">
        <v>40763</v>
      </c>
      <c r="I1026" s="35" t="s">
        <v>1872</v>
      </c>
      <c r="J1026" s="35"/>
      <c r="K1026" s="76" t="s">
        <v>2606</v>
      </c>
      <c r="L1026" s="35" t="s">
        <v>1874</v>
      </c>
      <c r="M1026" s="35"/>
      <c r="N1026" s="35"/>
      <c r="O1026" s="35" t="str">
        <f t="shared" ref="O1026:O1089" si="35">CONCATENATE(D1026,E1026,F1026)</f>
        <v>站務處第二運務中心南港段</v>
      </c>
      <c r="P1026" s="35" t="str">
        <f t="shared" si="34"/>
        <v>站務員</v>
      </c>
    </row>
    <row r="1027" spans="1:16">
      <c r="A1027" s="35">
        <v>25082</v>
      </c>
      <c r="B1027" s="36" t="s">
        <v>2738</v>
      </c>
      <c r="C1027" s="35" t="s">
        <v>103</v>
      </c>
      <c r="D1027" s="35" t="s">
        <v>573</v>
      </c>
      <c r="E1027" s="35" t="s">
        <v>577</v>
      </c>
      <c r="F1027" s="35" t="s">
        <v>2739</v>
      </c>
      <c r="G1027" s="75">
        <v>40763</v>
      </c>
      <c r="H1027" s="75">
        <v>41551</v>
      </c>
      <c r="I1027" s="35" t="s">
        <v>1872</v>
      </c>
      <c r="J1027" s="35"/>
      <c r="K1027" s="76"/>
      <c r="L1027" s="35" t="s">
        <v>1874</v>
      </c>
      <c r="M1027" s="35"/>
      <c r="N1027" s="35"/>
      <c r="O1027" s="35" t="str">
        <f t="shared" si="35"/>
        <v>站務處第三運務中心松山段</v>
      </c>
      <c r="P1027" s="35" t="str">
        <f t="shared" si="34"/>
        <v>評價副站長</v>
      </c>
    </row>
    <row r="1028" spans="1:16">
      <c r="A1028" s="35">
        <v>25121</v>
      </c>
      <c r="B1028" s="36" t="s">
        <v>2740</v>
      </c>
      <c r="C1028" s="35" t="s">
        <v>103</v>
      </c>
      <c r="D1028" s="35" t="s">
        <v>573</v>
      </c>
      <c r="E1028" s="35" t="s">
        <v>586</v>
      </c>
      <c r="F1028" s="35" t="s">
        <v>987</v>
      </c>
      <c r="G1028" s="75">
        <v>40763</v>
      </c>
      <c r="H1028" s="75">
        <v>41883</v>
      </c>
      <c r="I1028" s="35" t="s">
        <v>1876</v>
      </c>
      <c r="J1028" s="35"/>
      <c r="K1028" s="76"/>
      <c r="L1028" s="35" t="s">
        <v>2330</v>
      </c>
      <c r="M1028" s="35"/>
      <c r="N1028" s="35"/>
      <c r="O1028" s="35" t="str">
        <f t="shared" si="35"/>
        <v>站務處第二運務中心新店段</v>
      </c>
      <c r="P1028" s="35" t="str">
        <f t="shared" si="34"/>
        <v>評價副站長</v>
      </c>
    </row>
    <row r="1029" spans="1:16">
      <c r="A1029" s="35">
        <v>25181</v>
      </c>
      <c r="B1029" s="36" t="s">
        <v>2741</v>
      </c>
      <c r="C1029" s="35" t="s">
        <v>107</v>
      </c>
      <c r="D1029" s="35" t="s">
        <v>573</v>
      </c>
      <c r="E1029" s="35" t="s">
        <v>576</v>
      </c>
      <c r="F1029" s="35" t="s">
        <v>2742</v>
      </c>
      <c r="G1029" s="75">
        <v>40763</v>
      </c>
      <c r="H1029" s="75">
        <v>43441</v>
      </c>
      <c r="I1029" s="35" t="s">
        <v>1876</v>
      </c>
      <c r="J1029" s="35"/>
      <c r="K1029" s="76"/>
      <c r="L1029" s="35" t="s">
        <v>1874</v>
      </c>
      <c r="M1029" s="77"/>
      <c r="N1029" s="77"/>
      <c r="O1029" s="35" t="str">
        <f t="shared" si="35"/>
        <v>站務處票務中心自動收費一場</v>
      </c>
      <c r="P1029" s="35" t="str">
        <f t="shared" si="34"/>
        <v>技術士</v>
      </c>
    </row>
    <row r="1030" spans="1:16">
      <c r="A1030" s="35">
        <v>25182</v>
      </c>
      <c r="B1030" s="36" t="s">
        <v>2743</v>
      </c>
      <c r="C1030" s="35" t="s">
        <v>102</v>
      </c>
      <c r="D1030" s="35" t="s">
        <v>573</v>
      </c>
      <c r="E1030" s="35" t="s">
        <v>576</v>
      </c>
      <c r="F1030" s="35" t="s">
        <v>2742</v>
      </c>
      <c r="G1030" s="75">
        <v>40763</v>
      </c>
      <c r="H1030" s="75">
        <v>40763</v>
      </c>
      <c r="I1030" s="35" t="s">
        <v>1876</v>
      </c>
      <c r="J1030" s="35"/>
      <c r="K1030" s="76"/>
      <c r="L1030" s="35" t="s">
        <v>1874</v>
      </c>
      <c r="M1030" s="77"/>
      <c r="N1030" s="77"/>
      <c r="O1030" s="35" t="str">
        <f t="shared" si="35"/>
        <v>站務處票務中心自動收費一場</v>
      </c>
      <c r="P1030" s="35" t="str">
        <f t="shared" si="34"/>
        <v>技術員</v>
      </c>
    </row>
    <row r="1031" spans="1:16">
      <c r="A1031" s="35">
        <v>25183</v>
      </c>
      <c r="B1031" s="36" t="s">
        <v>2744</v>
      </c>
      <c r="C1031" s="35" t="s">
        <v>102</v>
      </c>
      <c r="D1031" s="35" t="s">
        <v>573</v>
      </c>
      <c r="E1031" s="35" t="s">
        <v>576</v>
      </c>
      <c r="F1031" s="35" t="s">
        <v>2742</v>
      </c>
      <c r="G1031" s="75">
        <v>40763</v>
      </c>
      <c r="H1031" s="75">
        <v>40763</v>
      </c>
      <c r="I1031" s="35" t="s">
        <v>1872</v>
      </c>
      <c r="J1031" s="35"/>
      <c r="K1031" s="76"/>
      <c r="L1031" s="35" t="s">
        <v>1874</v>
      </c>
      <c r="M1031" s="77"/>
      <c r="N1031" s="77"/>
      <c r="O1031" s="35" t="str">
        <f t="shared" si="35"/>
        <v>站務處票務中心自動收費一場</v>
      </c>
      <c r="P1031" s="35" t="str">
        <f t="shared" si="34"/>
        <v>技術員</v>
      </c>
    </row>
    <row r="1032" spans="1:16">
      <c r="A1032" s="35">
        <v>25184</v>
      </c>
      <c r="B1032" s="36" t="s">
        <v>2745</v>
      </c>
      <c r="C1032" s="35" t="s">
        <v>2746</v>
      </c>
      <c r="D1032" s="35" t="s">
        <v>573</v>
      </c>
      <c r="E1032" s="35" t="s">
        <v>576</v>
      </c>
      <c r="F1032" s="35" t="s">
        <v>2747</v>
      </c>
      <c r="G1032" s="75">
        <v>40763</v>
      </c>
      <c r="H1032" s="75">
        <v>42713</v>
      </c>
      <c r="I1032" s="35" t="s">
        <v>1876</v>
      </c>
      <c r="J1032" s="35"/>
      <c r="K1032" s="76"/>
      <c r="L1032" s="35" t="s">
        <v>1874</v>
      </c>
      <c r="M1032" s="77"/>
      <c r="N1032" s="77"/>
      <c r="O1032" s="35" t="str">
        <f t="shared" si="35"/>
        <v>站務處票務中心自動收費二場</v>
      </c>
      <c r="P1032" s="35" t="str">
        <f t="shared" si="34"/>
        <v>技術士</v>
      </c>
    </row>
    <row r="1033" spans="1:16">
      <c r="A1033" s="35">
        <v>25185</v>
      </c>
      <c r="B1033" s="36" t="s">
        <v>2748</v>
      </c>
      <c r="C1033" s="35" t="s">
        <v>102</v>
      </c>
      <c r="D1033" s="35" t="s">
        <v>573</v>
      </c>
      <c r="E1033" s="35" t="s">
        <v>576</v>
      </c>
      <c r="F1033" s="35" t="s">
        <v>2747</v>
      </c>
      <c r="G1033" s="75">
        <v>40763</v>
      </c>
      <c r="H1033" s="75">
        <v>40763</v>
      </c>
      <c r="I1033" s="35" t="s">
        <v>1876</v>
      </c>
      <c r="J1033" s="35"/>
      <c r="K1033" s="76"/>
      <c r="L1033" s="35" t="s">
        <v>1874</v>
      </c>
      <c r="M1033" s="77"/>
      <c r="N1033" s="77"/>
      <c r="O1033" s="35" t="str">
        <f t="shared" si="35"/>
        <v>站務處票務中心自動收費二場</v>
      </c>
      <c r="P1033" s="35" t="str">
        <f t="shared" si="34"/>
        <v>技術員</v>
      </c>
    </row>
    <row r="1034" spans="1:16">
      <c r="A1034" s="35">
        <v>25222</v>
      </c>
      <c r="B1034" s="36" t="s">
        <v>2749</v>
      </c>
      <c r="C1034" s="35" t="s">
        <v>103</v>
      </c>
      <c r="D1034" s="35" t="s">
        <v>573</v>
      </c>
      <c r="E1034" s="35" t="s">
        <v>583</v>
      </c>
      <c r="F1034" s="35" t="s">
        <v>2506</v>
      </c>
      <c r="G1034" s="75">
        <v>40812</v>
      </c>
      <c r="H1034" s="75">
        <v>40903</v>
      </c>
      <c r="I1034" s="35" t="s">
        <v>1872</v>
      </c>
      <c r="J1034" s="35" t="s">
        <v>2750</v>
      </c>
      <c r="K1034" s="76" t="s">
        <v>2377</v>
      </c>
      <c r="L1034" s="35" t="s">
        <v>1874</v>
      </c>
      <c r="M1034" s="77"/>
      <c r="N1034" s="77"/>
      <c r="O1034" s="35" t="str">
        <f t="shared" si="35"/>
        <v>站務處第一運務中心淡北段</v>
      </c>
      <c r="P1034" s="35" t="str">
        <f t="shared" si="34"/>
        <v>評價副站長</v>
      </c>
    </row>
    <row r="1035" spans="1:16">
      <c r="A1035" s="35">
        <v>25223</v>
      </c>
      <c r="B1035" s="36" t="s">
        <v>2751</v>
      </c>
      <c r="C1035" s="35" t="s">
        <v>2724</v>
      </c>
      <c r="D1035" s="35" t="s">
        <v>573</v>
      </c>
      <c r="E1035" s="35" t="s">
        <v>577</v>
      </c>
      <c r="F1035" s="35" t="s">
        <v>2752</v>
      </c>
      <c r="G1035" s="75">
        <v>40812</v>
      </c>
      <c r="H1035" s="75">
        <v>42304</v>
      </c>
      <c r="I1035" s="35" t="s">
        <v>1876</v>
      </c>
      <c r="J1035" s="35"/>
      <c r="K1035" s="76" t="s">
        <v>2377</v>
      </c>
      <c r="L1035" s="35" t="s">
        <v>1874</v>
      </c>
      <c r="M1035" s="77"/>
      <c r="N1035" s="77"/>
      <c r="O1035" s="35" t="str">
        <f t="shared" si="35"/>
        <v>站務處第三運務中心松山段</v>
      </c>
      <c r="P1035" s="81" t="s">
        <v>2753</v>
      </c>
    </row>
    <row r="1036" spans="1:16">
      <c r="A1036" s="35">
        <v>25224</v>
      </c>
      <c r="B1036" s="36" t="s">
        <v>2754</v>
      </c>
      <c r="C1036" s="35" t="s">
        <v>103</v>
      </c>
      <c r="D1036" s="35" t="s">
        <v>573</v>
      </c>
      <c r="E1036" s="35" t="s">
        <v>2755</v>
      </c>
      <c r="F1036" s="35" t="s">
        <v>2756</v>
      </c>
      <c r="G1036" s="75">
        <v>40812</v>
      </c>
      <c r="H1036" s="75">
        <v>41885</v>
      </c>
      <c r="I1036" s="35" t="s">
        <v>1876</v>
      </c>
      <c r="J1036" s="35"/>
      <c r="K1036" s="76" t="s">
        <v>2757</v>
      </c>
      <c r="L1036" s="35" t="s">
        <v>1874</v>
      </c>
      <c r="M1036" s="35"/>
      <c r="N1036" s="35"/>
      <c r="O1036" s="35" t="str">
        <f t="shared" si="35"/>
        <v>站務處第二運務中心板橋段</v>
      </c>
      <c r="P1036" s="35" t="str">
        <f t="shared" si="34"/>
        <v>評價副站長</v>
      </c>
    </row>
    <row r="1037" spans="1:16">
      <c r="A1037" s="35">
        <v>25225</v>
      </c>
      <c r="B1037" s="36" t="s">
        <v>2758</v>
      </c>
      <c r="C1037" s="35" t="s">
        <v>103</v>
      </c>
      <c r="D1037" s="35" t="s">
        <v>573</v>
      </c>
      <c r="E1037" s="35" t="s">
        <v>577</v>
      </c>
      <c r="F1037" s="35" t="s">
        <v>2752</v>
      </c>
      <c r="G1037" s="75">
        <v>40812</v>
      </c>
      <c r="H1037" s="75">
        <v>41694</v>
      </c>
      <c r="I1037" s="35" t="s">
        <v>1876</v>
      </c>
      <c r="J1037" s="35"/>
      <c r="K1037" s="76" t="s">
        <v>2606</v>
      </c>
      <c r="L1037" s="35" t="s">
        <v>1874</v>
      </c>
      <c r="M1037" s="35"/>
      <c r="N1037" s="35"/>
      <c r="O1037" s="35" t="str">
        <f t="shared" si="35"/>
        <v>站務處第三運務中心松山段</v>
      </c>
      <c r="P1037" s="35" t="str">
        <f t="shared" si="34"/>
        <v>評價副站長</v>
      </c>
    </row>
    <row r="1038" spans="1:16">
      <c r="A1038" s="35">
        <v>25227</v>
      </c>
      <c r="B1038" s="36" t="s">
        <v>2759</v>
      </c>
      <c r="C1038" s="35" t="s">
        <v>98</v>
      </c>
      <c r="D1038" s="35" t="s">
        <v>573</v>
      </c>
      <c r="E1038" s="35" t="s">
        <v>577</v>
      </c>
      <c r="F1038" s="35" t="s">
        <v>2739</v>
      </c>
      <c r="G1038" s="75">
        <v>40812</v>
      </c>
      <c r="H1038" s="75">
        <v>40812</v>
      </c>
      <c r="I1038" s="35" t="s">
        <v>1876</v>
      </c>
      <c r="J1038" s="35"/>
      <c r="K1038" s="76" t="s">
        <v>2606</v>
      </c>
      <c r="L1038" s="35" t="s">
        <v>1874</v>
      </c>
      <c r="M1038" s="35"/>
      <c r="N1038" s="35"/>
      <c r="O1038" s="35" t="str">
        <f t="shared" si="35"/>
        <v>站務處第三運務中心松山段</v>
      </c>
      <c r="P1038" s="35" t="str">
        <f t="shared" si="34"/>
        <v>站務員</v>
      </c>
    </row>
    <row r="1039" spans="1:16">
      <c r="A1039" s="35">
        <v>25228</v>
      </c>
      <c r="B1039" s="36" t="s">
        <v>2760</v>
      </c>
      <c r="C1039" s="35" t="s">
        <v>98</v>
      </c>
      <c r="D1039" s="35" t="s">
        <v>573</v>
      </c>
      <c r="E1039" s="35" t="s">
        <v>577</v>
      </c>
      <c r="F1039" s="35" t="s">
        <v>2739</v>
      </c>
      <c r="G1039" s="75">
        <v>40812</v>
      </c>
      <c r="H1039" s="75">
        <v>40812</v>
      </c>
      <c r="I1039" s="35" t="s">
        <v>1872</v>
      </c>
      <c r="J1039" s="35"/>
      <c r="K1039" s="76" t="s">
        <v>2606</v>
      </c>
      <c r="L1039" s="35" t="s">
        <v>1874</v>
      </c>
      <c r="M1039" s="35"/>
      <c r="N1039" s="35"/>
      <c r="O1039" s="35" t="str">
        <f t="shared" si="35"/>
        <v>站務處第三運務中心松山段</v>
      </c>
      <c r="P1039" s="35" t="str">
        <f t="shared" si="34"/>
        <v>站務員</v>
      </c>
    </row>
    <row r="1040" spans="1:16">
      <c r="A1040" s="35">
        <v>25229</v>
      </c>
      <c r="B1040" s="36" t="s">
        <v>2761</v>
      </c>
      <c r="C1040" s="35" t="s">
        <v>2762</v>
      </c>
      <c r="D1040" s="35" t="s">
        <v>573</v>
      </c>
      <c r="E1040" s="35" t="s">
        <v>583</v>
      </c>
      <c r="F1040" s="35" t="s">
        <v>2763</v>
      </c>
      <c r="G1040" s="75">
        <v>40812</v>
      </c>
      <c r="H1040" s="75">
        <v>43441</v>
      </c>
      <c r="I1040" s="35" t="s">
        <v>1872</v>
      </c>
      <c r="J1040" s="35"/>
      <c r="K1040" s="76" t="s">
        <v>2606</v>
      </c>
      <c r="L1040" s="35" t="s">
        <v>1874</v>
      </c>
      <c r="M1040" s="35"/>
      <c r="N1040" s="35"/>
      <c r="O1040" s="35" t="str">
        <f t="shared" si="35"/>
        <v>站務處第一運務中心淡南段</v>
      </c>
      <c r="P1040" s="35" t="str">
        <f t="shared" si="34"/>
        <v>分類副站長</v>
      </c>
    </row>
    <row r="1041" spans="1:16">
      <c r="A1041" s="35">
        <v>25230</v>
      </c>
      <c r="B1041" s="36" t="s">
        <v>2764</v>
      </c>
      <c r="C1041" s="35" t="s">
        <v>103</v>
      </c>
      <c r="D1041" s="35" t="s">
        <v>573</v>
      </c>
      <c r="E1041" s="35" t="s">
        <v>586</v>
      </c>
      <c r="F1041" s="35" t="s">
        <v>2412</v>
      </c>
      <c r="G1041" s="75">
        <v>40812</v>
      </c>
      <c r="H1041" s="75">
        <v>41689</v>
      </c>
      <c r="I1041" s="35" t="s">
        <v>1876</v>
      </c>
      <c r="J1041" s="35"/>
      <c r="K1041" s="76" t="s">
        <v>2606</v>
      </c>
      <c r="L1041" s="35" t="s">
        <v>1874</v>
      </c>
      <c r="M1041" s="35"/>
      <c r="N1041" s="35"/>
      <c r="O1041" s="35" t="str">
        <f t="shared" si="35"/>
        <v>站務處第二運務中心南港段</v>
      </c>
      <c r="P1041" s="35" t="str">
        <f t="shared" si="34"/>
        <v>評價副站長</v>
      </c>
    </row>
    <row r="1042" spans="1:16">
      <c r="A1042" s="35">
        <v>25232</v>
      </c>
      <c r="B1042" s="36" t="s">
        <v>2765</v>
      </c>
      <c r="C1042" s="35" t="s">
        <v>98</v>
      </c>
      <c r="D1042" s="35" t="s">
        <v>573</v>
      </c>
      <c r="E1042" s="35" t="s">
        <v>583</v>
      </c>
      <c r="F1042" s="35" t="s">
        <v>2414</v>
      </c>
      <c r="G1042" s="75">
        <v>40812</v>
      </c>
      <c r="H1042" s="75">
        <v>40812</v>
      </c>
      <c r="I1042" s="35" t="s">
        <v>1876</v>
      </c>
      <c r="J1042" s="35"/>
      <c r="K1042" s="76" t="s">
        <v>2606</v>
      </c>
      <c r="L1042" s="35" t="s">
        <v>1874</v>
      </c>
      <c r="M1042" s="35"/>
      <c r="N1042" s="35"/>
      <c r="O1042" s="35" t="str">
        <f t="shared" si="35"/>
        <v>站務處第一運務中心信義段</v>
      </c>
      <c r="P1042" s="35" t="str">
        <f t="shared" si="34"/>
        <v>站務員</v>
      </c>
    </row>
    <row r="1043" spans="1:16">
      <c r="A1043" s="35">
        <v>25233</v>
      </c>
      <c r="B1043" s="36" t="s">
        <v>2766</v>
      </c>
      <c r="C1043" s="35" t="s">
        <v>98</v>
      </c>
      <c r="D1043" s="35" t="s">
        <v>573</v>
      </c>
      <c r="E1043" s="35" t="s">
        <v>574</v>
      </c>
      <c r="F1043" s="35" t="s">
        <v>582</v>
      </c>
      <c r="G1043" s="75">
        <v>40812</v>
      </c>
      <c r="H1043" s="75">
        <v>42552</v>
      </c>
      <c r="I1043" s="35" t="s">
        <v>1872</v>
      </c>
      <c r="J1043" s="35"/>
      <c r="K1043" s="76"/>
      <c r="L1043" s="35" t="s">
        <v>1874</v>
      </c>
      <c r="M1043" s="35"/>
      <c r="N1043" s="35"/>
      <c r="O1043" s="35" t="str">
        <f t="shared" si="35"/>
        <v>站務處第四運務中心木柵段</v>
      </c>
      <c r="P1043" s="35" t="str">
        <f t="shared" si="34"/>
        <v>站務員</v>
      </c>
    </row>
    <row r="1044" spans="1:16">
      <c r="A1044" s="35">
        <v>25234</v>
      </c>
      <c r="B1044" s="36" t="s">
        <v>2767</v>
      </c>
      <c r="C1044" s="35" t="s">
        <v>98</v>
      </c>
      <c r="D1044" s="35" t="s">
        <v>573</v>
      </c>
      <c r="E1044" s="35" t="s">
        <v>577</v>
      </c>
      <c r="F1044" s="35" t="s">
        <v>2403</v>
      </c>
      <c r="G1044" s="75">
        <v>40812</v>
      </c>
      <c r="H1044" s="75">
        <v>40812</v>
      </c>
      <c r="I1044" s="35" t="s">
        <v>1872</v>
      </c>
      <c r="J1044" s="35"/>
      <c r="K1044" s="76" t="s">
        <v>2606</v>
      </c>
      <c r="L1044" s="35" t="s">
        <v>1874</v>
      </c>
      <c r="M1044" s="35"/>
      <c r="N1044" s="35"/>
      <c r="O1044" s="35" t="str">
        <f t="shared" si="35"/>
        <v>站務處第三運務中心新蘆段</v>
      </c>
      <c r="P1044" s="35" t="str">
        <f t="shared" si="34"/>
        <v>站務員</v>
      </c>
    </row>
    <row r="1045" spans="1:16">
      <c r="A1045" s="35">
        <v>25235</v>
      </c>
      <c r="B1045" s="36" t="s">
        <v>2768</v>
      </c>
      <c r="C1045" s="35" t="s">
        <v>103</v>
      </c>
      <c r="D1045" s="35" t="s">
        <v>573</v>
      </c>
      <c r="E1045" s="35" t="s">
        <v>583</v>
      </c>
      <c r="F1045" s="35" t="s">
        <v>2414</v>
      </c>
      <c r="G1045" s="75">
        <v>40812</v>
      </c>
      <c r="H1045" s="75">
        <v>41694</v>
      </c>
      <c r="I1045" s="35" t="s">
        <v>1872</v>
      </c>
      <c r="J1045" s="35"/>
      <c r="K1045" s="76" t="s">
        <v>2606</v>
      </c>
      <c r="L1045" s="35" t="s">
        <v>1874</v>
      </c>
      <c r="M1045" s="35"/>
      <c r="N1045" s="35"/>
      <c r="O1045" s="35" t="str">
        <f t="shared" si="35"/>
        <v>站務處第一運務中心信義段</v>
      </c>
      <c r="P1045" s="35" t="str">
        <f t="shared" si="34"/>
        <v>評價副站長</v>
      </c>
    </row>
    <row r="1046" spans="1:16">
      <c r="A1046" s="35">
        <v>25237</v>
      </c>
      <c r="B1046" s="36" t="s">
        <v>2769</v>
      </c>
      <c r="C1046" s="35" t="s">
        <v>103</v>
      </c>
      <c r="D1046" s="35" t="s">
        <v>573</v>
      </c>
      <c r="E1046" s="35" t="s">
        <v>586</v>
      </c>
      <c r="F1046" s="35" t="s">
        <v>2770</v>
      </c>
      <c r="G1046" s="75">
        <v>40812</v>
      </c>
      <c r="H1046" s="75">
        <v>41689</v>
      </c>
      <c r="I1046" s="35" t="s">
        <v>1872</v>
      </c>
      <c r="J1046" s="35"/>
      <c r="K1046" s="76" t="s">
        <v>2606</v>
      </c>
      <c r="L1046" s="35" t="s">
        <v>2187</v>
      </c>
      <c r="M1046" s="35"/>
      <c r="N1046" s="35"/>
      <c r="O1046" s="35" t="str">
        <f t="shared" si="35"/>
        <v>站務處第二運務中心板橋段</v>
      </c>
      <c r="P1046" s="35" t="str">
        <f t="shared" si="34"/>
        <v>評價副站長</v>
      </c>
    </row>
    <row r="1047" spans="1:16">
      <c r="A1047" s="35">
        <v>25238</v>
      </c>
      <c r="B1047" s="36" t="s">
        <v>2771</v>
      </c>
      <c r="C1047" s="35" t="s">
        <v>103</v>
      </c>
      <c r="D1047" s="35" t="s">
        <v>573</v>
      </c>
      <c r="E1047" s="35" t="s">
        <v>2772</v>
      </c>
      <c r="F1047" s="35" t="s">
        <v>2752</v>
      </c>
      <c r="G1047" s="75">
        <v>40812</v>
      </c>
      <c r="H1047" s="75">
        <v>42075</v>
      </c>
      <c r="I1047" s="35" t="s">
        <v>1872</v>
      </c>
      <c r="J1047" s="35"/>
      <c r="K1047" s="76"/>
      <c r="L1047" s="35" t="s">
        <v>1874</v>
      </c>
      <c r="M1047" s="77" t="s">
        <v>1933</v>
      </c>
      <c r="N1047" s="77" t="s">
        <v>1934</v>
      </c>
      <c r="O1047" s="35" t="str">
        <f t="shared" si="35"/>
        <v>站務處第三運務中心松山段</v>
      </c>
      <c r="P1047" s="35" t="str">
        <f t="shared" si="34"/>
        <v>評價副站長</v>
      </c>
    </row>
    <row r="1048" spans="1:16">
      <c r="A1048" s="35">
        <v>25268</v>
      </c>
      <c r="B1048" s="36" t="s">
        <v>776</v>
      </c>
      <c r="C1048" s="35" t="s">
        <v>103</v>
      </c>
      <c r="D1048" s="35" t="s">
        <v>573</v>
      </c>
      <c r="E1048" s="35" t="s">
        <v>574</v>
      </c>
      <c r="F1048" s="35" t="s">
        <v>601</v>
      </c>
      <c r="G1048" s="75">
        <v>40840</v>
      </c>
      <c r="H1048" s="75">
        <v>41688</v>
      </c>
      <c r="I1048" s="35" t="s">
        <v>1872</v>
      </c>
      <c r="J1048" s="35"/>
      <c r="K1048" s="76"/>
      <c r="L1048" s="35" t="s">
        <v>1874</v>
      </c>
      <c r="M1048" s="35"/>
      <c r="N1048" s="35"/>
      <c r="O1048" s="35" t="str">
        <f t="shared" si="35"/>
        <v>站務處第四運務中心內湖段</v>
      </c>
      <c r="P1048" s="35" t="str">
        <f t="shared" si="34"/>
        <v>評價副站長</v>
      </c>
    </row>
    <row r="1049" spans="1:16">
      <c r="A1049" s="35">
        <v>25269</v>
      </c>
      <c r="B1049" s="36" t="s">
        <v>2773</v>
      </c>
      <c r="C1049" s="35" t="s">
        <v>98</v>
      </c>
      <c r="D1049" s="35" t="s">
        <v>573</v>
      </c>
      <c r="E1049" s="35" t="s">
        <v>577</v>
      </c>
      <c r="F1049" s="35" t="s">
        <v>986</v>
      </c>
      <c r="G1049" s="75">
        <v>40840</v>
      </c>
      <c r="H1049" s="75">
        <v>40840</v>
      </c>
      <c r="I1049" s="35" t="s">
        <v>1872</v>
      </c>
      <c r="J1049" s="35"/>
      <c r="K1049" s="76" t="s">
        <v>2606</v>
      </c>
      <c r="L1049" s="35" t="s">
        <v>1874</v>
      </c>
      <c r="M1049" s="35"/>
      <c r="N1049" s="35"/>
      <c r="O1049" s="35" t="str">
        <f t="shared" si="35"/>
        <v>站務處第三運務中心中和段</v>
      </c>
      <c r="P1049" s="35" t="str">
        <f t="shared" si="34"/>
        <v>站務員</v>
      </c>
    </row>
    <row r="1050" spans="1:16">
      <c r="A1050" s="35">
        <v>25270</v>
      </c>
      <c r="B1050" s="36" t="s">
        <v>2774</v>
      </c>
      <c r="C1050" s="35" t="s">
        <v>98</v>
      </c>
      <c r="D1050" s="35" t="s">
        <v>573</v>
      </c>
      <c r="E1050" s="35" t="s">
        <v>577</v>
      </c>
      <c r="F1050" s="35" t="s">
        <v>1920</v>
      </c>
      <c r="G1050" s="75">
        <v>40840</v>
      </c>
      <c r="H1050" s="75">
        <v>40840</v>
      </c>
      <c r="I1050" s="35" t="s">
        <v>1872</v>
      </c>
      <c r="J1050" s="35"/>
      <c r="K1050" s="76" t="s">
        <v>2606</v>
      </c>
      <c r="L1050" s="35" t="s">
        <v>1874</v>
      </c>
      <c r="M1050" s="35"/>
      <c r="N1050" s="35"/>
      <c r="O1050" s="35" t="str">
        <f t="shared" si="35"/>
        <v>站務處第三運務中心松山段</v>
      </c>
      <c r="P1050" s="35" t="str">
        <f t="shared" si="34"/>
        <v>站務員</v>
      </c>
    </row>
    <row r="1051" spans="1:16">
      <c r="A1051" s="35">
        <v>25271</v>
      </c>
      <c r="B1051" s="36" t="s">
        <v>2775</v>
      </c>
      <c r="C1051" s="35" t="s">
        <v>98</v>
      </c>
      <c r="D1051" s="35" t="s">
        <v>573</v>
      </c>
      <c r="E1051" s="35" t="s">
        <v>1919</v>
      </c>
      <c r="F1051" s="35" t="s">
        <v>2403</v>
      </c>
      <c r="G1051" s="75">
        <v>40840</v>
      </c>
      <c r="H1051" s="75">
        <v>40840</v>
      </c>
      <c r="I1051" s="35" t="s">
        <v>1872</v>
      </c>
      <c r="J1051" s="35"/>
      <c r="K1051" s="76" t="s">
        <v>2606</v>
      </c>
      <c r="L1051" s="35" t="s">
        <v>1874</v>
      </c>
      <c r="M1051" s="35"/>
      <c r="N1051" s="35"/>
      <c r="O1051" s="35" t="str">
        <f t="shared" si="35"/>
        <v>站務處第三運務中心新蘆段</v>
      </c>
      <c r="P1051" s="35" t="str">
        <f t="shared" si="34"/>
        <v>站務員</v>
      </c>
    </row>
    <row r="1052" spans="1:16">
      <c r="A1052" s="35">
        <v>25272</v>
      </c>
      <c r="B1052" s="36" t="s">
        <v>2776</v>
      </c>
      <c r="C1052" s="35" t="s">
        <v>98</v>
      </c>
      <c r="D1052" s="35" t="s">
        <v>573</v>
      </c>
      <c r="E1052" s="35" t="s">
        <v>586</v>
      </c>
      <c r="F1052" s="35" t="s">
        <v>1918</v>
      </c>
      <c r="G1052" s="75">
        <v>40840</v>
      </c>
      <c r="H1052" s="75">
        <v>40840</v>
      </c>
      <c r="I1052" s="35" t="s">
        <v>1872</v>
      </c>
      <c r="J1052" s="35" t="s">
        <v>1913</v>
      </c>
      <c r="K1052" s="76" t="s">
        <v>2606</v>
      </c>
      <c r="L1052" s="35" t="s">
        <v>1874</v>
      </c>
      <c r="M1052" s="35"/>
      <c r="N1052" s="35"/>
      <c r="O1052" s="35" t="str">
        <f t="shared" si="35"/>
        <v>站務處第二運務中心本部</v>
      </c>
      <c r="P1052" s="35" t="str">
        <f t="shared" si="34"/>
        <v>站務員</v>
      </c>
    </row>
    <row r="1053" spans="1:16">
      <c r="A1053" s="35">
        <v>25292</v>
      </c>
      <c r="B1053" s="36" t="s">
        <v>2777</v>
      </c>
      <c r="C1053" s="35" t="s">
        <v>2179</v>
      </c>
      <c r="D1053" s="35" t="s">
        <v>573</v>
      </c>
      <c r="E1053" s="35" t="s">
        <v>1922</v>
      </c>
      <c r="F1053" s="35" t="s">
        <v>2412</v>
      </c>
      <c r="G1053" s="75">
        <v>40882</v>
      </c>
      <c r="H1053" s="75">
        <v>43076</v>
      </c>
      <c r="I1053" s="35" t="s">
        <v>1876</v>
      </c>
      <c r="J1053" s="35"/>
      <c r="K1053" s="76" t="s">
        <v>2778</v>
      </c>
      <c r="L1053" s="35" t="s">
        <v>1874</v>
      </c>
      <c r="M1053" s="35"/>
      <c r="N1053" s="35"/>
      <c r="O1053" s="35" t="str">
        <f t="shared" si="35"/>
        <v>站務處第二運務中心南港段</v>
      </c>
      <c r="P1053" s="36" t="str">
        <f t="shared" si="34"/>
        <v>分類副站長</v>
      </c>
    </row>
    <row r="1054" spans="1:16">
      <c r="A1054" s="35">
        <v>25294</v>
      </c>
      <c r="B1054" s="36" t="s">
        <v>2779</v>
      </c>
      <c r="C1054" s="35" t="s">
        <v>103</v>
      </c>
      <c r="D1054" s="35" t="s">
        <v>573</v>
      </c>
      <c r="E1054" s="35" t="s">
        <v>577</v>
      </c>
      <c r="F1054" s="35" t="s">
        <v>2468</v>
      </c>
      <c r="G1054" s="75">
        <v>40882</v>
      </c>
      <c r="H1054" s="75">
        <v>41065</v>
      </c>
      <c r="I1054" s="35" t="s">
        <v>1876</v>
      </c>
      <c r="J1054" s="35"/>
      <c r="K1054" s="76" t="s">
        <v>2377</v>
      </c>
      <c r="L1054" s="35" t="s">
        <v>1874</v>
      </c>
      <c r="M1054" s="35"/>
      <c r="N1054" s="35"/>
      <c r="O1054" s="35" t="str">
        <f t="shared" si="35"/>
        <v>站務處第三運務中心新蘆段</v>
      </c>
      <c r="P1054" s="35" t="str">
        <f t="shared" si="34"/>
        <v>評價副站長</v>
      </c>
    </row>
    <row r="1055" spans="1:16">
      <c r="A1055" s="35">
        <v>25295</v>
      </c>
      <c r="B1055" s="36" t="s">
        <v>2780</v>
      </c>
      <c r="C1055" s="35" t="s">
        <v>103</v>
      </c>
      <c r="D1055" s="35" t="s">
        <v>573</v>
      </c>
      <c r="E1055" s="35" t="s">
        <v>2772</v>
      </c>
      <c r="F1055" s="35" t="s">
        <v>2752</v>
      </c>
      <c r="G1055" s="75">
        <v>40882</v>
      </c>
      <c r="H1055" s="75">
        <v>41065</v>
      </c>
      <c r="I1055" s="35" t="s">
        <v>1872</v>
      </c>
      <c r="J1055" s="35"/>
      <c r="K1055" s="76" t="s">
        <v>2377</v>
      </c>
      <c r="L1055" s="35" t="s">
        <v>1874</v>
      </c>
      <c r="M1055" s="35"/>
      <c r="N1055" s="35"/>
      <c r="O1055" s="35" t="str">
        <f t="shared" si="35"/>
        <v>站務處第三運務中心松山段</v>
      </c>
      <c r="P1055" s="35" t="str">
        <f t="shared" si="34"/>
        <v>評價副站長</v>
      </c>
    </row>
    <row r="1056" spans="1:16">
      <c r="A1056" s="35">
        <v>25296</v>
      </c>
      <c r="B1056" s="36" t="s">
        <v>2781</v>
      </c>
      <c r="C1056" s="35" t="s">
        <v>103</v>
      </c>
      <c r="D1056" s="35" t="s">
        <v>573</v>
      </c>
      <c r="E1056" s="35" t="s">
        <v>2782</v>
      </c>
      <c r="F1056" s="35" t="s">
        <v>2783</v>
      </c>
      <c r="G1056" s="75">
        <v>40882</v>
      </c>
      <c r="H1056" s="75">
        <v>41065</v>
      </c>
      <c r="I1056" s="35" t="s">
        <v>1872</v>
      </c>
      <c r="J1056" s="35"/>
      <c r="K1056" s="76" t="s">
        <v>2377</v>
      </c>
      <c r="L1056" s="35" t="s">
        <v>1874</v>
      </c>
      <c r="M1056" s="35"/>
      <c r="N1056" s="35"/>
      <c r="O1056" s="35" t="str">
        <f t="shared" si="35"/>
        <v>站務處第一運務中心信義段</v>
      </c>
      <c r="P1056" s="35" t="str">
        <f t="shared" si="34"/>
        <v>評價副站長</v>
      </c>
    </row>
    <row r="1057" spans="1:16">
      <c r="A1057" s="35">
        <v>25299</v>
      </c>
      <c r="B1057" s="36" t="s">
        <v>777</v>
      </c>
      <c r="C1057" s="35" t="s">
        <v>2762</v>
      </c>
      <c r="D1057" s="35" t="s">
        <v>573</v>
      </c>
      <c r="E1057" s="35" t="s">
        <v>2720</v>
      </c>
      <c r="F1057" s="35" t="s">
        <v>2721</v>
      </c>
      <c r="G1057" s="75">
        <v>40882</v>
      </c>
      <c r="H1057" s="75">
        <v>43474</v>
      </c>
      <c r="I1057" s="35" t="s">
        <v>1876</v>
      </c>
      <c r="J1057" s="35"/>
      <c r="K1057" s="76"/>
      <c r="L1057" s="35" t="s">
        <v>1874</v>
      </c>
      <c r="M1057" s="35"/>
      <c r="N1057" s="35"/>
      <c r="O1057" s="35" t="str">
        <f t="shared" si="35"/>
        <v>站務處第一運務中心淡北段</v>
      </c>
      <c r="P1057" s="36" t="str">
        <f>C1057</f>
        <v>分類副站長</v>
      </c>
    </row>
    <row r="1058" spans="1:16">
      <c r="A1058" s="35">
        <v>25300</v>
      </c>
      <c r="B1058" s="36" t="s">
        <v>778</v>
      </c>
      <c r="C1058" s="35" t="s">
        <v>2719</v>
      </c>
      <c r="D1058" s="35" t="s">
        <v>573</v>
      </c>
      <c r="E1058" s="35" t="s">
        <v>586</v>
      </c>
      <c r="F1058" s="35" t="s">
        <v>987</v>
      </c>
      <c r="G1058" s="75">
        <v>40882</v>
      </c>
      <c r="H1058" s="88">
        <v>40882</v>
      </c>
      <c r="I1058" s="89" t="s">
        <v>1872</v>
      </c>
      <c r="J1058" s="35"/>
      <c r="K1058" s="35"/>
      <c r="L1058" s="35" t="s">
        <v>1874</v>
      </c>
      <c r="M1058" s="35"/>
      <c r="N1058" s="35"/>
      <c r="O1058" s="35" t="str">
        <f t="shared" si="35"/>
        <v>站務處第二運務中心新店段</v>
      </c>
      <c r="P1058" s="35" t="str">
        <f t="shared" si="34"/>
        <v>站務員</v>
      </c>
    </row>
    <row r="1059" spans="1:16">
      <c r="A1059" s="35">
        <v>25303</v>
      </c>
      <c r="B1059" s="36" t="s">
        <v>2784</v>
      </c>
      <c r="C1059" s="35" t="s">
        <v>2785</v>
      </c>
      <c r="D1059" s="35" t="s">
        <v>2786</v>
      </c>
      <c r="E1059" s="35" t="s">
        <v>2772</v>
      </c>
      <c r="F1059" s="35" t="s">
        <v>2752</v>
      </c>
      <c r="G1059" s="75">
        <v>40882</v>
      </c>
      <c r="H1059" s="75">
        <v>40882</v>
      </c>
      <c r="I1059" s="35" t="s">
        <v>2787</v>
      </c>
      <c r="J1059" s="35"/>
      <c r="K1059" s="76"/>
      <c r="L1059" s="35" t="s">
        <v>1874</v>
      </c>
      <c r="M1059" s="35"/>
      <c r="N1059" s="35"/>
      <c r="O1059" s="35" t="str">
        <f t="shared" si="35"/>
        <v>站務處第三運務中心松山段</v>
      </c>
      <c r="P1059" s="35" t="str">
        <f t="shared" si="34"/>
        <v>站務員</v>
      </c>
    </row>
    <row r="1060" spans="1:16">
      <c r="A1060" s="35">
        <v>25304</v>
      </c>
      <c r="B1060" s="36" t="s">
        <v>2788</v>
      </c>
      <c r="C1060" s="35" t="s">
        <v>103</v>
      </c>
      <c r="D1060" s="35" t="s">
        <v>573</v>
      </c>
      <c r="E1060" s="35" t="s">
        <v>586</v>
      </c>
      <c r="F1060" s="35" t="s">
        <v>987</v>
      </c>
      <c r="G1060" s="75">
        <v>40882</v>
      </c>
      <c r="H1060" s="75">
        <v>41887</v>
      </c>
      <c r="I1060" s="35" t="s">
        <v>1872</v>
      </c>
      <c r="J1060" s="35"/>
      <c r="K1060" s="76" t="s">
        <v>2757</v>
      </c>
      <c r="L1060" s="35" t="s">
        <v>1874</v>
      </c>
      <c r="M1060" s="35"/>
      <c r="N1060" s="35"/>
      <c r="O1060" s="35" t="str">
        <f t="shared" si="35"/>
        <v>站務處第二運務中心新店段</v>
      </c>
      <c r="P1060" s="35" t="str">
        <f t="shared" si="34"/>
        <v>評價副站長</v>
      </c>
    </row>
    <row r="1061" spans="1:16">
      <c r="A1061" s="35">
        <v>25305</v>
      </c>
      <c r="B1061" s="36" t="s">
        <v>2789</v>
      </c>
      <c r="C1061" s="35" t="s">
        <v>2719</v>
      </c>
      <c r="D1061" s="35" t="s">
        <v>573</v>
      </c>
      <c r="E1061" s="35" t="s">
        <v>2467</v>
      </c>
      <c r="F1061" s="35" t="s">
        <v>986</v>
      </c>
      <c r="G1061" s="75">
        <v>40882</v>
      </c>
      <c r="H1061" s="75">
        <v>40882</v>
      </c>
      <c r="I1061" s="35" t="s">
        <v>1876</v>
      </c>
      <c r="J1061" s="35"/>
      <c r="K1061" s="76" t="s">
        <v>2606</v>
      </c>
      <c r="L1061" s="35" t="s">
        <v>1874</v>
      </c>
      <c r="M1061" s="35"/>
      <c r="N1061" s="35"/>
      <c r="O1061" s="35" t="str">
        <f t="shared" si="35"/>
        <v>站務處第三運務中心中和段</v>
      </c>
      <c r="P1061" s="35" t="str">
        <f t="shared" si="34"/>
        <v>站務員</v>
      </c>
    </row>
    <row r="1062" spans="1:16">
      <c r="A1062" s="35">
        <v>25306</v>
      </c>
      <c r="B1062" s="36" t="s">
        <v>2790</v>
      </c>
      <c r="C1062" s="35" t="s">
        <v>103</v>
      </c>
      <c r="D1062" s="35" t="s">
        <v>573</v>
      </c>
      <c r="E1062" s="35" t="s">
        <v>2720</v>
      </c>
      <c r="F1062" s="35" t="s">
        <v>2791</v>
      </c>
      <c r="G1062" s="75">
        <v>40882</v>
      </c>
      <c r="H1062" s="75">
        <v>41689</v>
      </c>
      <c r="I1062" s="35" t="s">
        <v>1872</v>
      </c>
      <c r="J1062" s="35"/>
      <c r="K1062" s="76"/>
      <c r="L1062" s="35" t="s">
        <v>1874</v>
      </c>
      <c r="M1062" s="35"/>
      <c r="N1062" s="35"/>
      <c r="O1062" s="35" t="str">
        <f t="shared" si="35"/>
        <v>站務處第一運務中心信義段</v>
      </c>
      <c r="P1062" s="35" t="str">
        <f t="shared" si="34"/>
        <v>評價副站長</v>
      </c>
    </row>
    <row r="1063" spans="1:16">
      <c r="A1063" s="35">
        <v>25307</v>
      </c>
      <c r="B1063" s="36" t="s">
        <v>2792</v>
      </c>
      <c r="C1063" s="35" t="s">
        <v>2724</v>
      </c>
      <c r="D1063" s="35" t="s">
        <v>573</v>
      </c>
      <c r="E1063" s="35" t="s">
        <v>2782</v>
      </c>
      <c r="F1063" s="35" t="s">
        <v>2793</v>
      </c>
      <c r="G1063" s="75">
        <v>40882</v>
      </c>
      <c r="H1063" s="75">
        <v>43441</v>
      </c>
      <c r="I1063" s="35" t="s">
        <v>1872</v>
      </c>
      <c r="J1063" s="35"/>
      <c r="K1063" s="76"/>
      <c r="L1063" s="35" t="s">
        <v>1874</v>
      </c>
      <c r="M1063" s="35"/>
      <c r="N1063" s="35"/>
      <c r="O1063" s="35" t="str">
        <f t="shared" si="35"/>
        <v>站務處第一運務中心淡南段</v>
      </c>
      <c r="P1063" s="35" t="str">
        <f t="shared" si="34"/>
        <v>分類副站長</v>
      </c>
    </row>
    <row r="1064" spans="1:16">
      <c r="A1064" s="35">
        <v>25308</v>
      </c>
      <c r="B1064" s="36" t="s">
        <v>2794</v>
      </c>
      <c r="C1064" s="35" t="s">
        <v>2762</v>
      </c>
      <c r="D1064" s="35" t="s">
        <v>573</v>
      </c>
      <c r="E1064" s="35" t="s">
        <v>586</v>
      </c>
      <c r="F1064" s="35" t="s">
        <v>2717</v>
      </c>
      <c r="G1064" s="75">
        <v>40882</v>
      </c>
      <c r="H1064" s="75">
        <v>43441</v>
      </c>
      <c r="I1064" s="35" t="s">
        <v>1876</v>
      </c>
      <c r="J1064" s="35"/>
      <c r="K1064" s="76" t="s">
        <v>2606</v>
      </c>
      <c r="L1064" s="35" t="s">
        <v>1874</v>
      </c>
      <c r="M1064" s="35"/>
      <c r="N1064" s="35"/>
      <c r="O1064" s="35" t="str">
        <f t="shared" si="35"/>
        <v>站務處第二運務中心板橋段</v>
      </c>
      <c r="P1064" s="35" t="str">
        <f t="shared" si="34"/>
        <v>分類副站長</v>
      </c>
    </row>
    <row r="1065" spans="1:16">
      <c r="A1065" s="35">
        <v>25313</v>
      </c>
      <c r="B1065" s="36" t="s">
        <v>960</v>
      </c>
      <c r="C1065" s="35" t="s">
        <v>103</v>
      </c>
      <c r="D1065" s="35" t="s">
        <v>573</v>
      </c>
      <c r="E1065" s="35" t="s">
        <v>574</v>
      </c>
      <c r="F1065" s="35" t="s">
        <v>582</v>
      </c>
      <c r="G1065" s="75">
        <v>40910</v>
      </c>
      <c r="H1065" s="75">
        <v>41001</v>
      </c>
      <c r="I1065" s="35" t="s">
        <v>1872</v>
      </c>
      <c r="J1065" s="35" t="s">
        <v>2795</v>
      </c>
      <c r="K1065" s="76"/>
      <c r="L1065" s="35" t="s">
        <v>1874</v>
      </c>
      <c r="M1065" s="35"/>
      <c r="N1065" s="35"/>
      <c r="O1065" s="35" t="str">
        <f t="shared" si="35"/>
        <v>站務處第四運務中心木柵段</v>
      </c>
      <c r="P1065" s="35" t="str">
        <f t="shared" si="34"/>
        <v>評價副站長</v>
      </c>
    </row>
    <row r="1066" spans="1:16">
      <c r="A1066" s="35">
        <v>25314</v>
      </c>
      <c r="B1066" s="36" t="s">
        <v>2796</v>
      </c>
      <c r="C1066" s="35" t="s">
        <v>2797</v>
      </c>
      <c r="D1066" s="35" t="s">
        <v>573</v>
      </c>
      <c r="E1066" s="35" t="s">
        <v>2798</v>
      </c>
      <c r="F1066" s="35" t="s">
        <v>2799</v>
      </c>
      <c r="G1066" s="75">
        <v>40910</v>
      </c>
      <c r="H1066" s="75">
        <v>43076</v>
      </c>
      <c r="I1066" s="35" t="s">
        <v>1876</v>
      </c>
      <c r="J1066" s="35"/>
      <c r="K1066" s="76" t="s">
        <v>2800</v>
      </c>
      <c r="L1066" s="35" t="s">
        <v>1874</v>
      </c>
      <c r="M1066" s="35"/>
      <c r="N1066" s="35"/>
      <c r="O1066" s="35" t="str">
        <f t="shared" si="35"/>
        <v>站務處第一運務中心淡南段</v>
      </c>
      <c r="P1066" s="36" t="str">
        <f t="shared" si="34"/>
        <v>分類副站長</v>
      </c>
    </row>
    <row r="1067" spans="1:16">
      <c r="A1067" s="35">
        <v>25315</v>
      </c>
      <c r="B1067" s="36" t="s">
        <v>2801</v>
      </c>
      <c r="C1067" s="35" t="s">
        <v>103</v>
      </c>
      <c r="D1067" s="35" t="s">
        <v>573</v>
      </c>
      <c r="E1067" s="35" t="s">
        <v>2782</v>
      </c>
      <c r="F1067" s="35" t="s">
        <v>2802</v>
      </c>
      <c r="G1067" s="75">
        <v>40910</v>
      </c>
      <c r="H1067" s="75">
        <v>41092</v>
      </c>
      <c r="I1067" s="35" t="s">
        <v>1872</v>
      </c>
      <c r="J1067" s="35"/>
      <c r="K1067" s="76" t="s">
        <v>2377</v>
      </c>
      <c r="L1067" s="35" t="s">
        <v>1874</v>
      </c>
      <c r="M1067" s="35"/>
      <c r="N1067" s="35"/>
      <c r="O1067" s="35" t="str">
        <f t="shared" si="35"/>
        <v>站務處第一運務中心淡北段</v>
      </c>
      <c r="P1067" s="35" t="str">
        <f t="shared" si="34"/>
        <v>評價副站長</v>
      </c>
    </row>
    <row r="1068" spans="1:16">
      <c r="A1068" s="35">
        <v>25316</v>
      </c>
      <c r="B1068" s="36" t="s">
        <v>2803</v>
      </c>
      <c r="C1068" s="35" t="s">
        <v>2797</v>
      </c>
      <c r="D1068" s="35" t="s">
        <v>573</v>
      </c>
      <c r="E1068" s="35" t="s">
        <v>577</v>
      </c>
      <c r="F1068" s="35" t="s">
        <v>2804</v>
      </c>
      <c r="G1068" s="75">
        <v>40910</v>
      </c>
      <c r="H1068" s="75">
        <v>43441</v>
      </c>
      <c r="I1068" s="35" t="s">
        <v>1876</v>
      </c>
      <c r="J1068" s="35"/>
      <c r="K1068" s="76" t="s">
        <v>2377</v>
      </c>
      <c r="L1068" s="35" t="s">
        <v>1874</v>
      </c>
      <c r="M1068" s="35"/>
      <c r="N1068" s="35"/>
      <c r="O1068" s="35" t="str">
        <f t="shared" si="35"/>
        <v>站務處第三運務中心松山段</v>
      </c>
      <c r="P1068" s="35" t="str">
        <f t="shared" si="34"/>
        <v>分類副站長</v>
      </c>
    </row>
    <row r="1069" spans="1:16">
      <c r="A1069" s="35">
        <v>25317</v>
      </c>
      <c r="B1069" s="36" t="s">
        <v>2805</v>
      </c>
      <c r="C1069" s="35" t="s">
        <v>2724</v>
      </c>
      <c r="D1069" s="35" t="s">
        <v>573</v>
      </c>
      <c r="E1069" s="35" t="s">
        <v>586</v>
      </c>
      <c r="F1069" s="35" t="s">
        <v>2725</v>
      </c>
      <c r="G1069" s="75">
        <v>40910</v>
      </c>
      <c r="H1069" s="75">
        <v>42304</v>
      </c>
      <c r="I1069" s="35" t="s">
        <v>1872</v>
      </c>
      <c r="J1069" s="35" t="s">
        <v>2795</v>
      </c>
      <c r="K1069" s="76" t="s">
        <v>2377</v>
      </c>
      <c r="L1069" s="35" t="s">
        <v>1874</v>
      </c>
      <c r="M1069" s="35"/>
      <c r="N1069" s="35"/>
      <c r="O1069" s="35" t="str">
        <f t="shared" si="35"/>
        <v>站務處第二運務中心南港段</v>
      </c>
      <c r="P1069" s="35" t="str">
        <f t="shared" si="34"/>
        <v>分類副站長</v>
      </c>
    </row>
    <row r="1070" spans="1:16">
      <c r="A1070" s="35">
        <v>25318</v>
      </c>
      <c r="B1070" s="36" t="s">
        <v>2806</v>
      </c>
      <c r="C1070" s="35" t="s">
        <v>2200</v>
      </c>
      <c r="D1070" s="35" t="s">
        <v>573</v>
      </c>
      <c r="E1070" s="35" t="s">
        <v>586</v>
      </c>
      <c r="F1070" s="35" t="s">
        <v>2207</v>
      </c>
      <c r="G1070" s="75">
        <v>40910</v>
      </c>
      <c r="H1070" s="75">
        <v>43441</v>
      </c>
      <c r="I1070" s="35" t="s">
        <v>1876</v>
      </c>
      <c r="J1070" s="35"/>
      <c r="K1070" s="76" t="s">
        <v>2807</v>
      </c>
      <c r="L1070" s="35" t="s">
        <v>1874</v>
      </c>
      <c r="M1070" s="35"/>
      <c r="N1070" s="35"/>
      <c r="O1070" s="35" t="str">
        <f t="shared" si="35"/>
        <v>站務處第二運務中心板橋段</v>
      </c>
      <c r="P1070" s="35" t="str">
        <f t="shared" si="34"/>
        <v>分類副站長</v>
      </c>
    </row>
    <row r="1071" spans="1:16">
      <c r="A1071" s="35">
        <v>25319</v>
      </c>
      <c r="B1071" s="36" t="s">
        <v>2808</v>
      </c>
      <c r="C1071" s="35" t="s">
        <v>103</v>
      </c>
      <c r="D1071" s="35" t="s">
        <v>573</v>
      </c>
      <c r="E1071" s="35" t="s">
        <v>586</v>
      </c>
      <c r="F1071" s="35" t="s">
        <v>2209</v>
      </c>
      <c r="G1071" s="75">
        <v>40910</v>
      </c>
      <c r="H1071" s="75">
        <v>41092</v>
      </c>
      <c r="I1071" s="35" t="s">
        <v>1872</v>
      </c>
      <c r="J1071" s="35"/>
      <c r="K1071" s="76" t="s">
        <v>2377</v>
      </c>
      <c r="L1071" s="35" t="s">
        <v>1874</v>
      </c>
      <c r="M1071" s="35"/>
      <c r="N1071" s="35"/>
      <c r="O1071" s="35" t="str">
        <f t="shared" si="35"/>
        <v>站務處第二運務中心南港段</v>
      </c>
      <c r="P1071" s="35" t="str">
        <f t="shared" si="34"/>
        <v>評價副站長</v>
      </c>
    </row>
    <row r="1072" spans="1:16">
      <c r="A1072" s="35">
        <v>25320</v>
      </c>
      <c r="B1072" s="36" t="s">
        <v>2809</v>
      </c>
      <c r="C1072" s="35" t="s">
        <v>2215</v>
      </c>
      <c r="D1072" s="35" t="s">
        <v>573</v>
      </c>
      <c r="E1072" s="35" t="s">
        <v>576</v>
      </c>
      <c r="F1072" s="35" t="s">
        <v>2810</v>
      </c>
      <c r="G1072" s="75">
        <v>40910</v>
      </c>
      <c r="H1072" s="75">
        <v>40910</v>
      </c>
      <c r="I1072" s="35" t="s">
        <v>1876</v>
      </c>
      <c r="J1072" s="35"/>
      <c r="K1072" s="76"/>
      <c r="L1072" s="35" t="s">
        <v>1874</v>
      </c>
      <c r="M1072" s="35"/>
      <c r="N1072" s="35"/>
      <c r="O1072" s="35" t="str">
        <f t="shared" si="35"/>
        <v>站務處票務中心自動收費二場</v>
      </c>
      <c r="P1072" s="35" t="str">
        <f t="shared" si="34"/>
        <v>技術員</v>
      </c>
    </row>
    <row r="1073" spans="1:16">
      <c r="A1073" s="35">
        <v>25367</v>
      </c>
      <c r="B1073" s="36" t="s">
        <v>971</v>
      </c>
      <c r="C1073" s="35" t="s">
        <v>2206</v>
      </c>
      <c r="D1073" s="35" t="s">
        <v>573</v>
      </c>
      <c r="E1073" s="35" t="s">
        <v>2197</v>
      </c>
      <c r="F1073" s="35" t="s">
        <v>2213</v>
      </c>
      <c r="G1073" s="75">
        <v>41031</v>
      </c>
      <c r="H1073" s="75">
        <v>43119</v>
      </c>
      <c r="I1073" s="35" t="s">
        <v>1876</v>
      </c>
      <c r="J1073" s="35"/>
      <c r="K1073" s="76"/>
      <c r="L1073" s="35" t="s">
        <v>1874</v>
      </c>
      <c r="M1073" s="35"/>
      <c r="N1073" s="35"/>
      <c r="O1073" s="35" t="str">
        <f t="shared" si="35"/>
        <v>站務處第一運務中心淡南段</v>
      </c>
      <c r="P1073" s="36" t="str">
        <f t="shared" si="34"/>
        <v>評價副站長</v>
      </c>
    </row>
    <row r="1074" spans="1:16">
      <c r="A1074" s="35">
        <v>25378</v>
      </c>
      <c r="B1074" s="36" t="s">
        <v>779</v>
      </c>
      <c r="C1074" s="35" t="s">
        <v>2811</v>
      </c>
      <c r="D1074" s="35" t="s">
        <v>2466</v>
      </c>
      <c r="E1074" s="35" t="s">
        <v>577</v>
      </c>
      <c r="F1074" s="35" t="s">
        <v>986</v>
      </c>
      <c r="G1074" s="75">
        <v>41031</v>
      </c>
      <c r="H1074" s="75">
        <v>42759</v>
      </c>
      <c r="I1074" s="35" t="s">
        <v>1876</v>
      </c>
      <c r="J1074" s="35"/>
      <c r="K1074" s="76"/>
      <c r="L1074" s="35" t="s">
        <v>1874</v>
      </c>
      <c r="M1074" s="35"/>
      <c r="N1074" s="35"/>
      <c r="O1074" s="35" t="str">
        <f t="shared" si="35"/>
        <v>站務處第三運務中心中和段</v>
      </c>
      <c r="P1074" s="35" t="str">
        <f t="shared" si="34"/>
        <v>評價副站長</v>
      </c>
    </row>
    <row r="1075" spans="1:16">
      <c r="A1075" s="35">
        <v>25467</v>
      </c>
      <c r="B1075" s="36" t="s">
        <v>2812</v>
      </c>
      <c r="C1075" s="35" t="s">
        <v>103</v>
      </c>
      <c r="D1075" s="35" t="s">
        <v>573</v>
      </c>
      <c r="E1075" s="35" t="s">
        <v>577</v>
      </c>
      <c r="F1075" s="75" t="s">
        <v>2813</v>
      </c>
      <c r="G1075" s="75">
        <v>41038</v>
      </c>
      <c r="H1075" s="75">
        <v>41887</v>
      </c>
      <c r="I1075" s="35" t="s">
        <v>1876</v>
      </c>
      <c r="J1075" s="76"/>
      <c r="K1075" s="76" t="s">
        <v>2757</v>
      </c>
      <c r="L1075" s="35" t="s">
        <v>1874</v>
      </c>
      <c r="M1075" s="35"/>
      <c r="N1075" s="35"/>
      <c r="O1075" s="35" t="str">
        <f t="shared" si="35"/>
        <v>站務處第三運務中心新蘆段</v>
      </c>
      <c r="P1075" s="35" t="str">
        <f t="shared" si="34"/>
        <v>評價副站長</v>
      </c>
    </row>
    <row r="1076" spans="1:16">
      <c r="A1076" s="35">
        <v>25470</v>
      </c>
      <c r="B1076" s="36" t="s">
        <v>780</v>
      </c>
      <c r="C1076" s="35" t="s">
        <v>98</v>
      </c>
      <c r="D1076" s="35" t="s">
        <v>573</v>
      </c>
      <c r="E1076" s="35" t="s">
        <v>574</v>
      </c>
      <c r="F1076" s="35" t="s">
        <v>582</v>
      </c>
      <c r="G1076" s="75">
        <v>41038</v>
      </c>
      <c r="H1076" s="75">
        <v>41130</v>
      </c>
      <c r="I1076" s="35" t="s">
        <v>1876</v>
      </c>
      <c r="J1076" s="35"/>
      <c r="K1076" s="76"/>
      <c r="L1076" s="35" t="s">
        <v>1874</v>
      </c>
      <c r="M1076" s="35"/>
      <c r="N1076" s="35"/>
      <c r="O1076" s="35" t="str">
        <f t="shared" si="35"/>
        <v>站務處第四運務中心木柵段</v>
      </c>
      <c r="P1076" s="35" t="str">
        <f t="shared" si="34"/>
        <v>站務員</v>
      </c>
    </row>
    <row r="1077" spans="1:16">
      <c r="A1077" s="35">
        <v>25471</v>
      </c>
      <c r="B1077" s="36" t="s">
        <v>2814</v>
      </c>
      <c r="C1077" s="35" t="s">
        <v>103</v>
      </c>
      <c r="D1077" s="35" t="s">
        <v>573</v>
      </c>
      <c r="E1077" s="35" t="s">
        <v>2815</v>
      </c>
      <c r="F1077" s="75" t="s">
        <v>2816</v>
      </c>
      <c r="G1077" s="75">
        <v>41038</v>
      </c>
      <c r="H1077" s="75">
        <v>42108</v>
      </c>
      <c r="I1077" s="35" t="s">
        <v>1872</v>
      </c>
      <c r="J1077" s="76"/>
      <c r="K1077" s="76" t="s">
        <v>2817</v>
      </c>
      <c r="L1077" s="35" t="s">
        <v>1874</v>
      </c>
      <c r="M1077" s="35"/>
      <c r="N1077" s="35"/>
      <c r="O1077" s="35" t="str">
        <f t="shared" si="35"/>
        <v>站務處第三運務中心松山段</v>
      </c>
      <c r="P1077" s="35" t="str">
        <f t="shared" si="34"/>
        <v>評價副站長</v>
      </c>
    </row>
    <row r="1078" spans="1:16">
      <c r="A1078" s="35">
        <v>25474</v>
      </c>
      <c r="B1078" s="36" t="s">
        <v>2818</v>
      </c>
      <c r="C1078" s="35" t="s">
        <v>98</v>
      </c>
      <c r="D1078" s="35" t="s">
        <v>573</v>
      </c>
      <c r="E1078" s="35" t="s">
        <v>2640</v>
      </c>
      <c r="F1078" s="75" t="s">
        <v>2819</v>
      </c>
      <c r="G1078" s="75">
        <v>41038</v>
      </c>
      <c r="H1078" s="75">
        <v>42644</v>
      </c>
      <c r="I1078" s="35" t="s">
        <v>1872</v>
      </c>
      <c r="J1078" s="76"/>
      <c r="K1078" s="76" t="s">
        <v>2817</v>
      </c>
      <c r="L1078" s="35" t="s">
        <v>1874</v>
      </c>
      <c r="M1078" s="35"/>
      <c r="N1078" s="35"/>
      <c r="O1078" s="35" t="str">
        <f t="shared" si="35"/>
        <v>站務處第一運務中心信義段</v>
      </c>
      <c r="P1078" s="36" t="str">
        <f t="shared" si="34"/>
        <v>站務員</v>
      </c>
    </row>
    <row r="1079" spans="1:16">
      <c r="A1079" s="35">
        <v>25478</v>
      </c>
      <c r="B1079" s="36" t="s">
        <v>2820</v>
      </c>
      <c r="C1079" s="35" t="s">
        <v>103</v>
      </c>
      <c r="D1079" s="35" t="s">
        <v>573</v>
      </c>
      <c r="E1079" s="35" t="s">
        <v>577</v>
      </c>
      <c r="F1079" s="35" t="s">
        <v>2816</v>
      </c>
      <c r="G1079" s="75">
        <v>41038</v>
      </c>
      <c r="H1079" s="75">
        <v>43474</v>
      </c>
      <c r="I1079" s="35" t="s">
        <v>1876</v>
      </c>
      <c r="J1079" s="76"/>
      <c r="K1079" s="76" t="s">
        <v>2606</v>
      </c>
      <c r="L1079" s="35" t="s">
        <v>1874</v>
      </c>
      <c r="M1079" s="35"/>
      <c r="N1079" s="35"/>
      <c r="O1079" s="35" t="str">
        <f t="shared" si="35"/>
        <v>站務處第三運務中心松山段</v>
      </c>
      <c r="P1079" s="36" t="str">
        <f>C1079</f>
        <v>評價副站長</v>
      </c>
    </row>
    <row r="1080" spans="1:16">
      <c r="A1080" s="35">
        <v>25479</v>
      </c>
      <c r="B1080" s="36" t="s">
        <v>2821</v>
      </c>
      <c r="C1080" s="35" t="s">
        <v>98</v>
      </c>
      <c r="D1080" s="35" t="s">
        <v>573</v>
      </c>
      <c r="E1080" s="35" t="s">
        <v>577</v>
      </c>
      <c r="F1080" s="35" t="s">
        <v>986</v>
      </c>
      <c r="G1080" s="75">
        <v>41038</v>
      </c>
      <c r="H1080" s="75">
        <v>41038</v>
      </c>
      <c r="I1080" s="35" t="s">
        <v>1872</v>
      </c>
      <c r="J1080" s="76"/>
      <c r="K1080" s="76" t="s">
        <v>2606</v>
      </c>
      <c r="L1080" s="35" t="s">
        <v>1874</v>
      </c>
      <c r="M1080" s="35"/>
      <c r="N1080" s="35"/>
      <c r="O1080" s="35" t="str">
        <f t="shared" si="35"/>
        <v>站務處第三運務中心中和段</v>
      </c>
      <c r="P1080" s="35" t="str">
        <f t="shared" ref="P1080:P1143" si="36">C1080</f>
        <v>站務員</v>
      </c>
    </row>
    <row r="1081" spans="1:16">
      <c r="A1081" s="35">
        <v>25480</v>
      </c>
      <c r="B1081" s="36" t="s">
        <v>2822</v>
      </c>
      <c r="C1081" s="35" t="s">
        <v>2797</v>
      </c>
      <c r="D1081" s="35" t="s">
        <v>573</v>
      </c>
      <c r="E1081" s="35" t="s">
        <v>583</v>
      </c>
      <c r="F1081" s="75" t="s">
        <v>2799</v>
      </c>
      <c r="G1081" s="75">
        <v>41038</v>
      </c>
      <c r="H1081" s="75">
        <v>43441</v>
      </c>
      <c r="I1081" s="35" t="s">
        <v>1876</v>
      </c>
      <c r="J1081" s="76"/>
      <c r="K1081" s="76" t="s">
        <v>2823</v>
      </c>
      <c r="L1081" s="35" t="s">
        <v>1874</v>
      </c>
      <c r="M1081" s="35"/>
      <c r="N1081" s="35"/>
      <c r="O1081" s="35" t="str">
        <f t="shared" si="35"/>
        <v>站務處第一運務中心淡南段</v>
      </c>
      <c r="P1081" s="35" t="str">
        <f t="shared" si="36"/>
        <v>分類副站長</v>
      </c>
    </row>
    <row r="1082" spans="1:16">
      <c r="A1082" s="35">
        <v>25481</v>
      </c>
      <c r="B1082" s="36" t="s">
        <v>2824</v>
      </c>
      <c r="C1082" s="35" t="s">
        <v>103</v>
      </c>
      <c r="D1082" s="35" t="s">
        <v>573</v>
      </c>
      <c r="E1082" s="35" t="s">
        <v>577</v>
      </c>
      <c r="F1082" s="35" t="s">
        <v>986</v>
      </c>
      <c r="G1082" s="75">
        <v>41038</v>
      </c>
      <c r="H1082" s="75">
        <v>42108</v>
      </c>
      <c r="I1082" s="35" t="s">
        <v>1872</v>
      </c>
      <c r="J1082" s="76" t="s">
        <v>2825</v>
      </c>
      <c r="K1082" s="76" t="s">
        <v>2823</v>
      </c>
      <c r="L1082" s="35" t="s">
        <v>1874</v>
      </c>
      <c r="M1082" s="35"/>
      <c r="N1082" s="35"/>
      <c r="O1082" s="35" t="str">
        <f t="shared" si="35"/>
        <v>站務處第三運務中心中和段</v>
      </c>
      <c r="P1082" s="35" t="str">
        <f t="shared" si="36"/>
        <v>評價副站長</v>
      </c>
    </row>
    <row r="1083" spans="1:16">
      <c r="A1083" s="35">
        <v>25482</v>
      </c>
      <c r="B1083" s="36" t="s">
        <v>2826</v>
      </c>
      <c r="C1083" s="35" t="s">
        <v>98</v>
      </c>
      <c r="D1083" s="35" t="s">
        <v>573</v>
      </c>
      <c r="E1083" s="35" t="s">
        <v>577</v>
      </c>
      <c r="F1083" s="75" t="s">
        <v>2827</v>
      </c>
      <c r="G1083" s="75">
        <v>41038</v>
      </c>
      <c r="H1083" s="75">
        <v>41038</v>
      </c>
      <c r="I1083" s="35" t="s">
        <v>1872</v>
      </c>
      <c r="J1083" s="76"/>
      <c r="K1083" s="76" t="s">
        <v>2606</v>
      </c>
      <c r="L1083" s="35" t="s">
        <v>1874</v>
      </c>
      <c r="M1083" s="35"/>
      <c r="N1083" s="35"/>
      <c r="O1083" s="35" t="str">
        <f t="shared" si="35"/>
        <v>站務處第三運務中心新蘆段</v>
      </c>
      <c r="P1083" s="35" t="str">
        <f t="shared" si="36"/>
        <v>站務員</v>
      </c>
    </row>
    <row r="1084" spans="1:16">
      <c r="A1084" s="35">
        <v>25483</v>
      </c>
      <c r="B1084" s="36" t="s">
        <v>2828</v>
      </c>
      <c r="C1084" s="35" t="s">
        <v>98</v>
      </c>
      <c r="D1084" s="35" t="s">
        <v>573</v>
      </c>
      <c r="E1084" s="35" t="s">
        <v>577</v>
      </c>
      <c r="F1084" s="35" t="s">
        <v>986</v>
      </c>
      <c r="G1084" s="75">
        <v>41038</v>
      </c>
      <c r="H1084" s="75">
        <v>42948</v>
      </c>
      <c r="I1084" s="35" t="s">
        <v>1872</v>
      </c>
      <c r="J1084" s="76"/>
      <c r="K1084" s="76" t="s">
        <v>2823</v>
      </c>
      <c r="L1084" s="35" t="s">
        <v>1874</v>
      </c>
      <c r="M1084" s="35"/>
      <c r="N1084" s="35"/>
      <c r="O1084" s="35" t="str">
        <f t="shared" si="35"/>
        <v>站務處第三運務中心中和段</v>
      </c>
      <c r="P1084" s="35" t="str">
        <f t="shared" si="36"/>
        <v>站務員</v>
      </c>
    </row>
    <row r="1085" spans="1:16">
      <c r="A1085" s="35">
        <v>25485</v>
      </c>
      <c r="B1085" s="36" t="s">
        <v>2829</v>
      </c>
      <c r="C1085" s="35" t="s">
        <v>2797</v>
      </c>
      <c r="D1085" s="35" t="s">
        <v>573</v>
      </c>
      <c r="E1085" s="35" t="s">
        <v>2798</v>
      </c>
      <c r="F1085" s="75" t="s">
        <v>2830</v>
      </c>
      <c r="G1085" s="75">
        <v>41038</v>
      </c>
      <c r="H1085" s="75">
        <v>43441</v>
      </c>
      <c r="I1085" s="35" t="s">
        <v>1872</v>
      </c>
      <c r="J1085" s="76"/>
      <c r="K1085" s="76" t="s">
        <v>2823</v>
      </c>
      <c r="L1085" s="35" t="s">
        <v>1874</v>
      </c>
      <c r="M1085" s="35"/>
      <c r="N1085" s="35"/>
      <c r="O1085" s="35" t="str">
        <f t="shared" si="35"/>
        <v>站務處第一運務中心信義段</v>
      </c>
      <c r="P1085" s="35" t="str">
        <f t="shared" si="36"/>
        <v>分類副站長</v>
      </c>
    </row>
    <row r="1086" spans="1:16">
      <c r="A1086" s="35">
        <v>25487</v>
      </c>
      <c r="B1086" s="36" t="s">
        <v>2831</v>
      </c>
      <c r="C1086" s="35" t="s">
        <v>2832</v>
      </c>
      <c r="D1086" s="35" t="s">
        <v>573</v>
      </c>
      <c r="E1086" s="35" t="s">
        <v>586</v>
      </c>
      <c r="F1086" s="75" t="s">
        <v>2636</v>
      </c>
      <c r="G1086" s="75">
        <v>41038</v>
      </c>
      <c r="H1086" s="75">
        <v>43076</v>
      </c>
      <c r="I1086" s="35" t="s">
        <v>1876</v>
      </c>
      <c r="J1086" s="76"/>
      <c r="K1086" s="76" t="s">
        <v>2817</v>
      </c>
      <c r="L1086" s="35" t="s">
        <v>1874</v>
      </c>
      <c r="M1086" s="35"/>
      <c r="N1086" s="35"/>
      <c r="O1086" s="35" t="str">
        <f t="shared" si="35"/>
        <v>站務處第二運務中心南港段</v>
      </c>
      <c r="P1086" s="36" t="str">
        <f t="shared" si="36"/>
        <v>分類副站長</v>
      </c>
    </row>
    <row r="1087" spans="1:16">
      <c r="A1087" s="35">
        <v>25490</v>
      </c>
      <c r="B1087" s="36" t="s">
        <v>2833</v>
      </c>
      <c r="C1087" s="35" t="s">
        <v>103</v>
      </c>
      <c r="D1087" s="35" t="s">
        <v>573</v>
      </c>
      <c r="E1087" s="35" t="s">
        <v>586</v>
      </c>
      <c r="F1087" s="75" t="s">
        <v>2834</v>
      </c>
      <c r="G1087" s="75">
        <v>41038</v>
      </c>
      <c r="H1087" s="75">
        <v>41885</v>
      </c>
      <c r="I1087" s="35" t="s">
        <v>1872</v>
      </c>
      <c r="J1087" s="35"/>
      <c r="K1087" s="76" t="s">
        <v>2835</v>
      </c>
      <c r="L1087" s="35" t="s">
        <v>1874</v>
      </c>
      <c r="M1087" s="35"/>
      <c r="N1087" s="35"/>
      <c r="O1087" s="35" t="str">
        <f t="shared" si="35"/>
        <v>站務處第二運務中心南港段</v>
      </c>
      <c r="P1087" s="35" t="str">
        <f t="shared" si="36"/>
        <v>評價副站長</v>
      </c>
    </row>
    <row r="1088" spans="1:16">
      <c r="A1088" s="35">
        <v>25494</v>
      </c>
      <c r="B1088" s="36" t="s">
        <v>2836</v>
      </c>
      <c r="C1088" s="35" t="s">
        <v>98</v>
      </c>
      <c r="D1088" s="35" t="s">
        <v>573</v>
      </c>
      <c r="E1088" s="35" t="s">
        <v>583</v>
      </c>
      <c r="F1088" s="75" t="s">
        <v>2799</v>
      </c>
      <c r="G1088" s="75">
        <v>41038</v>
      </c>
      <c r="H1088" s="75">
        <v>41038</v>
      </c>
      <c r="I1088" s="35" t="s">
        <v>1876</v>
      </c>
      <c r="J1088" s="76"/>
      <c r="K1088" s="76" t="s">
        <v>2606</v>
      </c>
      <c r="L1088" s="35" t="s">
        <v>2187</v>
      </c>
      <c r="M1088" s="35"/>
      <c r="N1088" s="35"/>
      <c r="O1088" s="35" t="str">
        <f t="shared" si="35"/>
        <v>站務處第一運務中心淡南段</v>
      </c>
      <c r="P1088" s="35" t="str">
        <f t="shared" si="36"/>
        <v>站務員</v>
      </c>
    </row>
    <row r="1089" spans="1:16">
      <c r="A1089" s="35">
        <v>25495</v>
      </c>
      <c r="B1089" s="36" t="s">
        <v>2837</v>
      </c>
      <c r="C1089" s="35" t="s">
        <v>98</v>
      </c>
      <c r="D1089" s="35" t="s">
        <v>573</v>
      </c>
      <c r="E1089" s="35" t="s">
        <v>577</v>
      </c>
      <c r="F1089" s="75" t="s">
        <v>2838</v>
      </c>
      <c r="G1089" s="75">
        <v>41038</v>
      </c>
      <c r="H1089" s="75">
        <v>41038</v>
      </c>
      <c r="I1089" s="35" t="s">
        <v>1876</v>
      </c>
      <c r="J1089" s="76"/>
      <c r="K1089" s="76" t="s">
        <v>2606</v>
      </c>
      <c r="L1089" s="35" t="s">
        <v>2187</v>
      </c>
      <c r="M1089" s="35"/>
      <c r="N1089" s="35"/>
      <c r="O1089" s="35" t="str">
        <f t="shared" si="35"/>
        <v>站務處第三運務中心新蘆段</v>
      </c>
      <c r="P1089" s="35" t="str">
        <f t="shared" si="36"/>
        <v>站務員</v>
      </c>
    </row>
    <row r="1090" spans="1:16">
      <c r="A1090" s="35">
        <v>25549</v>
      </c>
      <c r="B1090" s="36" t="s">
        <v>2839</v>
      </c>
      <c r="C1090" s="35" t="s">
        <v>103</v>
      </c>
      <c r="D1090" s="35" t="s">
        <v>573</v>
      </c>
      <c r="E1090" s="35" t="s">
        <v>583</v>
      </c>
      <c r="F1090" s="35" t="s">
        <v>2830</v>
      </c>
      <c r="G1090" s="75">
        <v>41064</v>
      </c>
      <c r="H1090" s="75">
        <v>42104</v>
      </c>
      <c r="I1090" s="35" t="s">
        <v>1876</v>
      </c>
      <c r="J1090" s="35"/>
      <c r="K1090" s="76" t="s">
        <v>2823</v>
      </c>
      <c r="L1090" s="35" t="s">
        <v>1874</v>
      </c>
      <c r="M1090" s="35"/>
      <c r="N1090" s="35"/>
      <c r="O1090" s="35" t="str">
        <f t="shared" ref="O1090:O1153" si="37">CONCATENATE(D1090,E1090,F1090)</f>
        <v>站務處第一運務中心信義段</v>
      </c>
      <c r="P1090" s="35" t="str">
        <f t="shared" si="36"/>
        <v>評價副站長</v>
      </c>
    </row>
    <row r="1091" spans="1:16">
      <c r="A1091" s="35">
        <v>25551</v>
      </c>
      <c r="B1091" s="36" t="s">
        <v>781</v>
      </c>
      <c r="C1091" s="35" t="s">
        <v>103</v>
      </c>
      <c r="D1091" s="35" t="s">
        <v>573</v>
      </c>
      <c r="E1091" s="35" t="s">
        <v>574</v>
      </c>
      <c r="F1091" s="35" t="s">
        <v>582</v>
      </c>
      <c r="G1091" s="75">
        <v>41064</v>
      </c>
      <c r="H1091" s="75">
        <v>41876</v>
      </c>
      <c r="I1091" s="35" t="s">
        <v>1876</v>
      </c>
      <c r="J1091" s="35"/>
      <c r="K1091" s="76"/>
      <c r="L1091" s="35" t="s">
        <v>1874</v>
      </c>
      <c r="M1091" s="35"/>
      <c r="N1091" s="35"/>
      <c r="O1091" s="35" t="str">
        <f t="shared" si="37"/>
        <v>站務處第四運務中心木柵段</v>
      </c>
      <c r="P1091" s="35" t="str">
        <f t="shared" si="36"/>
        <v>評價副站長</v>
      </c>
    </row>
    <row r="1092" spans="1:16">
      <c r="A1092" s="35">
        <v>25554</v>
      </c>
      <c r="B1092" s="36" t="s">
        <v>961</v>
      </c>
      <c r="C1092" s="35" t="s">
        <v>98</v>
      </c>
      <c r="D1092" s="35" t="s">
        <v>573</v>
      </c>
      <c r="E1092" s="35" t="s">
        <v>574</v>
      </c>
      <c r="F1092" s="35" t="s">
        <v>601</v>
      </c>
      <c r="G1092" s="75">
        <v>41064</v>
      </c>
      <c r="H1092" s="75">
        <v>41064</v>
      </c>
      <c r="I1092" s="35" t="s">
        <v>1872</v>
      </c>
      <c r="J1092" s="35"/>
      <c r="K1092" s="76"/>
      <c r="L1092" s="35" t="s">
        <v>1874</v>
      </c>
      <c r="M1092" s="35"/>
      <c r="N1092" s="35"/>
      <c r="O1092" s="35" t="str">
        <f t="shared" si="37"/>
        <v>站務處第四運務中心內湖段</v>
      </c>
      <c r="P1092" s="35" t="str">
        <f t="shared" si="36"/>
        <v>站務員</v>
      </c>
    </row>
    <row r="1093" spans="1:16">
      <c r="A1093" s="35">
        <v>25556</v>
      </c>
      <c r="B1093" s="36" t="s">
        <v>2840</v>
      </c>
      <c r="C1093" s="35" t="s">
        <v>103</v>
      </c>
      <c r="D1093" s="35" t="s">
        <v>573</v>
      </c>
      <c r="E1093" s="35" t="s">
        <v>577</v>
      </c>
      <c r="F1093" s="35" t="s">
        <v>2838</v>
      </c>
      <c r="G1093" s="75">
        <v>41064</v>
      </c>
      <c r="H1093" s="75">
        <v>41897</v>
      </c>
      <c r="I1093" s="35" t="s">
        <v>1872</v>
      </c>
      <c r="J1093" s="35"/>
      <c r="K1093" s="76" t="s">
        <v>2823</v>
      </c>
      <c r="L1093" s="35" t="s">
        <v>1874</v>
      </c>
      <c r="M1093" s="35"/>
      <c r="N1093" s="35"/>
      <c r="O1093" s="35" t="str">
        <f t="shared" si="37"/>
        <v>站務處第三運務中心新蘆段</v>
      </c>
      <c r="P1093" s="35" t="str">
        <f t="shared" si="36"/>
        <v>評價副站長</v>
      </c>
    </row>
    <row r="1094" spans="1:16">
      <c r="A1094" s="35">
        <v>25557</v>
      </c>
      <c r="B1094" s="36" t="s">
        <v>2841</v>
      </c>
      <c r="C1094" s="35" t="s">
        <v>98</v>
      </c>
      <c r="D1094" s="35" t="s">
        <v>573</v>
      </c>
      <c r="E1094" s="35" t="s">
        <v>577</v>
      </c>
      <c r="F1094" s="35" t="s">
        <v>2827</v>
      </c>
      <c r="G1094" s="75">
        <v>41064</v>
      </c>
      <c r="H1094" s="75">
        <v>41064</v>
      </c>
      <c r="I1094" s="35" t="s">
        <v>1872</v>
      </c>
      <c r="J1094" s="35"/>
      <c r="K1094" s="76" t="s">
        <v>2606</v>
      </c>
      <c r="L1094" s="35" t="s">
        <v>1874</v>
      </c>
      <c r="M1094" s="35"/>
      <c r="N1094" s="35"/>
      <c r="O1094" s="35" t="str">
        <f t="shared" si="37"/>
        <v>站務處第三運務中心新蘆段</v>
      </c>
      <c r="P1094" s="35" t="str">
        <f t="shared" si="36"/>
        <v>站務員</v>
      </c>
    </row>
    <row r="1095" spans="1:16">
      <c r="A1095" s="35">
        <v>25558</v>
      </c>
      <c r="B1095" s="36" t="s">
        <v>2842</v>
      </c>
      <c r="C1095" s="35" t="s">
        <v>103</v>
      </c>
      <c r="D1095" s="35" t="s">
        <v>573</v>
      </c>
      <c r="E1095" s="35" t="s">
        <v>583</v>
      </c>
      <c r="F1095" s="35" t="s">
        <v>2819</v>
      </c>
      <c r="G1095" s="75">
        <v>41064</v>
      </c>
      <c r="H1095" s="75">
        <v>42104</v>
      </c>
      <c r="I1095" s="35" t="s">
        <v>1872</v>
      </c>
      <c r="J1095" s="35"/>
      <c r="K1095" s="76" t="s">
        <v>2817</v>
      </c>
      <c r="L1095" s="35" t="s">
        <v>1874</v>
      </c>
      <c r="M1095" s="35"/>
      <c r="N1095" s="35"/>
      <c r="O1095" s="35" t="str">
        <f t="shared" si="37"/>
        <v>站務處第一運務中心信義段</v>
      </c>
      <c r="P1095" s="35" t="str">
        <f t="shared" si="36"/>
        <v>評價副站長</v>
      </c>
    </row>
    <row r="1096" spans="1:16">
      <c r="A1096" s="35">
        <v>25559</v>
      </c>
      <c r="B1096" s="36" t="s">
        <v>2843</v>
      </c>
      <c r="C1096" s="35" t="s">
        <v>98</v>
      </c>
      <c r="D1096" s="35" t="s">
        <v>573</v>
      </c>
      <c r="E1096" s="35" t="s">
        <v>586</v>
      </c>
      <c r="F1096" s="35" t="s">
        <v>2844</v>
      </c>
      <c r="G1096" s="75">
        <v>41064</v>
      </c>
      <c r="H1096" s="75">
        <v>41064</v>
      </c>
      <c r="I1096" s="35" t="s">
        <v>1876</v>
      </c>
      <c r="J1096" s="35" t="s">
        <v>2845</v>
      </c>
      <c r="K1096" s="76" t="s">
        <v>2606</v>
      </c>
      <c r="L1096" s="35" t="s">
        <v>1874</v>
      </c>
      <c r="M1096" s="35"/>
      <c r="N1096" s="35"/>
      <c r="O1096" s="35" t="str">
        <f t="shared" si="37"/>
        <v>站務處第二運務中心本部</v>
      </c>
      <c r="P1096" s="35" t="str">
        <f t="shared" si="36"/>
        <v>站務員</v>
      </c>
    </row>
    <row r="1097" spans="1:16">
      <c r="A1097" s="35">
        <v>25561</v>
      </c>
      <c r="B1097" s="36" t="s">
        <v>2846</v>
      </c>
      <c r="C1097" s="35" t="s">
        <v>98</v>
      </c>
      <c r="D1097" s="35" t="s">
        <v>573</v>
      </c>
      <c r="E1097" s="35" t="s">
        <v>577</v>
      </c>
      <c r="F1097" s="35" t="s">
        <v>2827</v>
      </c>
      <c r="G1097" s="75">
        <v>41064</v>
      </c>
      <c r="H1097" s="75">
        <v>41064</v>
      </c>
      <c r="I1097" s="35" t="s">
        <v>1876</v>
      </c>
      <c r="J1097" s="35"/>
      <c r="K1097" s="76" t="s">
        <v>2606</v>
      </c>
      <c r="L1097" s="35" t="s">
        <v>1874</v>
      </c>
      <c r="M1097" s="35"/>
      <c r="N1097" s="35"/>
      <c r="O1097" s="35" t="str">
        <f t="shared" si="37"/>
        <v>站務處第三運務中心新蘆段</v>
      </c>
      <c r="P1097" s="35" t="str">
        <f t="shared" si="36"/>
        <v>站務員</v>
      </c>
    </row>
    <row r="1098" spans="1:16">
      <c r="A1098" s="35">
        <v>25563</v>
      </c>
      <c r="B1098" s="36" t="s">
        <v>2847</v>
      </c>
      <c r="C1098" s="35" t="s">
        <v>103</v>
      </c>
      <c r="D1098" s="35" t="s">
        <v>573</v>
      </c>
      <c r="E1098" s="35" t="s">
        <v>2635</v>
      </c>
      <c r="F1098" s="35" t="s">
        <v>2848</v>
      </c>
      <c r="G1098" s="75">
        <v>41064</v>
      </c>
      <c r="H1098" s="75">
        <v>42740</v>
      </c>
      <c r="I1098" s="35" t="s">
        <v>1876</v>
      </c>
      <c r="J1098" s="35"/>
      <c r="K1098" s="76" t="s">
        <v>2606</v>
      </c>
      <c r="L1098" s="35" t="s">
        <v>1874</v>
      </c>
      <c r="M1098" s="35"/>
      <c r="N1098" s="35"/>
      <c r="O1098" s="35" t="str">
        <f t="shared" si="37"/>
        <v>站務處第二運務中心板橋段</v>
      </c>
      <c r="P1098" s="35" t="str">
        <f t="shared" si="36"/>
        <v>評價副站長</v>
      </c>
    </row>
    <row r="1099" spans="1:16">
      <c r="A1099" s="35">
        <v>25564</v>
      </c>
      <c r="B1099" s="36" t="s">
        <v>2849</v>
      </c>
      <c r="C1099" s="35" t="s">
        <v>103</v>
      </c>
      <c r="D1099" s="35" t="s">
        <v>573</v>
      </c>
      <c r="E1099" s="35" t="s">
        <v>577</v>
      </c>
      <c r="F1099" s="35" t="s">
        <v>2816</v>
      </c>
      <c r="G1099" s="75">
        <v>41064</v>
      </c>
      <c r="H1099" s="75">
        <v>42108</v>
      </c>
      <c r="I1099" s="35" t="s">
        <v>1876</v>
      </c>
      <c r="J1099" s="35"/>
      <c r="K1099" s="76" t="s">
        <v>2817</v>
      </c>
      <c r="L1099" s="35" t="s">
        <v>1874</v>
      </c>
      <c r="M1099" s="35"/>
      <c r="N1099" s="35"/>
      <c r="O1099" s="35" t="str">
        <f t="shared" si="37"/>
        <v>站務處第三運務中心松山段</v>
      </c>
      <c r="P1099" s="35" t="str">
        <f t="shared" si="36"/>
        <v>評價副站長</v>
      </c>
    </row>
    <row r="1100" spans="1:16">
      <c r="A1100" s="35">
        <v>25565</v>
      </c>
      <c r="B1100" s="36" t="s">
        <v>2850</v>
      </c>
      <c r="C1100" s="35" t="s">
        <v>2832</v>
      </c>
      <c r="D1100" s="35" t="s">
        <v>573</v>
      </c>
      <c r="E1100" s="35" t="s">
        <v>586</v>
      </c>
      <c r="F1100" s="35" t="s">
        <v>2636</v>
      </c>
      <c r="G1100" s="75">
        <v>41064</v>
      </c>
      <c r="H1100" s="75">
        <v>43076</v>
      </c>
      <c r="I1100" s="35" t="s">
        <v>1876</v>
      </c>
      <c r="J1100" s="35"/>
      <c r="K1100" s="76" t="s">
        <v>2817</v>
      </c>
      <c r="L1100" s="35" t="s">
        <v>1874</v>
      </c>
      <c r="M1100" s="35"/>
      <c r="N1100" s="35"/>
      <c r="O1100" s="35" t="str">
        <f t="shared" si="37"/>
        <v>站務處第二運務中心南港段</v>
      </c>
      <c r="P1100" s="35" t="str">
        <f t="shared" si="36"/>
        <v>分類副站長</v>
      </c>
    </row>
    <row r="1101" spans="1:16">
      <c r="A1101" s="35">
        <v>25566</v>
      </c>
      <c r="B1101" s="36" t="s">
        <v>2851</v>
      </c>
      <c r="C1101" s="35" t="s">
        <v>98</v>
      </c>
      <c r="D1101" s="35" t="s">
        <v>573</v>
      </c>
      <c r="E1101" s="35" t="s">
        <v>583</v>
      </c>
      <c r="F1101" s="35" t="s">
        <v>2819</v>
      </c>
      <c r="G1101" s="75">
        <v>41064</v>
      </c>
      <c r="H1101" s="75">
        <v>41064</v>
      </c>
      <c r="I1101" s="35" t="s">
        <v>1872</v>
      </c>
      <c r="J1101" s="35"/>
      <c r="K1101" s="76" t="s">
        <v>2606</v>
      </c>
      <c r="L1101" s="35" t="s">
        <v>1874</v>
      </c>
      <c r="M1101" s="35"/>
      <c r="N1101" s="35"/>
      <c r="O1101" s="35" t="str">
        <f t="shared" si="37"/>
        <v>站務處第一運務中心信義段</v>
      </c>
      <c r="P1101" s="35" t="str">
        <f t="shared" si="36"/>
        <v>站務員</v>
      </c>
    </row>
    <row r="1102" spans="1:16">
      <c r="A1102" s="35">
        <v>25568</v>
      </c>
      <c r="B1102" s="36" t="s">
        <v>2852</v>
      </c>
      <c r="C1102" s="35" t="s">
        <v>103</v>
      </c>
      <c r="D1102" s="35" t="s">
        <v>573</v>
      </c>
      <c r="E1102" s="35" t="s">
        <v>577</v>
      </c>
      <c r="F1102" s="35" t="s">
        <v>2816</v>
      </c>
      <c r="G1102" s="75">
        <v>41064</v>
      </c>
      <c r="H1102" s="75">
        <v>41899</v>
      </c>
      <c r="I1102" s="35" t="s">
        <v>1876</v>
      </c>
      <c r="J1102" s="35"/>
      <c r="K1102" s="76" t="s">
        <v>2817</v>
      </c>
      <c r="L1102" s="35" t="s">
        <v>1874</v>
      </c>
      <c r="M1102" s="35"/>
      <c r="N1102" s="35"/>
      <c r="O1102" s="35" t="str">
        <f t="shared" si="37"/>
        <v>站務處第三運務中心松山段</v>
      </c>
      <c r="P1102" s="35" t="str">
        <f t="shared" si="36"/>
        <v>評價副站長</v>
      </c>
    </row>
    <row r="1103" spans="1:16">
      <c r="A1103" s="35">
        <v>25569</v>
      </c>
      <c r="B1103" s="36" t="s">
        <v>2853</v>
      </c>
      <c r="C1103" s="35" t="s">
        <v>2854</v>
      </c>
      <c r="D1103" s="35" t="s">
        <v>573</v>
      </c>
      <c r="E1103" s="35" t="s">
        <v>2635</v>
      </c>
      <c r="F1103" s="35" t="s">
        <v>2636</v>
      </c>
      <c r="G1103" s="75">
        <v>41064</v>
      </c>
      <c r="H1103" s="75">
        <v>41064</v>
      </c>
      <c r="I1103" s="35" t="s">
        <v>1876</v>
      </c>
      <c r="J1103" s="35"/>
      <c r="K1103" s="76" t="s">
        <v>2855</v>
      </c>
      <c r="L1103" s="35" t="s">
        <v>1874</v>
      </c>
      <c r="M1103" s="35"/>
      <c r="N1103" s="35"/>
      <c r="O1103" s="35" t="str">
        <f t="shared" si="37"/>
        <v>站務處第二運務中心南港段</v>
      </c>
      <c r="P1103" s="35" t="str">
        <f t="shared" si="36"/>
        <v>站務員</v>
      </c>
    </row>
    <row r="1104" spans="1:16">
      <c r="A1104" s="35">
        <v>25570</v>
      </c>
      <c r="B1104" s="36" t="s">
        <v>2856</v>
      </c>
      <c r="C1104" s="35" t="s">
        <v>2854</v>
      </c>
      <c r="D1104" s="35" t="s">
        <v>573</v>
      </c>
      <c r="E1104" s="35" t="s">
        <v>583</v>
      </c>
      <c r="F1104" s="35" t="s">
        <v>2819</v>
      </c>
      <c r="G1104" s="75">
        <v>41064</v>
      </c>
      <c r="H1104" s="75">
        <v>41064</v>
      </c>
      <c r="I1104" s="35" t="s">
        <v>1876</v>
      </c>
      <c r="J1104" s="35"/>
      <c r="K1104" s="76" t="s">
        <v>2855</v>
      </c>
      <c r="L1104" s="35" t="s">
        <v>1874</v>
      </c>
      <c r="M1104" s="35"/>
      <c r="N1104" s="35"/>
      <c r="O1104" s="35" t="str">
        <f t="shared" si="37"/>
        <v>站務處第一運務中心信義段</v>
      </c>
      <c r="P1104" s="35" t="str">
        <f t="shared" si="36"/>
        <v>站務員</v>
      </c>
    </row>
    <row r="1105" spans="1:16">
      <c r="A1105" s="35">
        <v>25571</v>
      </c>
      <c r="B1105" s="36" t="s">
        <v>2857</v>
      </c>
      <c r="C1105" s="35" t="s">
        <v>103</v>
      </c>
      <c r="D1105" s="35" t="s">
        <v>573</v>
      </c>
      <c r="E1105" s="35" t="s">
        <v>2635</v>
      </c>
      <c r="F1105" s="35" t="s">
        <v>987</v>
      </c>
      <c r="G1105" s="75">
        <v>41064</v>
      </c>
      <c r="H1105" s="75">
        <v>41887</v>
      </c>
      <c r="I1105" s="35" t="s">
        <v>1876</v>
      </c>
      <c r="J1105" s="35"/>
      <c r="K1105" s="76" t="s">
        <v>2858</v>
      </c>
      <c r="L1105" s="35" t="s">
        <v>1874</v>
      </c>
      <c r="M1105" s="35"/>
      <c r="N1105" s="35"/>
      <c r="O1105" s="35" t="str">
        <f t="shared" si="37"/>
        <v>站務處第二運務中心新店段</v>
      </c>
      <c r="P1105" s="35" t="str">
        <f t="shared" si="36"/>
        <v>評價副站長</v>
      </c>
    </row>
    <row r="1106" spans="1:16">
      <c r="A1106" s="35">
        <v>25574</v>
      </c>
      <c r="B1106" s="36" t="s">
        <v>2859</v>
      </c>
      <c r="C1106" s="35" t="s">
        <v>103</v>
      </c>
      <c r="D1106" s="35" t="s">
        <v>573</v>
      </c>
      <c r="E1106" s="35" t="s">
        <v>2772</v>
      </c>
      <c r="F1106" s="35" t="s">
        <v>2752</v>
      </c>
      <c r="G1106" s="75">
        <v>41064</v>
      </c>
      <c r="H1106" s="75">
        <v>42339</v>
      </c>
      <c r="I1106" s="35" t="s">
        <v>1872</v>
      </c>
      <c r="J1106" s="35"/>
      <c r="K1106" s="76" t="s">
        <v>2860</v>
      </c>
      <c r="L1106" s="35" t="s">
        <v>1874</v>
      </c>
      <c r="M1106" s="35"/>
      <c r="N1106" s="35"/>
      <c r="O1106" s="35" t="str">
        <f t="shared" si="37"/>
        <v>站務處第三運務中心松山段</v>
      </c>
      <c r="P1106" s="35" t="str">
        <f t="shared" si="36"/>
        <v>評價副站長</v>
      </c>
    </row>
    <row r="1107" spans="1:16">
      <c r="A1107" s="35">
        <v>25576</v>
      </c>
      <c r="B1107" s="36" t="s">
        <v>782</v>
      </c>
      <c r="C1107" s="35" t="s">
        <v>98</v>
      </c>
      <c r="D1107" s="35" t="s">
        <v>573</v>
      </c>
      <c r="E1107" s="35" t="s">
        <v>2815</v>
      </c>
      <c r="F1107" s="35" t="s">
        <v>986</v>
      </c>
      <c r="G1107" s="75">
        <v>41064</v>
      </c>
      <c r="H1107" s="75">
        <v>41064</v>
      </c>
      <c r="I1107" s="35" t="s">
        <v>1872</v>
      </c>
      <c r="J1107" s="35"/>
      <c r="K1107" s="76"/>
      <c r="L1107" s="35" t="s">
        <v>1874</v>
      </c>
      <c r="M1107" s="35" t="s">
        <v>1942</v>
      </c>
      <c r="N1107" s="35" t="s">
        <v>2278</v>
      </c>
      <c r="O1107" s="35" t="str">
        <f t="shared" si="37"/>
        <v>站務處第三運務中心中和段</v>
      </c>
      <c r="P1107" s="35" t="str">
        <f t="shared" si="36"/>
        <v>站務員</v>
      </c>
    </row>
    <row r="1108" spans="1:16">
      <c r="A1108" s="35">
        <v>25595</v>
      </c>
      <c r="B1108" s="36" t="s">
        <v>2861</v>
      </c>
      <c r="C1108" s="35" t="s">
        <v>98</v>
      </c>
      <c r="D1108" s="35" t="s">
        <v>573</v>
      </c>
      <c r="E1108" s="35" t="s">
        <v>586</v>
      </c>
      <c r="F1108" s="35" t="s">
        <v>2636</v>
      </c>
      <c r="G1108" s="75">
        <v>41099</v>
      </c>
      <c r="H1108" s="75">
        <v>41099</v>
      </c>
      <c r="I1108" s="35" t="s">
        <v>1872</v>
      </c>
      <c r="J1108" s="35"/>
      <c r="K1108" s="76" t="s">
        <v>2606</v>
      </c>
      <c r="L1108" s="35" t="s">
        <v>2862</v>
      </c>
      <c r="M1108" s="35"/>
      <c r="N1108" s="35"/>
      <c r="O1108" s="35" t="str">
        <f t="shared" si="37"/>
        <v>站務處第二運務中心南港段</v>
      </c>
      <c r="P1108" s="35" t="str">
        <f t="shared" si="36"/>
        <v>站務員</v>
      </c>
    </row>
    <row r="1109" spans="1:16">
      <c r="A1109" s="35">
        <v>25601</v>
      </c>
      <c r="B1109" s="36" t="s">
        <v>2863</v>
      </c>
      <c r="C1109" s="35" t="s">
        <v>2864</v>
      </c>
      <c r="D1109" s="35" t="s">
        <v>2043</v>
      </c>
      <c r="E1109" s="35" t="s">
        <v>2635</v>
      </c>
      <c r="F1109" s="35" t="s">
        <v>2844</v>
      </c>
      <c r="G1109" s="75">
        <v>41064</v>
      </c>
      <c r="H1109" s="75">
        <v>41064</v>
      </c>
      <c r="I1109" s="35" t="s">
        <v>1876</v>
      </c>
      <c r="J1109" s="35" t="s">
        <v>2865</v>
      </c>
      <c r="K1109" s="76"/>
      <c r="L1109" s="35"/>
      <c r="M1109" s="35"/>
      <c r="N1109" s="35"/>
      <c r="O1109" s="35" t="str">
        <f t="shared" si="37"/>
        <v>站務處第二運務中心本部</v>
      </c>
      <c r="P1109" s="35" t="str">
        <f t="shared" si="36"/>
        <v>技術員</v>
      </c>
    </row>
    <row r="1110" spans="1:16">
      <c r="A1110" s="35">
        <v>25659</v>
      </c>
      <c r="B1110" s="36" t="s">
        <v>2866</v>
      </c>
      <c r="C1110" s="35" t="s">
        <v>103</v>
      </c>
      <c r="D1110" s="35" t="s">
        <v>573</v>
      </c>
      <c r="E1110" s="35" t="s">
        <v>2815</v>
      </c>
      <c r="F1110" s="35" t="s">
        <v>2867</v>
      </c>
      <c r="G1110" s="75">
        <v>41064</v>
      </c>
      <c r="H1110" s="75">
        <v>42355</v>
      </c>
      <c r="I1110" s="35" t="s">
        <v>2868</v>
      </c>
      <c r="J1110" s="35"/>
      <c r="K1110" s="76"/>
      <c r="L1110" s="35" t="s">
        <v>1874</v>
      </c>
      <c r="M1110" s="35"/>
      <c r="N1110" s="35"/>
      <c r="O1110" s="35" t="str">
        <f t="shared" si="37"/>
        <v>站務處第三運務中心中和段</v>
      </c>
      <c r="P1110" s="35" t="str">
        <f t="shared" si="36"/>
        <v>評價副站長</v>
      </c>
    </row>
    <row r="1111" spans="1:16">
      <c r="A1111" s="35">
        <v>25665</v>
      </c>
      <c r="B1111" s="36" t="s">
        <v>2869</v>
      </c>
      <c r="C1111" s="35" t="s">
        <v>969</v>
      </c>
      <c r="D1111" s="35" t="s">
        <v>573</v>
      </c>
      <c r="E1111" s="35" t="s">
        <v>576</v>
      </c>
      <c r="F1111" s="35" t="s">
        <v>2870</v>
      </c>
      <c r="G1111" s="75">
        <v>41064</v>
      </c>
      <c r="H1111" s="75">
        <v>43390</v>
      </c>
      <c r="I1111" s="35" t="s">
        <v>1876</v>
      </c>
      <c r="J1111" s="35"/>
      <c r="K1111" s="76"/>
      <c r="L1111" s="35" t="s">
        <v>1874</v>
      </c>
      <c r="M1111" s="35"/>
      <c r="N1111" s="35"/>
      <c r="O1111" s="35" t="str">
        <f t="shared" si="37"/>
        <v>站務處票務中心系統組</v>
      </c>
      <c r="P1111" s="35" t="str">
        <f t="shared" si="36"/>
        <v>工程員（二）</v>
      </c>
    </row>
    <row r="1112" spans="1:16">
      <c r="A1112" s="35">
        <v>25691</v>
      </c>
      <c r="B1112" s="36" t="s">
        <v>2871</v>
      </c>
      <c r="C1112" s="35" t="s">
        <v>103</v>
      </c>
      <c r="D1112" s="35" t="s">
        <v>573</v>
      </c>
      <c r="E1112" s="35" t="s">
        <v>583</v>
      </c>
      <c r="F1112" s="35" t="s">
        <v>2819</v>
      </c>
      <c r="G1112" s="75">
        <v>41099</v>
      </c>
      <c r="H1112" s="75">
        <v>41899</v>
      </c>
      <c r="I1112" s="35" t="s">
        <v>1872</v>
      </c>
      <c r="J1112" s="35" t="s">
        <v>2872</v>
      </c>
      <c r="K1112" s="76" t="s">
        <v>2817</v>
      </c>
      <c r="L1112" s="35" t="s">
        <v>1874</v>
      </c>
      <c r="M1112" s="35"/>
      <c r="N1112" s="35"/>
      <c r="O1112" s="35" t="str">
        <f t="shared" si="37"/>
        <v>站務處第一運務中心信義段</v>
      </c>
      <c r="P1112" s="35" t="str">
        <f t="shared" si="36"/>
        <v>評價副站長</v>
      </c>
    </row>
    <row r="1113" spans="1:16">
      <c r="A1113" s="35">
        <v>25692</v>
      </c>
      <c r="B1113" s="36" t="s">
        <v>2873</v>
      </c>
      <c r="C1113" s="35" t="s">
        <v>2832</v>
      </c>
      <c r="D1113" s="35" t="s">
        <v>573</v>
      </c>
      <c r="E1113" s="35" t="s">
        <v>583</v>
      </c>
      <c r="F1113" s="35" t="s">
        <v>2819</v>
      </c>
      <c r="G1113" s="75">
        <v>41099</v>
      </c>
      <c r="H1113" s="75">
        <v>43452</v>
      </c>
      <c r="I1113" s="35" t="s">
        <v>1872</v>
      </c>
      <c r="J1113" s="35"/>
      <c r="K1113" s="76" t="s">
        <v>2606</v>
      </c>
      <c r="L1113" s="35" t="s">
        <v>1874</v>
      </c>
      <c r="M1113" s="35"/>
      <c r="N1113" s="35"/>
      <c r="O1113" s="35" t="str">
        <f t="shared" si="37"/>
        <v>站務處第一運務中心信義段</v>
      </c>
      <c r="P1113" s="35" t="str">
        <f t="shared" si="36"/>
        <v>分類副站長</v>
      </c>
    </row>
    <row r="1114" spans="1:16">
      <c r="A1114" s="35">
        <v>25693</v>
      </c>
      <c r="B1114" s="36" t="s">
        <v>2874</v>
      </c>
      <c r="C1114" s="35" t="s">
        <v>103</v>
      </c>
      <c r="D1114" s="35" t="s">
        <v>573</v>
      </c>
      <c r="E1114" s="35" t="s">
        <v>583</v>
      </c>
      <c r="F1114" s="35" t="s">
        <v>2875</v>
      </c>
      <c r="G1114" s="75">
        <v>41099</v>
      </c>
      <c r="H1114" s="75">
        <v>42104</v>
      </c>
      <c r="I1114" s="35" t="s">
        <v>1876</v>
      </c>
      <c r="J1114" s="35"/>
      <c r="K1114" s="76" t="s">
        <v>2817</v>
      </c>
      <c r="L1114" s="35" t="s">
        <v>1874</v>
      </c>
      <c r="M1114" s="35"/>
      <c r="N1114" s="35"/>
      <c r="O1114" s="35" t="str">
        <f t="shared" si="37"/>
        <v>站務處第一運務中心淡南段</v>
      </c>
      <c r="P1114" s="35" t="str">
        <f t="shared" si="36"/>
        <v>評價副站長</v>
      </c>
    </row>
    <row r="1115" spans="1:16">
      <c r="A1115" s="35">
        <v>25694</v>
      </c>
      <c r="B1115" s="36" t="s">
        <v>2876</v>
      </c>
      <c r="C1115" s="35" t="s">
        <v>103</v>
      </c>
      <c r="D1115" s="35" t="s">
        <v>573</v>
      </c>
      <c r="E1115" s="35" t="s">
        <v>577</v>
      </c>
      <c r="F1115" s="35" t="s">
        <v>2827</v>
      </c>
      <c r="G1115" s="75">
        <v>41099</v>
      </c>
      <c r="H1115" s="75">
        <v>42713</v>
      </c>
      <c r="I1115" s="35" t="s">
        <v>1872</v>
      </c>
      <c r="J1115" s="35"/>
      <c r="K1115" s="90"/>
      <c r="L1115" s="35" t="s">
        <v>1874</v>
      </c>
      <c r="M1115" s="35"/>
      <c r="N1115" s="35"/>
      <c r="O1115" s="35" t="str">
        <f t="shared" si="37"/>
        <v>站務處第三運務中心新蘆段</v>
      </c>
      <c r="P1115" s="36" t="str">
        <f t="shared" si="36"/>
        <v>評價副站長</v>
      </c>
    </row>
    <row r="1116" spans="1:16">
      <c r="A1116" s="35">
        <v>25695</v>
      </c>
      <c r="B1116" s="36" t="s">
        <v>2877</v>
      </c>
      <c r="C1116" s="35" t="s">
        <v>98</v>
      </c>
      <c r="D1116" s="35" t="s">
        <v>573</v>
      </c>
      <c r="E1116" s="35" t="s">
        <v>577</v>
      </c>
      <c r="F1116" s="35" t="s">
        <v>2816</v>
      </c>
      <c r="G1116" s="75">
        <v>41099</v>
      </c>
      <c r="H1116" s="75">
        <v>41099</v>
      </c>
      <c r="I1116" s="35" t="s">
        <v>1872</v>
      </c>
      <c r="J1116" s="35"/>
      <c r="K1116" s="76" t="s">
        <v>2606</v>
      </c>
      <c r="L1116" s="35" t="s">
        <v>1874</v>
      </c>
      <c r="M1116" s="35"/>
      <c r="N1116" s="35"/>
      <c r="O1116" s="35" t="str">
        <f t="shared" si="37"/>
        <v>站務處第三運務中心松山段</v>
      </c>
      <c r="P1116" s="35" t="str">
        <f t="shared" si="36"/>
        <v>站務員</v>
      </c>
    </row>
    <row r="1117" spans="1:16">
      <c r="A1117" s="35">
        <v>25698</v>
      </c>
      <c r="B1117" s="36" t="s">
        <v>2878</v>
      </c>
      <c r="C1117" s="35" t="s">
        <v>98</v>
      </c>
      <c r="D1117" s="35" t="s">
        <v>573</v>
      </c>
      <c r="E1117" s="35" t="s">
        <v>586</v>
      </c>
      <c r="F1117" s="35" t="s">
        <v>2848</v>
      </c>
      <c r="G1117" s="75">
        <v>41099</v>
      </c>
      <c r="H1117" s="75">
        <v>41099</v>
      </c>
      <c r="I1117" s="35" t="s">
        <v>1872</v>
      </c>
      <c r="J1117" s="35"/>
      <c r="K1117" s="76" t="s">
        <v>2606</v>
      </c>
      <c r="L1117" s="35" t="s">
        <v>1874</v>
      </c>
      <c r="M1117" s="35"/>
      <c r="N1117" s="35"/>
      <c r="O1117" s="35" t="str">
        <f t="shared" si="37"/>
        <v>站務處第二運務中心板橋段</v>
      </c>
      <c r="P1117" s="35" t="str">
        <f t="shared" si="36"/>
        <v>站務員</v>
      </c>
    </row>
    <row r="1118" spans="1:16">
      <c r="A1118" s="35">
        <v>25699</v>
      </c>
      <c r="B1118" s="36" t="s">
        <v>783</v>
      </c>
      <c r="C1118" s="35" t="s">
        <v>2832</v>
      </c>
      <c r="D1118" s="35" t="s">
        <v>573</v>
      </c>
      <c r="E1118" s="35" t="s">
        <v>583</v>
      </c>
      <c r="F1118" s="35" t="s">
        <v>2819</v>
      </c>
      <c r="G1118" s="75">
        <v>41099</v>
      </c>
      <c r="H1118" s="75">
        <v>43103</v>
      </c>
      <c r="I1118" s="35" t="s">
        <v>1872</v>
      </c>
      <c r="J1118" s="35"/>
      <c r="K1118" s="76" t="s">
        <v>2879</v>
      </c>
      <c r="L1118" s="35" t="s">
        <v>1874</v>
      </c>
      <c r="M1118" s="35"/>
      <c r="N1118" s="35"/>
      <c r="O1118" s="35" t="str">
        <f t="shared" si="37"/>
        <v>站務處第一運務中心信義段</v>
      </c>
      <c r="P1118" s="36" t="str">
        <f t="shared" si="36"/>
        <v>分類副站長</v>
      </c>
    </row>
    <row r="1119" spans="1:16">
      <c r="A1119" s="35">
        <v>25700</v>
      </c>
      <c r="B1119" s="36" t="s">
        <v>784</v>
      </c>
      <c r="C1119" s="35" t="s">
        <v>2832</v>
      </c>
      <c r="D1119" s="35" t="s">
        <v>573</v>
      </c>
      <c r="E1119" s="35" t="s">
        <v>583</v>
      </c>
      <c r="F1119" s="35" t="s">
        <v>2875</v>
      </c>
      <c r="G1119" s="75">
        <v>41099</v>
      </c>
      <c r="H1119" s="75">
        <v>43474</v>
      </c>
      <c r="I1119" s="35" t="s">
        <v>1876</v>
      </c>
      <c r="J1119" s="35"/>
      <c r="K1119" s="76"/>
      <c r="L1119" s="35" t="s">
        <v>1874</v>
      </c>
      <c r="M1119" s="35"/>
      <c r="N1119" s="35"/>
      <c r="O1119" s="35" t="str">
        <f t="shared" si="37"/>
        <v>站務處第一運務中心淡南段</v>
      </c>
      <c r="P1119" s="36" t="str">
        <f>C1119</f>
        <v>分類副站長</v>
      </c>
    </row>
    <row r="1120" spans="1:16">
      <c r="A1120" s="35">
        <v>25701</v>
      </c>
      <c r="B1120" s="36" t="s">
        <v>2880</v>
      </c>
      <c r="C1120" s="35" t="s">
        <v>98</v>
      </c>
      <c r="D1120" s="35" t="s">
        <v>573</v>
      </c>
      <c r="E1120" s="35" t="s">
        <v>2815</v>
      </c>
      <c r="F1120" s="35" t="s">
        <v>986</v>
      </c>
      <c r="G1120" s="75">
        <v>41099</v>
      </c>
      <c r="H1120" s="75">
        <v>42705</v>
      </c>
      <c r="I1120" s="35" t="s">
        <v>1872</v>
      </c>
      <c r="J1120" s="35" t="s">
        <v>2872</v>
      </c>
      <c r="K1120" s="76" t="s">
        <v>2881</v>
      </c>
      <c r="L1120" s="35" t="s">
        <v>1874</v>
      </c>
      <c r="M1120" s="35"/>
      <c r="N1120" s="35"/>
      <c r="O1120" s="35" t="str">
        <f t="shared" si="37"/>
        <v>站務處第三運務中心中和段</v>
      </c>
      <c r="P1120" s="35" t="str">
        <f t="shared" si="36"/>
        <v>站務員</v>
      </c>
    </row>
    <row r="1121" spans="1:16">
      <c r="A1121" s="35">
        <v>25702</v>
      </c>
      <c r="B1121" s="36" t="s">
        <v>2882</v>
      </c>
      <c r="C1121" s="35" t="s">
        <v>98</v>
      </c>
      <c r="D1121" s="35" t="s">
        <v>573</v>
      </c>
      <c r="E1121" s="35" t="s">
        <v>577</v>
      </c>
      <c r="F1121" s="35" t="s">
        <v>2827</v>
      </c>
      <c r="G1121" s="75">
        <v>41099</v>
      </c>
      <c r="H1121" s="75">
        <v>41099</v>
      </c>
      <c r="I1121" s="35" t="s">
        <v>1876</v>
      </c>
      <c r="J1121" s="35"/>
      <c r="K1121" s="76" t="s">
        <v>2606</v>
      </c>
      <c r="L1121" s="35" t="s">
        <v>2187</v>
      </c>
      <c r="M1121" s="35"/>
      <c r="N1121" s="35"/>
      <c r="O1121" s="35" t="str">
        <f t="shared" si="37"/>
        <v>站務處第三運務中心新蘆段</v>
      </c>
      <c r="P1121" s="35" t="str">
        <f t="shared" si="36"/>
        <v>站務員</v>
      </c>
    </row>
    <row r="1122" spans="1:16">
      <c r="A1122" s="35">
        <v>25713</v>
      </c>
      <c r="B1122" s="36" t="s">
        <v>785</v>
      </c>
      <c r="C1122" s="35" t="s">
        <v>98</v>
      </c>
      <c r="D1122" s="35" t="s">
        <v>573</v>
      </c>
      <c r="E1122" s="35" t="s">
        <v>574</v>
      </c>
      <c r="F1122" s="35" t="s">
        <v>601</v>
      </c>
      <c r="G1122" s="75">
        <v>41156</v>
      </c>
      <c r="H1122" s="75">
        <v>41156</v>
      </c>
      <c r="I1122" s="35" t="s">
        <v>1876</v>
      </c>
      <c r="J1122" s="35"/>
      <c r="K1122" s="76"/>
      <c r="L1122" s="35" t="s">
        <v>1874</v>
      </c>
      <c r="M1122" s="35"/>
      <c r="N1122" s="35"/>
      <c r="O1122" s="35" t="str">
        <f t="shared" si="37"/>
        <v>站務處第四運務中心內湖段</v>
      </c>
      <c r="P1122" s="35" t="str">
        <f t="shared" si="36"/>
        <v>站務員</v>
      </c>
    </row>
    <row r="1123" spans="1:16">
      <c r="A1123" s="35">
        <v>25715</v>
      </c>
      <c r="B1123" s="36" t="s">
        <v>2883</v>
      </c>
      <c r="C1123" s="35" t="s">
        <v>98</v>
      </c>
      <c r="D1123" s="35" t="s">
        <v>573</v>
      </c>
      <c r="E1123" s="35" t="s">
        <v>577</v>
      </c>
      <c r="F1123" s="35" t="s">
        <v>2816</v>
      </c>
      <c r="G1123" s="75">
        <v>41156</v>
      </c>
      <c r="H1123" s="75">
        <v>41156</v>
      </c>
      <c r="I1123" s="35" t="s">
        <v>1872</v>
      </c>
      <c r="J1123" s="35"/>
      <c r="K1123" s="76" t="s">
        <v>2606</v>
      </c>
      <c r="L1123" s="35" t="s">
        <v>1874</v>
      </c>
      <c r="M1123" s="35"/>
      <c r="N1123" s="35"/>
      <c r="O1123" s="35" t="str">
        <f t="shared" si="37"/>
        <v>站務處第三運務中心松山段</v>
      </c>
      <c r="P1123" s="35" t="str">
        <f t="shared" si="36"/>
        <v>站務員</v>
      </c>
    </row>
    <row r="1124" spans="1:16">
      <c r="A1124" s="35">
        <v>25716</v>
      </c>
      <c r="B1124" s="36" t="s">
        <v>786</v>
      </c>
      <c r="C1124" s="35" t="s">
        <v>98</v>
      </c>
      <c r="D1124" s="35" t="s">
        <v>573</v>
      </c>
      <c r="E1124" s="35" t="s">
        <v>574</v>
      </c>
      <c r="F1124" s="35" t="s">
        <v>601</v>
      </c>
      <c r="G1124" s="75">
        <v>41156</v>
      </c>
      <c r="H1124" s="75">
        <v>41156</v>
      </c>
      <c r="I1124" s="35" t="s">
        <v>1872</v>
      </c>
      <c r="J1124" s="35"/>
      <c r="K1124" s="76"/>
      <c r="L1124" s="35" t="s">
        <v>1874</v>
      </c>
      <c r="M1124" s="35"/>
      <c r="N1124" s="35"/>
      <c r="O1124" s="35" t="str">
        <f t="shared" si="37"/>
        <v>站務處第四運務中心內湖段</v>
      </c>
      <c r="P1124" s="35" t="str">
        <f t="shared" si="36"/>
        <v>站務員</v>
      </c>
    </row>
    <row r="1125" spans="1:16">
      <c r="A1125" s="35">
        <v>25717</v>
      </c>
      <c r="B1125" s="36" t="s">
        <v>2884</v>
      </c>
      <c r="C1125" s="35" t="s">
        <v>2854</v>
      </c>
      <c r="D1125" s="35" t="s">
        <v>573</v>
      </c>
      <c r="E1125" s="35" t="s">
        <v>2815</v>
      </c>
      <c r="F1125" s="35" t="s">
        <v>2827</v>
      </c>
      <c r="G1125" s="75">
        <v>41156</v>
      </c>
      <c r="H1125" s="75">
        <v>41156</v>
      </c>
      <c r="I1125" s="35" t="s">
        <v>1872</v>
      </c>
      <c r="J1125" s="35"/>
      <c r="K1125" s="76" t="s">
        <v>2855</v>
      </c>
      <c r="L1125" s="35" t="s">
        <v>1874</v>
      </c>
      <c r="M1125" s="35"/>
      <c r="N1125" s="35"/>
      <c r="O1125" s="35" t="str">
        <f t="shared" si="37"/>
        <v>站務處第三運務中心新蘆段</v>
      </c>
      <c r="P1125" s="35" t="str">
        <f t="shared" si="36"/>
        <v>站務員</v>
      </c>
    </row>
    <row r="1126" spans="1:16">
      <c r="A1126" s="35">
        <v>25718</v>
      </c>
      <c r="B1126" s="36" t="s">
        <v>2885</v>
      </c>
      <c r="C1126" s="35" t="s">
        <v>98</v>
      </c>
      <c r="D1126" s="35" t="s">
        <v>573</v>
      </c>
      <c r="E1126" s="35" t="s">
        <v>577</v>
      </c>
      <c r="F1126" s="35" t="s">
        <v>2867</v>
      </c>
      <c r="G1126" s="75">
        <v>41156</v>
      </c>
      <c r="H1126" s="75">
        <v>41156</v>
      </c>
      <c r="I1126" s="35" t="s">
        <v>1876</v>
      </c>
      <c r="J1126" s="35"/>
      <c r="K1126" s="76" t="s">
        <v>2606</v>
      </c>
      <c r="L1126" s="35" t="s">
        <v>2495</v>
      </c>
      <c r="M1126" s="35"/>
      <c r="N1126" s="35"/>
      <c r="O1126" s="35" t="str">
        <f t="shared" si="37"/>
        <v>站務處第三運務中心中和段</v>
      </c>
      <c r="P1126" s="81" t="s">
        <v>2886</v>
      </c>
    </row>
    <row r="1127" spans="1:16">
      <c r="A1127" s="35">
        <v>25730</v>
      </c>
      <c r="B1127" s="36" t="s">
        <v>2887</v>
      </c>
      <c r="C1127" s="35" t="s">
        <v>2864</v>
      </c>
      <c r="D1127" s="35" t="s">
        <v>2043</v>
      </c>
      <c r="E1127" s="35" t="s">
        <v>2635</v>
      </c>
      <c r="F1127" s="35" t="s">
        <v>2844</v>
      </c>
      <c r="G1127" s="75">
        <v>41156</v>
      </c>
      <c r="H1127" s="75">
        <v>41156</v>
      </c>
      <c r="I1127" s="35" t="s">
        <v>1876</v>
      </c>
      <c r="J1127" s="35" t="s">
        <v>2865</v>
      </c>
      <c r="K1127" s="76"/>
      <c r="L1127" s="35"/>
      <c r="M1127" s="35"/>
      <c r="N1127" s="35"/>
      <c r="O1127" s="35" t="str">
        <f t="shared" si="37"/>
        <v>站務處第二運務中心本部</v>
      </c>
      <c r="P1127" s="35" t="str">
        <f t="shared" si="36"/>
        <v>技術員</v>
      </c>
    </row>
    <row r="1128" spans="1:16">
      <c r="A1128" s="35">
        <v>25749</v>
      </c>
      <c r="B1128" s="36" t="s">
        <v>2888</v>
      </c>
      <c r="C1128" s="35" t="s">
        <v>2889</v>
      </c>
      <c r="D1128" s="35" t="s">
        <v>573</v>
      </c>
      <c r="E1128" s="35" t="s">
        <v>576</v>
      </c>
      <c r="F1128" s="35" t="s">
        <v>2890</v>
      </c>
      <c r="G1128" s="75">
        <v>41156</v>
      </c>
      <c r="H1128" s="75">
        <v>41156</v>
      </c>
      <c r="I1128" s="35" t="s">
        <v>1876</v>
      </c>
      <c r="J1128" s="35"/>
      <c r="K1128" s="76"/>
      <c r="L1128" s="35" t="s">
        <v>1874</v>
      </c>
      <c r="M1128" s="35"/>
      <c r="N1128" s="35"/>
      <c r="O1128" s="35" t="str">
        <f t="shared" si="37"/>
        <v>站務處票務中心自動收費二場</v>
      </c>
      <c r="P1128" s="35" t="str">
        <f t="shared" si="36"/>
        <v>技術員</v>
      </c>
    </row>
    <row r="1129" spans="1:16">
      <c r="A1129" s="35">
        <v>25757</v>
      </c>
      <c r="B1129" s="36" t="s">
        <v>2891</v>
      </c>
      <c r="C1129" s="35" t="s">
        <v>102</v>
      </c>
      <c r="D1129" s="35" t="s">
        <v>573</v>
      </c>
      <c r="E1129" s="35" t="s">
        <v>576</v>
      </c>
      <c r="F1129" s="35" t="s">
        <v>2892</v>
      </c>
      <c r="G1129" s="75">
        <v>41184</v>
      </c>
      <c r="H1129" s="75">
        <v>41184</v>
      </c>
      <c r="I1129" s="35" t="s">
        <v>1876</v>
      </c>
      <c r="J1129" s="35"/>
      <c r="K1129" s="76"/>
      <c r="L1129" s="35" t="s">
        <v>1874</v>
      </c>
      <c r="M1129" s="35"/>
      <c r="N1129" s="35"/>
      <c r="O1129" s="35" t="str">
        <f t="shared" si="37"/>
        <v>站務處票務中心計核組</v>
      </c>
      <c r="P1129" s="35" t="str">
        <f t="shared" si="36"/>
        <v>技術員</v>
      </c>
    </row>
    <row r="1130" spans="1:16">
      <c r="A1130" s="35">
        <v>25762</v>
      </c>
      <c r="B1130" s="36" t="s">
        <v>2893</v>
      </c>
      <c r="C1130" s="35" t="s">
        <v>103</v>
      </c>
      <c r="D1130" s="35" t="s">
        <v>573</v>
      </c>
      <c r="E1130" s="35" t="s">
        <v>2894</v>
      </c>
      <c r="F1130" s="35" t="s">
        <v>2895</v>
      </c>
      <c r="G1130" s="75">
        <v>41184</v>
      </c>
      <c r="H1130" s="75">
        <v>41887</v>
      </c>
      <c r="I1130" s="35" t="s">
        <v>1872</v>
      </c>
      <c r="J1130" s="35"/>
      <c r="K1130" s="76" t="s">
        <v>2896</v>
      </c>
      <c r="L1130" s="35" t="s">
        <v>1874</v>
      </c>
      <c r="M1130" s="35"/>
      <c r="N1130" s="35"/>
      <c r="O1130" s="35" t="str">
        <f t="shared" si="37"/>
        <v>站務處第二運務中心南港段</v>
      </c>
      <c r="P1130" s="35" t="str">
        <f t="shared" si="36"/>
        <v>評價副站長</v>
      </c>
    </row>
    <row r="1131" spans="1:16">
      <c r="A1131" s="35">
        <v>25763</v>
      </c>
      <c r="B1131" s="36" t="s">
        <v>2897</v>
      </c>
      <c r="C1131" s="35" t="s">
        <v>98</v>
      </c>
      <c r="D1131" s="35" t="s">
        <v>573</v>
      </c>
      <c r="E1131" s="35" t="s">
        <v>583</v>
      </c>
      <c r="F1131" s="35" t="s">
        <v>2531</v>
      </c>
      <c r="G1131" s="75">
        <v>41184</v>
      </c>
      <c r="H1131" s="75">
        <v>41184</v>
      </c>
      <c r="I1131" s="35" t="s">
        <v>1872</v>
      </c>
      <c r="J1131" s="35"/>
      <c r="K1131" s="76" t="s">
        <v>2606</v>
      </c>
      <c r="L1131" s="35" t="s">
        <v>2495</v>
      </c>
      <c r="M1131" s="35"/>
      <c r="N1131" s="35"/>
      <c r="O1131" s="35" t="str">
        <f t="shared" si="37"/>
        <v>站務處第一運務中心淡南段</v>
      </c>
      <c r="P1131" s="35" t="str">
        <f t="shared" si="36"/>
        <v>站務員</v>
      </c>
    </row>
    <row r="1132" spans="1:16">
      <c r="A1132" s="35">
        <v>25775</v>
      </c>
      <c r="B1132" s="36" t="s">
        <v>787</v>
      </c>
      <c r="C1132" s="35" t="s">
        <v>103</v>
      </c>
      <c r="D1132" s="35" t="s">
        <v>573</v>
      </c>
      <c r="E1132" s="35" t="s">
        <v>574</v>
      </c>
      <c r="F1132" s="35" t="s">
        <v>601</v>
      </c>
      <c r="G1132" s="75">
        <v>41233</v>
      </c>
      <c r="H1132" s="75">
        <v>42111</v>
      </c>
      <c r="I1132" s="35" t="s">
        <v>1876</v>
      </c>
      <c r="J1132" s="35"/>
      <c r="K1132" s="76"/>
      <c r="L1132" s="35" t="s">
        <v>1874</v>
      </c>
      <c r="M1132" s="35"/>
      <c r="N1132" s="35"/>
      <c r="O1132" s="35" t="str">
        <f t="shared" si="37"/>
        <v>站務處第四運務中心內湖段</v>
      </c>
      <c r="P1132" s="35" t="str">
        <f t="shared" si="36"/>
        <v>評價副站長</v>
      </c>
    </row>
    <row r="1133" spans="1:16">
      <c r="A1133" s="35">
        <v>25776</v>
      </c>
      <c r="B1133" s="36" t="s">
        <v>2898</v>
      </c>
      <c r="C1133" s="35" t="s">
        <v>103</v>
      </c>
      <c r="D1133" s="35" t="s">
        <v>573</v>
      </c>
      <c r="E1133" s="35" t="s">
        <v>583</v>
      </c>
      <c r="F1133" s="35" t="s">
        <v>2899</v>
      </c>
      <c r="G1133" s="75">
        <v>41233</v>
      </c>
      <c r="H1133" s="75">
        <v>42104</v>
      </c>
      <c r="I1133" s="35" t="s">
        <v>1872</v>
      </c>
      <c r="J1133" s="35"/>
      <c r="K1133" s="76" t="s">
        <v>2900</v>
      </c>
      <c r="L1133" s="35" t="s">
        <v>1874</v>
      </c>
      <c r="M1133" s="35"/>
      <c r="N1133" s="35"/>
      <c r="O1133" s="35" t="str">
        <f t="shared" si="37"/>
        <v>站務處第一運務中心信義段</v>
      </c>
      <c r="P1133" s="35" t="str">
        <f t="shared" si="36"/>
        <v>評價副站長</v>
      </c>
    </row>
    <row r="1134" spans="1:16">
      <c r="A1134" s="35">
        <v>25778</v>
      </c>
      <c r="B1134" s="36" t="s">
        <v>789</v>
      </c>
      <c r="C1134" s="35" t="s">
        <v>103</v>
      </c>
      <c r="D1134" s="35" t="s">
        <v>573</v>
      </c>
      <c r="E1134" s="35" t="s">
        <v>574</v>
      </c>
      <c r="F1134" s="35" t="s">
        <v>601</v>
      </c>
      <c r="G1134" s="75">
        <v>41233</v>
      </c>
      <c r="H1134" s="75">
        <v>42317</v>
      </c>
      <c r="I1134" s="35" t="s">
        <v>1872</v>
      </c>
      <c r="J1134" s="35"/>
      <c r="K1134" s="76"/>
      <c r="L1134" s="35" t="s">
        <v>1874</v>
      </c>
      <c r="M1134" s="35"/>
      <c r="N1134" s="35"/>
      <c r="O1134" s="35" t="str">
        <f t="shared" si="37"/>
        <v>站務處第四運務中心內湖段</v>
      </c>
      <c r="P1134" s="35" t="str">
        <f t="shared" si="36"/>
        <v>評價副站長</v>
      </c>
    </row>
    <row r="1135" spans="1:16">
      <c r="A1135" s="35">
        <v>25782</v>
      </c>
      <c r="B1135" s="36" t="s">
        <v>790</v>
      </c>
      <c r="C1135" s="35" t="s">
        <v>98</v>
      </c>
      <c r="D1135" s="35" t="s">
        <v>573</v>
      </c>
      <c r="E1135" s="35" t="s">
        <v>574</v>
      </c>
      <c r="F1135" s="35" t="s">
        <v>582</v>
      </c>
      <c r="G1135" s="75">
        <v>41415</v>
      </c>
      <c r="H1135" s="75">
        <v>41415</v>
      </c>
      <c r="I1135" s="35" t="s">
        <v>1876</v>
      </c>
      <c r="J1135" s="35"/>
      <c r="K1135" s="76"/>
      <c r="L1135" s="35" t="s">
        <v>1874</v>
      </c>
      <c r="M1135" s="35"/>
      <c r="N1135" s="35"/>
      <c r="O1135" s="35" t="str">
        <f t="shared" si="37"/>
        <v>站務處第四運務中心木柵段</v>
      </c>
      <c r="P1135" s="35" t="str">
        <f t="shared" si="36"/>
        <v>站務員</v>
      </c>
    </row>
    <row r="1136" spans="1:16">
      <c r="A1136" s="35">
        <v>25783</v>
      </c>
      <c r="B1136" s="36" t="s">
        <v>2901</v>
      </c>
      <c r="C1136" s="35" t="s">
        <v>2832</v>
      </c>
      <c r="D1136" s="35" t="s">
        <v>573</v>
      </c>
      <c r="E1136" s="35" t="s">
        <v>583</v>
      </c>
      <c r="F1136" s="35" t="s">
        <v>2875</v>
      </c>
      <c r="G1136" s="75">
        <v>41415</v>
      </c>
      <c r="H1136" s="75">
        <v>43441</v>
      </c>
      <c r="I1136" s="35" t="s">
        <v>1876</v>
      </c>
      <c r="J1136" s="35"/>
      <c r="K1136" s="76" t="s">
        <v>2817</v>
      </c>
      <c r="L1136" s="35" t="s">
        <v>1874</v>
      </c>
      <c r="M1136" s="35"/>
      <c r="N1136" s="35"/>
      <c r="O1136" s="35" t="str">
        <f t="shared" si="37"/>
        <v>站務處第一運務中心淡南段</v>
      </c>
      <c r="P1136" s="35" t="str">
        <f t="shared" si="36"/>
        <v>分類副站長</v>
      </c>
    </row>
    <row r="1137" spans="1:16">
      <c r="A1137" s="35">
        <v>25785</v>
      </c>
      <c r="B1137" s="36" t="s">
        <v>2902</v>
      </c>
      <c r="C1137" s="35" t="s">
        <v>98</v>
      </c>
      <c r="D1137" s="35" t="s">
        <v>573</v>
      </c>
      <c r="E1137" s="35" t="s">
        <v>586</v>
      </c>
      <c r="F1137" s="35" t="s">
        <v>2848</v>
      </c>
      <c r="G1137" s="75">
        <v>41415</v>
      </c>
      <c r="H1137" s="75">
        <v>41415</v>
      </c>
      <c r="I1137" s="35" t="s">
        <v>1872</v>
      </c>
      <c r="J1137" s="35"/>
      <c r="K1137" s="76" t="s">
        <v>2606</v>
      </c>
      <c r="L1137" s="35" t="s">
        <v>1874</v>
      </c>
      <c r="M1137" s="35"/>
      <c r="N1137" s="35"/>
      <c r="O1137" s="35" t="str">
        <f t="shared" si="37"/>
        <v>站務處第二運務中心板橋段</v>
      </c>
      <c r="P1137" s="81" t="s">
        <v>2886</v>
      </c>
    </row>
    <row r="1138" spans="1:16">
      <c r="A1138" s="35">
        <v>25786</v>
      </c>
      <c r="B1138" s="36" t="s">
        <v>2903</v>
      </c>
      <c r="C1138" s="35" t="s">
        <v>103</v>
      </c>
      <c r="D1138" s="35" t="s">
        <v>573</v>
      </c>
      <c r="E1138" s="35" t="s">
        <v>577</v>
      </c>
      <c r="F1138" s="35" t="s">
        <v>986</v>
      </c>
      <c r="G1138" s="75">
        <v>41415</v>
      </c>
      <c r="H1138" s="75">
        <v>42339</v>
      </c>
      <c r="I1138" s="35" t="s">
        <v>1876</v>
      </c>
      <c r="J1138" s="35"/>
      <c r="K1138" s="76" t="s">
        <v>2817</v>
      </c>
      <c r="L1138" s="35" t="s">
        <v>1874</v>
      </c>
      <c r="M1138" s="35"/>
      <c r="N1138" s="35"/>
      <c r="O1138" s="35" t="str">
        <f t="shared" si="37"/>
        <v>站務處第三運務中心中和段</v>
      </c>
      <c r="P1138" s="35" t="str">
        <f t="shared" si="36"/>
        <v>評價副站長</v>
      </c>
    </row>
    <row r="1139" spans="1:16">
      <c r="A1139" s="35">
        <v>25787</v>
      </c>
      <c r="B1139" s="36" t="s">
        <v>2904</v>
      </c>
      <c r="C1139" s="35" t="s">
        <v>98</v>
      </c>
      <c r="D1139" s="35" t="s">
        <v>573</v>
      </c>
      <c r="E1139" s="35" t="s">
        <v>577</v>
      </c>
      <c r="F1139" s="35" t="s">
        <v>986</v>
      </c>
      <c r="G1139" s="75">
        <v>41415</v>
      </c>
      <c r="H1139" s="75">
        <v>41415</v>
      </c>
      <c r="I1139" s="35" t="s">
        <v>1872</v>
      </c>
      <c r="J1139" s="35" t="s">
        <v>2872</v>
      </c>
      <c r="K1139" s="76" t="s">
        <v>2606</v>
      </c>
      <c r="L1139" s="35" t="s">
        <v>1874</v>
      </c>
      <c r="M1139" s="35"/>
      <c r="N1139" s="35"/>
      <c r="O1139" s="35" t="str">
        <f t="shared" si="37"/>
        <v>站務處第三運務中心中和段</v>
      </c>
      <c r="P1139" s="35" t="str">
        <f t="shared" si="36"/>
        <v>站務員</v>
      </c>
    </row>
    <row r="1140" spans="1:16">
      <c r="A1140" s="35">
        <v>25788</v>
      </c>
      <c r="B1140" s="36" t="s">
        <v>2905</v>
      </c>
      <c r="C1140" s="35" t="s">
        <v>98</v>
      </c>
      <c r="D1140" s="35" t="s">
        <v>573</v>
      </c>
      <c r="E1140" s="35" t="s">
        <v>586</v>
      </c>
      <c r="F1140" s="35" t="s">
        <v>2636</v>
      </c>
      <c r="G1140" s="75">
        <v>41415</v>
      </c>
      <c r="H1140" s="75">
        <v>41415</v>
      </c>
      <c r="I1140" s="35" t="s">
        <v>1876</v>
      </c>
      <c r="J1140" s="35"/>
      <c r="K1140" s="76" t="s">
        <v>2606</v>
      </c>
      <c r="L1140" s="35" t="s">
        <v>1874</v>
      </c>
      <c r="M1140" s="35"/>
      <c r="N1140" s="35"/>
      <c r="O1140" s="35" t="str">
        <f t="shared" si="37"/>
        <v>站務處第二運務中心南港段</v>
      </c>
      <c r="P1140" s="35" t="str">
        <f t="shared" si="36"/>
        <v>站務員</v>
      </c>
    </row>
    <row r="1141" spans="1:16">
      <c r="A1141" s="35">
        <v>25789</v>
      </c>
      <c r="B1141" s="36" t="s">
        <v>2906</v>
      </c>
      <c r="C1141" s="35" t="s">
        <v>98</v>
      </c>
      <c r="D1141" s="35" t="s">
        <v>573</v>
      </c>
      <c r="E1141" s="35" t="s">
        <v>586</v>
      </c>
      <c r="F1141" s="35" t="s">
        <v>595</v>
      </c>
      <c r="G1141" s="75">
        <v>41415</v>
      </c>
      <c r="H1141" s="75">
        <v>41415</v>
      </c>
      <c r="I1141" s="35" t="s">
        <v>1872</v>
      </c>
      <c r="J1141" s="35"/>
      <c r="K1141" s="76" t="s">
        <v>2606</v>
      </c>
      <c r="L1141" s="35" t="s">
        <v>1874</v>
      </c>
      <c r="M1141" s="35"/>
      <c r="N1141" s="35"/>
      <c r="O1141" s="35" t="str">
        <f t="shared" si="37"/>
        <v>站務處第二運務中心板橋段</v>
      </c>
      <c r="P1141" s="35" t="str">
        <f t="shared" si="36"/>
        <v>站務員</v>
      </c>
    </row>
    <row r="1142" spans="1:16">
      <c r="A1142" s="35">
        <v>25790</v>
      </c>
      <c r="B1142" s="36" t="s">
        <v>792</v>
      </c>
      <c r="C1142" s="35" t="s">
        <v>98</v>
      </c>
      <c r="D1142" s="35" t="s">
        <v>573</v>
      </c>
      <c r="E1142" s="35" t="s">
        <v>574</v>
      </c>
      <c r="F1142" s="35" t="s">
        <v>601</v>
      </c>
      <c r="G1142" s="75">
        <v>41415</v>
      </c>
      <c r="H1142" s="75">
        <v>41415</v>
      </c>
      <c r="I1142" s="35" t="s">
        <v>1872</v>
      </c>
      <c r="J1142" s="35"/>
      <c r="K1142" s="76"/>
      <c r="L1142" s="35" t="s">
        <v>1874</v>
      </c>
      <c r="M1142" s="35"/>
      <c r="N1142" s="35"/>
      <c r="O1142" s="35" t="str">
        <f t="shared" si="37"/>
        <v>站務處第四運務中心內湖段</v>
      </c>
      <c r="P1142" s="35" t="str">
        <f t="shared" si="36"/>
        <v>站務員</v>
      </c>
    </row>
    <row r="1143" spans="1:16">
      <c r="A1143" s="35">
        <v>25791</v>
      </c>
      <c r="B1143" s="36" t="s">
        <v>2907</v>
      </c>
      <c r="C1143" s="35" t="s">
        <v>98</v>
      </c>
      <c r="D1143" s="35" t="s">
        <v>573</v>
      </c>
      <c r="E1143" s="35" t="s">
        <v>586</v>
      </c>
      <c r="F1143" s="35" t="s">
        <v>2636</v>
      </c>
      <c r="G1143" s="75">
        <v>41415</v>
      </c>
      <c r="H1143" s="75">
        <v>41415</v>
      </c>
      <c r="I1143" s="35" t="s">
        <v>1872</v>
      </c>
      <c r="J1143" s="35"/>
      <c r="K1143" s="76" t="s">
        <v>2606</v>
      </c>
      <c r="L1143" s="35" t="s">
        <v>1874</v>
      </c>
      <c r="M1143" s="35"/>
      <c r="N1143" s="35"/>
      <c r="O1143" s="35" t="str">
        <f t="shared" si="37"/>
        <v>站務處第二運務中心南港段</v>
      </c>
      <c r="P1143" s="35" t="str">
        <f t="shared" si="36"/>
        <v>站務員</v>
      </c>
    </row>
    <row r="1144" spans="1:16">
      <c r="A1144" s="35">
        <v>25792</v>
      </c>
      <c r="B1144" s="36" t="s">
        <v>2908</v>
      </c>
      <c r="C1144" s="35" t="s">
        <v>98</v>
      </c>
      <c r="D1144" s="35" t="s">
        <v>573</v>
      </c>
      <c r="E1144" s="35" t="s">
        <v>577</v>
      </c>
      <c r="F1144" s="35" t="s">
        <v>2816</v>
      </c>
      <c r="G1144" s="75">
        <v>41415</v>
      </c>
      <c r="H1144" s="75">
        <v>41415</v>
      </c>
      <c r="I1144" s="35" t="s">
        <v>1876</v>
      </c>
      <c r="J1144" s="35"/>
      <c r="K1144" s="76" t="s">
        <v>2606</v>
      </c>
      <c r="L1144" s="35" t="s">
        <v>1874</v>
      </c>
      <c r="M1144" s="35"/>
      <c r="N1144" s="35"/>
      <c r="O1144" s="35" t="str">
        <f t="shared" si="37"/>
        <v>站務處第三運務中心松山段</v>
      </c>
      <c r="P1144" s="35" t="str">
        <f t="shared" ref="P1144:P1207" si="38">C1144</f>
        <v>站務員</v>
      </c>
    </row>
    <row r="1145" spans="1:16">
      <c r="A1145" s="35">
        <v>25794</v>
      </c>
      <c r="B1145" s="36" t="s">
        <v>793</v>
      </c>
      <c r="C1145" s="35" t="s">
        <v>103</v>
      </c>
      <c r="D1145" s="35" t="s">
        <v>573</v>
      </c>
      <c r="E1145" s="35" t="s">
        <v>574</v>
      </c>
      <c r="F1145" s="35" t="s">
        <v>582</v>
      </c>
      <c r="G1145" s="75">
        <v>41415</v>
      </c>
      <c r="H1145" s="75">
        <v>42342</v>
      </c>
      <c r="I1145" s="35" t="s">
        <v>1872</v>
      </c>
      <c r="J1145" s="35"/>
      <c r="K1145" s="76"/>
      <c r="L1145" s="35" t="s">
        <v>1874</v>
      </c>
      <c r="M1145" s="35"/>
      <c r="N1145" s="35"/>
      <c r="O1145" s="35" t="str">
        <f t="shared" si="37"/>
        <v>站務處第四運務中心木柵段</v>
      </c>
      <c r="P1145" s="35" t="str">
        <f t="shared" si="38"/>
        <v>評價副站長</v>
      </c>
    </row>
    <row r="1146" spans="1:16">
      <c r="A1146" s="35">
        <v>25795</v>
      </c>
      <c r="B1146" s="36" t="s">
        <v>2909</v>
      </c>
      <c r="C1146" s="35" t="s">
        <v>98</v>
      </c>
      <c r="D1146" s="35" t="s">
        <v>573</v>
      </c>
      <c r="E1146" s="35" t="s">
        <v>583</v>
      </c>
      <c r="F1146" s="35" t="s">
        <v>2875</v>
      </c>
      <c r="G1146" s="75">
        <v>41415</v>
      </c>
      <c r="H1146" s="75">
        <v>41415</v>
      </c>
      <c r="I1146" s="35" t="s">
        <v>1872</v>
      </c>
      <c r="J1146" s="35"/>
      <c r="K1146" s="76" t="s">
        <v>2606</v>
      </c>
      <c r="L1146" s="35" t="s">
        <v>1874</v>
      </c>
      <c r="M1146" s="35"/>
      <c r="N1146" s="35"/>
      <c r="O1146" s="35" t="str">
        <f t="shared" si="37"/>
        <v>站務處第一運務中心淡南段</v>
      </c>
      <c r="P1146" s="35" t="str">
        <f t="shared" si="38"/>
        <v>站務員</v>
      </c>
    </row>
    <row r="1147" spans="1:16">
      <c r="A1147" s="35">
        <v>25796</v>
      </c>
      <c r="B1147" s="36" t="s">
        <v>2910</v>
      </c>
      <c r="C1147" s="35" t="s">
        <v>98</v>
      </c>
      <c r="D1147" s="35" t="s">
        <v>573</v>
      </c>
      <c r="E1147" s="35" t="s">
        <v>583</v>
      </c>
      <c r="F1147" s="35" t="s">
        <v>2819</v>
      </c>
      <c r="G1147" s="75">
        <v>41415</v>
      </c>
      <c r="H1147" s="75">
        <v>41415</v>
      </c>
      <c r="I1147" s="35" t="s">
        <v>1876</v>
      </c>
      <c r="J1147" s="35"/>
      <c r="K1147" s="76" t="s">
        <v>2606</v>
      </c>
      <c r="L1147" s="35" t="s">
        <v>1874</v>
      </c>
      <c r="M1147" s="35"/>
      <c r="N1147" s="35"/>
      <c r="O1147" s="35" t="str">
        <f t="shared" si="37"/>
        <v>站務處第一運務中心信義段</v>
      </c>
      <c r="P1147" s="35" t="str">
        <f t="shared" si="38"/>
        <v>站務員</v>
      </c>
    </row>
    <row r="1148" spans="1:16">
      <c r="A1148" s="35">
        <v>25798</v>
      </c>
      <c r="B1148" s="36" t="s">
        <v>2911</v>
      </c>
      <c r="C1148" s="35" t="s">
        <v>98</v>
      </c>
      <c r="D1148" s="35" t="s">
        <v>573</v>
      </c>
      <c r="E1148" s="35" t="s">
        <v>583</v>
      </c>
      <c r="F1148" s="35" t="s">
        <v>2875</v>
      </c>
      <c r="G1148" s="75">
        <v>41415</v>
      </c>
      <c r="H1148" s="75">
        <v>41415</v>
      </c>
      <c r="I1148" s="35" t="s">
        <v>1872</v>
      </c>
      <c r="J1148" s="35"/>
      <c r="K1148" s="76" t="s">
        <v>2606</v>
      </c>
      <c r="L1148" s="35" t="s">
        <v>1874</v>
      </c>
      <c r="M1148" s="35"/>
      <c r="N1148" s="35"/>
      <c r="O1148" s="35" t="str">
        <f t="shared" si="37"/>
        <v>站務處第一運務中心淡南段</v>
      </c>
      <c r="P1148" s="35" t="str">
        <f t="shared" si="38"/>
        <v>站務員</v>
      </c>
    </row>
    <row r="1149" spans="1:16">
      <c r="A1149" s="35">
        <v>25799</v>
      </c>
      <c r="B1149" s="36" t="s">
        <v>2912</v>
      </c>
      <c r="C1149" s="35" t="s">
        <v>98</v>
      </c>
      <c r="D1149" s="35" t="s">
        <v>573</v>
      </c>
      <c r="E1149" s="35" t="s">
        <v>583</v>
      </c>
      <c r="F1149" s="35" t="s">
        <v>2875</v>
      </c>
      <c r="G1149" s="75">
        <v>41415</v>
      </c>
      <c r="H1149" s="75">
        <v>41415</v>
      </c>
      <c r="I1149" s="35" t="s">
        <v>1876</v>
      </c>
      <c r="J1149" s="35"/>
      <c r="K1149" s="76" t="s">
        <v>2606</v>
      </c>
      <c r="L1149" s="35" t="s">
        <v>1874</v>
      </c>
      <c r="M1149" s="35"/>
      <c r="N1149" s="35"/>
      <c r="O1149" s="35" t="str">
        <f t="shared" si="37"/>
        <v>站務處第一運務中心淡南段</v>
      </c>
      <c r="P1149" s="35" t="str">
        <f t="shared" si="38"/>
        <v>站務員</v>
      </c>
    </row>
    <row r="1150" spans="1:16">
      <c r="A1150" s="35">
        <v>25800</v>
      </c>
      <c r="B1150" s="36" t="s">
        <v>794</v>
      </c>
      <c r="C1150" s="35" t="s">
        <v>103</v>
      </c>
      <c r="D1150" s="35" t="s">
        <v>573</v>
      </c>
      <c r="E1150" s="35" t="s">
        <v>574</v>
      </c>
      <c r="F1150" s="35" t="s">
        <v>582</v>
      </c>
      <c r="G1150" s="75">
        <v>41415</v>
      </c>
      <c r="H1150" s="75">
        <v>42317</v>
      </c>
      <c r="I1150" s="35" t="s">
        <v>1872</v>
      </c>
      <c r="J1150" s="35"/>
      <c r="K1150" s="76"/>
      <c r="L1150" s="35" t="s">
        <v>1874</v>
      </c>
      <c r="M1150" s="35"/>
      <c r="N1150" s="35"/>
      <c r="O1150" s="35" t="str">
        <f t="shared" si="37"/>
        <v>站務處第四運務中心木柵段</v>
      </c>
      <c r="P1150" s="35" t="str">
        <f t="shared" si="38"/>
        <v>評價副站長</v>
      </c>
    </row>
    <row r="1151" spans="1:16">
      <c r="A1151" s="35">
        <v>25803</v>
      </c>
      <c r="B1151" s="36" t="s">
        <v>2913</v>
      </c>
      <c r="C1151" s="35" t="s">
        <v>103</v>
      </c>
      <c r="D1151" s="35" t="s">
        <v>573</v>
      </c>
      <c r="E1151" s="35" t="s">
        <v>586</v>
      </c>
      <c r="F1151" s="75" t="s">
        <v>2848</v>
      </c>
      <c r="G1151" s="75">
        <v>41415</v>
      </c>
      <c r="H1151" s="75">
        <v>42339</v>
      </c>
      <c r="I1151" s="35" t="s">
        <v>1872</v>
      </c>
      <c r="J1151" s="76"/>
      <c r="K1151" s="76" t="s">
        <v>2858</v>
      </c>
      <c r="L1151" s="35" t="s">
        <v>1874</v>
      </c>
      <c r="M1151" s="35"/>
      <c r="N1151" s="35"/>
      <c r="O1151" s="35" t="str">
        <f t="shared" si="37"/>
        <v>站務處第二運務中心板橋段</v>
      </c>
      <c r="P1151" s="35" t="str">
        <f t="shared" si="38"/>
        <v>評價副站長</v>
      </c>
    </row>
    <row r="1152" spans="1:16">
      <c r="A1152" s="35">
        <v>25804</v>
      </c>
      <c r="B1152" s="36" t="s">
        <v>2914</v>
      </c>
      <c r="C1152" s="35" t="s">
        <v>103</v>
      </c>
      <c r="D1152" s="35" t="s">
        <v>573</v>
      </c>
      <c r="E1152" s="35" t="s">
        <v>2915</v>
      </c>
      <c r="F1152" s="35" t="s">
        <v>987</v>
      </c>
      <c r="G1152" s="75">
        <v>41415</v>
      </c>
      <c r="H1152" s="75">
        <v>42339</v>
      </c>
      <c r="I1152" s="35" t="s">
        <v>1872</v>
      </c>
      <c r="J1152" s="76"/>
      <c r="K1152" s="76" t="s">
        <v>2916</v>
      </c>
      <c r="L1152" s="35" t="s">
        <v>1874</v>
      </c>
      <c r="M1152" s="35"/>
      <c r="N1152" s="35"/>
      <c r="O1152" s="35" t="str">
        <f t="shared" si="37"/>
        <v>站務處第二運務中心新店段</v>
      </c>
      <c r="P1152" s="35" t="str">
        <f t="shared" si="38"/>
        <v>評價副站長</v>
      </c>
    </row>
    <row r="1153" spans="1:16">
      <c r="A1153" s="35">
        <v>25805</v>
      </c>
      <c r="B1153" s="36" t="s">
        <v>2917</v>
      </c>
      <c r="C1153" s="35" t="s">
        <v>103</v>
      </c>
      <c r="D1153" s="35" t="s">
        <v>573</v>
      </c>
      <c r="E1153" s="35" t="s">
        <v>583</v>
      </c>
      <c r="F1153" s="75" t="s">
        <v>2180</v>
      </c>
      <c r="G1153" s="75">
        <v>41415</v>
      </c>
      <c r="H1153" s="75">
        <v>42339</v>
      </c>
      <c r="I1153" s="35" t="s">
        <v>1876</v>
      </c>
      <c r="J1153" s="76"/>
      <c r="K1153" s="76" t="s">
        <v>2918</v>
      </c>
      <c r="L1153" s="35" t="s">
        <v>1874</v>
      </c>
      <c r="M1153" s="35"/>
      <c r="N1153" s="35"/>
      <c r="O1153" s="35" t="str">
        <f t="shared" si="37"/>
        <v>站務處第一運務中心淡南段</v>
      </c>
      <c r="P1153" s="81" t="s">
        <v>2179</v>
      </c>
    </row>
    <row r="1154" spans="1:16">
      <c r="A1154" s="35">
        <v>25806</v>
      </c>
      <c r="B1154" s="36" t="s">
        <v>2919</v>
      </c>
      <c r="C1154" s="35" t="s">
        <v>103</v>
      </c>
      <c r="D1154" s="35" t="s">
        <v>573</v>
      </c>
      <c r="E1154" s="35" t="s">
        <v>583</v>
      </c>
      <c r="F1154" s="35" t="s">
        <v>2414</v>
      </c>
      <c r="G1154" s="75">
        <v>41415</v>
      </c>
      <c r="H1154" s="75">
        <v>42713</v>
      </c>
      <c r="I1154" s="35" t="s">
        <v>1876</v>
      </c>
      <c r="J1154" s="35"/>
      <c r="K1154" s="76" t="s">
        <v>2920</v>
      </c>
      <c r="L1154" s="35" t="s">
        <v>1874</v>
      </c>
      <c r="M1154" s="35"/>
      <c r="N1154" s="35"/>
      <c r="O1154" s="35" t="str">
        <f t="shared" ref="O1154:O1217" si="39">CONCATENATE(D1154,E1154,F1154)</f>
        <v>站務處第一運務中心信義段</v>
      </c>
      <c r="P1154" s="35" t="str">
        <f t="shared" si="38"/>
        <v>評價副站長</v>
      </c>
    </row>
    <row r="1155" spans="1:16">
      <c r="A1155" s="35">
        <v>25818</v>
      </c>
      <c r="B1155" s="36" t="s">
        <v>2921</v>
      </c>
      <c r="C1155" s="35" t="s">
        <v>103</v>
      </c>
      <c r="D1155" s="35" t="s">
        <v>573</v>
      </c>
      <c r="E1155" s="35" t="s">
        <v>586</v>
      </c>
      <c r="F1155" s="35" t="s">
        <v>2039</v>
      </c>
      <c r="G1155" s="75">
        <v>41415</v>
      </c>
      <c r="H1155" s="75">
        <v>42342</v>
      </c>
      <c r="I1155" s="35" t="s">
        <v>1876</v>
      </c>
      <c r="J1155" s="35"/>
      <c r="K1155" s="76"/>
      <c r="L1155" s="35" t="s">
        <v>1874</v>
      </c>
      <c r="M1155" s="35"/>
      <c r="N1155" s="35"/>
      <c r="O1155" s="35" t="str">
        <f t="shared" si="39"/>
        <v>站務處第二運務中心板橋段</v>
      </c>
      <c r="P1155" s="35" t="str">
        <f t="shared" si="38"/>
        <v>評價副站長</v>
      </c>
    </row>
    <row r="1156" spans="1:16">
      <c r="A1156" s="35">
        <v>25833</v>
      </c>
      <c r="B1156" s="36" t="s">
        <v>972</v>
      </c>
      <c r="C1156" s="35" t="s">
        <v>2811</v>
      </c>
      <c r="D1156" s="35" t="s">
        <v>573</v>
      </c>
      <c r="E1156" s="35" t="s">
        <v>586</v>
      </c>
      <c r="F1156" s="35" t="s">
        <v>987</v>
      </c>
      <c r="G1156" s="75">
        <v>41415</v>
      </c>
      <c r="H1156" s="75">
        <v>43119</v>
      </c>
      <c r="I1156" s="35" t="s">
        <v>1876</v>
      </c>
      <c r="J1156" s="35"/>
      <c r="K1156" s="76"/>
      <c r="L1156" s="35" t="s">
        <v>1874</v>
      </c>
      <c r="M1156" s="35"/>
      <c r="N1156" s="35"/>
      <c r="O1156" s="35" t="str">
        <f t="shared" si="39"/>
        <v>站務處第二運務中心新店段</v>
      </c>
      <c r="P1156" s="36" t="str">
        <f t="shared" si="38"/>
        <v>評價副站長</v>
      </c>
    </row>
    <row r="1157" spans="1:16">
      <c r="A1157" s="35">
        <v>25920</v>
      </c>
      <c r="B1157" s="36" t="s">
        <v>795</v>
      </c>
      <c r="C1157" s="35" t="s">
        <v>103</v>
      </c>
      <c r="D1157" s="35" t="s">
        <v>573</v>
      </c>
      <c r="E1157" s="35" t="s">
        <v>574</v>
      </c>
      <c r="F1157" s="35" t="s">
        <v>601</v>
      </c>
      <c r="G1157" s="75">
        <v>41450</v>
      </c>
      <c r="H1157" s="75">
        <v>42360</v>
      </c>
      <c r="I1157" s="35" t="s">
        <v>1872</v>
      </c>
      <c r="J1157" s="35"/>
      <c r="K1157" s="76"/>
      <c r="L1157" s="35" t="s">
        <v>1874</v>
      </c>
      <c r="M1157" s="35"/>
      <c r="N1157" s="35"/>
      <c r="O1157" s="35" t="str">
        <f t="shared" si="39"/>
        <v>站務處第四運務中心內湖段</v>
      </c>
      <c r="P1157" s="35" t="str">
        <f t="shared" si="38"/>
        <v>評價副站長</v>
      </c>
    </row>
    <row r="1158" spans="1:16">
      <c r="A1158" s="35">
        <v>25956</v>
      </c>
      <c r="B1158" s="36" t="s">
        <v>796</v>
      </c>
      <c r="C1158" s="35" t="s">
        <v>98</v>
      </c>
      <c r="D1158" s="35" t="s">
        <v>573</v>
      </c>
      <c r="E1158" s="35" t="s">
        <v>574</v>
      </c>
      <c r="F1158" s="35" t="s">
        <v>2922</v>
      </c>
      <c r="G1158" s="75">
        <v>41464</v>
      </c>
      <c r="H1158" s="75">
        <v>41464</v>
      </c>
      <c r="I1158" s="35" t="s">
        <v>1872</v>
      </c>
      <c r="J1158" s="35"/>
      <c r="K1158" s="76"/>
      <c r="L1158" s="35" t="s">
        <v>1874</v>
      </c>
      <c r="M1158" s="35"/>
      <c r="N1158" s="35"/>
      <c r="O1158" s="35" t="str">
        <f t="shared" si="39"/>
        <v>站務處第四運務中心木柵段</v>
      </c>
      <c r="P1158" s="35" t="str">
        <f t="shared" si="38"/>
        <v>站務員</v>
      </c>
    </row>
    <row r="1159" spans="1:16">
      <c r="A1159" s="35">
        <v>25957</v>
      </c>
      <c r="B1159" s="36" t="s">
        <v>797</v>
      </c>
      <c r="C1159" s="35" t="s">
        <v>2179</v>
      </c>
      <c r="D1159" s="35" t="s">
        <v>573</v>
      </c>
      <c r="E1159" s="35" t="s">
        <v>586</v>
      </c>
      <c r="F1159" s="35" t="s">
        <v>2412</v>
      </c>
      <c r="G1159" s="75">
        <v>41464</v>
      </c>
      <c r="H1159" s="75">
        <v>43474</v>
      </c>
      <c r="I1159" s="35" t="s">
        <v>1872</v>
      </c>
      <c r="J1159" s="35"/>
      <c r="K1159" s="76"/>
      <c r="L1159" s="35" t="s">
        <v>1874</v>
      </c>
      <c r="M1159" s="35"/>
      <c r="N1159" s="35"/>
      <c r="O1159" s="35" t="str">
        <f t="shared" si="39"/>
        <v>站務處第二運務中心南港段</v>
      </c>
      <c r="P1159" s="36" t="str">
        <f>C1159</f>
        <v>分類副站長</v>
      </c>
    </row>
    <row r="1160" spans="1:16">
      <c r="A1160" s="35">
        <v>25958</v>
      </c>
      <c r="B1160" s="36" t="s">
        <v>2923</v>
      </c>
      <c r="C1160" s="35" t="s">
        <v>98</v>
      </c>
      <c r="D1160" s="35" t="s">
        <v>573</v>
      </c>
      <c r="E1160" s="35" t="s">
        <v>2720</v>
      </c>
      <c r="F1160" s="35" t="s">
        <v>2763</v>
      </c>
      <c r="G1160" s="75">
        <v>41464</v>
      </c>
      <c r="H1160" s="75">
        <v>42644</v>
      </c>
      <c r="I1160" s="35" t="s">
        <v>1872</v>
      </c>
      <c r="J1160" s="35"/>
      <c r="K1160" s="76" t="s">
        <v>2924</v>
      </c>
      <c r="L1160" s="35" t="s">
        <v>1874</v>
      </c>
      <c r="M1160" s="35"/>
      <c r="N1160" s="35"/>
      <c r="O1160" s="35" t="str">
        <f t="shared" si="39"/>
        <v>站務處第一運務中心淡南段</v>
      </c>
      <c r="P1160" s="35" t="str">
        <f t="shared" si="38"/>
        <v>站務員</v>
      </c>
    </row>
    <row r="1161" spans="1:16">
      <c r="A1161" s="35">
        <v>25961</v>
      </c>
      <c r="B1161" s="36" t="s">
        <v>2925</v>
      </c>
      <c r="C1161" s="35" t="s">
        <v>98</v>
      </c>
      <c r="D1161" s="35" t="s">
        <v>573</v>
      </c>
      <c r="E1161" s="35" t="s">
        <v>2720</v>
      </c>
      <c r="F1161" s="35" t="s">
        <v>2791</v>
      </c>
      <c r="G1161" s="75">
        <v>41464</v>
      </c>
      <c r="H1161" s="75">
        <v>41464</v>
      </c>
      <c r="I1161" s="35" t="s">
        <v>1876</v>
      </c>
      <c r="J1161" s="35"/>
      <c r="K1161" s="76" t="s">
        <v>2606</v>
      </c>
      <c r="L1161" s="35" t="s">
        <v>1874</v>
      </c>
      <c r="M1161" s="35"/>
      <c r="N1161" s="35"/>
      <c r="O1161" s="35" t="str">
        <f t="shared" si="39"/>
        <v>站務處第一運務中心信義段</v>
      </c>
      <c r="P1161" s="35" t="str">
        <f t="shared" si="38"/>
        <v>站務員</v>
      </c>
    </row>
    <row r="1162" spans="1:16">
      <c r="A1162" s="35">
        <v>25962</v>
      </c>
      <c r="B1162" s="36" t="s">
        <v>2926</v>
      </c>
      <c r="C1162" s="35" t="s">
        <v>98</v>
      </c>
      <c r="D1162" s="35" t="s">
        <v>573</v>
      </c>
      <c r="E1162" s="35" t="s">
        <v>586</v>
      </c>
      <c r="F1162" s="35" t="s">
        <v>2717</v>
      </c>
      <c r="G1162" s="75">
        <v>41464</v>
      </c>
      <c r="H1162" s="75">
        <v>41464</v>
      </c>
      <c r="I1162" s="35" t="s">
        <v>1876</v>
      </c>
      <c r="J1162" s="35"/>
      <c r="K1162" s="76" t="s">
        <v>2606</v>
      </c>
      <c r="L1162" s="35" t="s">
        <v>1874</v>
      </c>
      <c r="M1162" s="35"/>
      <c r="N1162" s="35"/>
      <c r="O1162" s="35" t="str">
        <f t="shared" si="39"/>
        <v>站務處第二運務中心板橋段</v>
      </c>
      <c r="P1162" s="35" t="str">
        <f t="shared" si="38"/>
        <v>站務員</v>
      </c>
    </row>
    <row r="1163" spans="1:16">
      <c r="A1163" s="35">
        <v>25964</v>
      </c>
      <c r="B1163" s="36" t="s">
        <v>2927</v>
      </c>
      <c r="C1163" s="35" t="s">
        <v>103</v>
      </c>
      <c r="D1163" s="35" t="s">
        <v>573</v>
      </c>
      <c r="E1163" s="35" t="s">
        <v>2915</v>
      </c>
      <c r="F1163" s="35" t="s">
        <v>987</v>
      </c>
      <c r="G1163" s="75">
        <v>41464</v>
      </c>
      <c r="H1163" s="75">
        <v>42740</v>
      </c>
      <c r="I1163" s="35" t="s">
        <v>1872</v>
      </c>
      <c r="J1163" s="35"/>
      <c r="K1163" s="76" t="s">
        <v>2606</v>
      </c>
      <c r="L1163" s="35" t="s">
        <v>1874</v>
      </c>
      <c r="M1163" s="35"/>
      <c r="N1163" s="35"/>
      <c r="O1163" s="35" t="str">
        <f t="shared" si="39"/>
        <v>站務處第二運務中心新店段</v>
      </c>
      <c r="P1163" s="35" t="str">
        <f t="shared" si="38"/>
        <v>評價副站長</v>
      </c>
    </row>
    <row r="1164" spans="1:16">
      <c r="A1164" s="35">
        <v>25965</v>
      </c>
      <c r="B1164" s="36" t="s">
        <v>798</v>
      </c>
      <c r="C1164" s="35" t="s">
        <v>103</v>
      </c>
      <c r="D1164" s="35" t="s">
        <v>573</v>
      </c>
      <c r="E1164" s="35" t="s">
        <v>574</v>
      </c>
      <c r="F1164" s="35" t="s">
        <v>601</v>
      </c>
      <c r="G1164" s="75">
        <v>41464</v>
      </c>
      <c r="H1164" s="75">
        <v>42317</v>
      </c>
      <c r="I1164" s="35" t="s">
        <v>1872</v>
      </c>
      <c r="J1164" s="35"/>
      <c r="K1164" s="76"/>
      <c r="L1164" s="35" t="s">
        <v>1874</v>
      </c>
      <c r="M1164" s="35"/>
      <c r="N1164" s="35"/>
      <c r="O1164" s="35" t="str">
        <f t="shared" si="39"/>
        <v>站務處第四運務中心內湖段</v>
      </c>
      <c r="P1164" s="35" t="str">
        <f t="shared" si="38"/>
        <v>評價副站長</v>
      </c>
    </row>
    <row r="1165" spans="1:16">
      <c r="A1165" s="35">
        <v>25966</v>
      </c>
      <c r="B1165" s="36" t="s">
        <v>2928</v>
      </c>
      <c r="C1165" s="35" t="s">
        <v>103</v>
      </c>
      <c r="D1165" s="35" t="s">
        <v>573</v>
      </c>
      <c r="E1165" s="35" t="s">
        <v>2467</v>
      </c>
      <c r="F1165" s="35" t="s">
        <v>986</v>
      </c>
      <c r="G1165" s="75">
        <v>41464</v>
      </c>
      <c r="H1165" s="75">
        <v>42713</v>
      </c>
      <c r="I1165" s="35" t="s">
        <v>1876</v>
      </c>
      <c r="J1165" s="35"/>
      <c r="K1165" s="90"/>
      <c r="L1165" s="35" t="s">
        <v>1874</v>
      </c>
      <c r="M1165" s="35"/>
      <c r="N1165" s="35"/>
      <c r="O1165" s="35" t="str">
        <f t="shared" si="39"/>
        <v>站務處第三運務中心中和段</v>
      </c>
      <c r="P1165" s="36" t="str">
        <f t="shared" si="38"/>
        <v>評價副站長</v>
      </c>
    </row>
    <row r="1166" spans="1:16">
      <c r="A1166" s="35">
        <v>25969</v>
      </c>
      <c r="B1166" s="36" t="s">
        <v>2929</v>
      </c>
      <c r="C1166" s="35" t="s">
        <v>98</v>
      </c>
      <c r="D1166" s="35" t="s">
        <v>2466</v>
      </c>
      <c r="E1166" s="35" t="s">
        <v>586</v>
      </c>
      <c r="F1166" s="35" t="s">
        <v>987</v>
      </c>
      <c r="G1166" s="75">
        <v>41464</v>
      </c>
      <c r="H1166" s="75">
        <v>41464</v>
      </c>
      <c r="I1166" s="35" t="s">
        <v>1876</v>
      </c>
      <c r="J1166" s="35"/>
      <c r="K1166" s="76" t="s">
        <v>2606</v>
      </c>
      <c r="L1166" s="35" t="s">
        <v>1874</v>
      </c>
      <c r="M1166" s="35"/>
      <c r="N1166" s="35"/>
      <c r="O1166" s="35" t="str">
        <f t="shared" si="39"/>
        <v>站務處第二運務中心新店段</v>
      </c>
      <c r="P1166" s="35" t="str">
        <f t="shared" si="38"/>
        <v>站務員</v>
      </c>
    </row>
    <row r="1167" spans="1:16">
      <c r="A1167" s="35">
        <v>25971</v>
      </c>
      <c r="B1167" s="36" t="s">
        <v>2930</v>
      </c>
      <c r="C1167" s="35" t="s">
        <v>103</v>
      </c>
      <c r="D1167" s="35" t="s">
        <v>2466</v>
      </c>
      <c r="E1167" s="35" t="s">
        <v>586</v>
      </c>
      <c r="F1167" s="35" t="s">
        <v>2737</v>
      </c>
      <c r="G1167" s="75">
        <v>41464</v>
      </c>
      <c r="H1167" s="75">
        <v>42339</v>
      </c>
      <c r="I1167" s="35" t="s">
        <v>1872</v>
      </c>
      <c r="J1167" s="35"/>
      <c r="K1167" s="76" t="s">
        <v>2924</v>
      </c>
      <c r="L1167" s="35" t="s">
        <v>1874</v>
      </c>
      <c r="M1167" s="35"/>
      <c r="N1167" s="35"/>
      <c r="O1167" s="35" t="str">
        <f t="shared" si="39"/>
        <v>站務處第二運務中心南港段</v>
      </c>
      <c r="P1167" s="35" t="str">
        <f t="shared" si="38"/>
        <v>評價副站長</v>
      </c>
    </row>
    <row r="1168" spans="1:16">
      <c r="A1168" s="35">
        <v>25975</v>
      </c>
      <c r="B1168" s="36" t="s">
        <v>2931</v>
      </c>
      <c r="C1168" s="35" t="s">
        <v>103</v>
      </c>
      <c r="D1168" s="35" t="s">
        <v>573</v>
      </c>
      <c r="E1168" s="35" t="s">
        <v>586</v>
      </c>
      <c r="F1168" s="75" t="s">
        <v>2717</v>
      </c>
      <c r="G1168" s="75">
        <v>41464</v>
      </c>
      <c r="H1168" s="75">
        <v>43076</v>
      </c>
      <c r="I1168" s="35" t="s">
        <v>1876</v>
      </c>
      <c r="J1168" s="76"/>
      <c r="K1168" s="76" t="s">
        <v>2855</v>
      </c>
      <c r="L1168" s="35" t="s">
        <v>1874</v>
      </c>
      <c r="M1168" s="35"/>
      <c r="N1168" s="35"/>
      <c r="O1168" s="35" t="str">
        <f t="shared" si="39"/>
        <v>站務處第二運務中心板橋段</v>
      </c>
      <c r="P1168" s="35" t="str">
        <f t="shared" si="38"/>
        <v>評價副站長</v>
      </c>
    </row>
    <row r="1169" spans="1:16">
      <c r="A1169" s="35">
        <v>25980</v>
      </c>
      <c r="B1169" s="36" t="s">
        <v>2932</v>
      </c>
      <c r="C1169" s="35" t="s">
        <v>98</v>
      </c>
      <c r="D1169" s="35" t="s">
        <v>573</v>
      </c>
      <c r="E1169" s="35" t="s">
        <v>583</v>
      </c>
      <c r="F1169" s="35" t="s">
        <v>2933</v>
      </c>
      <c r="G1169" s="75">
        <v>41464</v>
      </c>
      <c r="H1169" s="75">
        <v>41464</v>
      </c>
      <c r="I1169" s="35" t="s">
        <v>1872</v>
      </c>
      <c r="J1169" s="35"/>
      <c r="K1169" s="76" t="s">
        <v>2920</v>
      </c>
      <c r="L1169" s="35" t="s">
        <v>1874</v>
      </c>
      <c r="M1169" s="35"/>
      <c r="N1169" s="35"/>
      <c r="O1169" s="35" t="str">
        <f t="shared" si="39"/>
        <v>站務處第一運務中心本部</v>
      </c>
      <c r="P1169" s="35" t="str">
        <f t="shared" si="38"/>
        <v>站務員</v>
      </c>
    </row>
    <row r="1170" spans="1:16">
      <c r="A1170" s="35">
        <v>25982</v>
      </c>
      <c r="B1170" s="36" t="s">
        <v>2934</v>
      </c>
      <c r="C1170" s="35" t="s">
        <v>103</v>
      </c>
      <c r="D1170" s="35" t="s">
        <v>2466</v>
      </c>
      <c r="E1170" s="35" t="s">
        <v>2467</v>
      </c>
      <c r="F1170" s="35" t="s">
        <v>986</v>
      </c>
      <c r="G1170" s="75">
        <v>41464</v>
      </c>
      <c r="H1170" s="75">
        <v>42339</v>
      </c>
      <c r="I1170" s="35" t="s">
        <v>2935</v>
      </c>
      <c r="J1170" s="35"/>
      <c r="K1170" s="76"/>
      <c r="L1170" s="35" t="s">
        <v>1874</v>
      </c>
      <c r="M1170" s="35" t="s">
        <v>1933</v>
      </c>
      <c r="N1170" s="35" t="s">
        <v>2936</v>
      </c>
      <c r="O1170" s="35" t="str">
        <f t="shared" si="39"/>
        <v>站務處第三運務中心中和段</v>
      </c>
      <c r="P1170" s="35" t="str">
        <f t="shared" si="38"/>
        <v>評價副站長</v>
      </c>
    </row>
    <row r="1171" spans="1:16">
      <c r="A1171" s="35">
        <v>25985</v>
      </c>
      <c r="B1171" s="36" t="s">
        <v>2937</v>
      </c>
      <c r="C1171" s="35" t="s">
        <v>98</v>
      </c>
      <c r="D1171" s="35" t="s">
        <v>573</v>
      </c>
      <c r="E1171" s="35" t="s">
        <v>2915</v>
      </c>
      <c r="F1171" s="75" t="s">
        <v>2933</v>
      </c>
      <c r="G1171" s="75">
        <v>41464</v>
      </c>
      <c r="H1171" s="75">
        <v>41464</v>
      </c>
      <c r="I1171" s="35" t="s">
        <v>1876</v>
      </c>
      <c r="J1171" s="76" t="s">
        <v>2938</v>
      </c>
      <c r="K1171" s="76"/>
      <c r="L1171" s="35" t="s">
        <v>1874</v>
      </c>
      <c r="M1171" s="35" t="s">
        <v>1986</v>
      </c>
      <c r="N1171" s="35" t="s">
        <v>1943</v>
      </c>
      <c r="O1171" s="35" t="str">
        <f t="shared" si="39"/>
        <v>站務處第二運務中心本部</v>
      </c>
      <c r="P1171" s="35" t="str">
        <f t="shared" si="38"/>
        <v>站務員</v>
      </c>
    </row>
    <row r="1172" spans="1:16">
      <c r="A1172" s="35">
        <v>25986</v>
      </c>
      <c r="B1172" s="36" t="s">
        <v>2939</v>
      </c>
      <c r="C1172" s="35" t="s">
        <v>98</v>
      </c>
      <c r="D1172" s="35" t="s">
        <v>573</v>
      </c>
      <c r="E1172" s="35" t="s">
        <v>2915</v>
      </c>
      <c r="F1172" s="35" t="s">
        <v>2737</v>
      </c>
      <c r="G1172" s="75">
        <v>41464</v>
      </c>
      <c r="H1172" s="75">
        <v>41464</v>
      </c>
      <c r="I1172" s="35" t="s">
        <v>1872</v>
      </c>
      <c r="J1172" s="35" t="s">
        <v>2940</v>
      </c>
      <c r="K1172" s="76"/>
      <c r="L1172" s="35" t="s">
        <v>1874</v>
      </c>
      <c r="M1172" s="35" t="s">
        <v>1933</v>
      </c>
      <c r="N1172" s="35" t="s">
        <v>1934</v>
      </c>
      <c r="O1172" s="35" t="str">
        <f t="shared" si="39"/>
        <v>站務處第二運務中心南港段</v>
      </c>
      <c r="P1172" s="35" t="str">
        <f t="shared" si="38"/>
        <v>站務員</v>
      </c>
    </row>
    <row r="1173" spans="1:16">
      <c r="A1173" s="35">
        <v>26006</v>
      </c>
      <c r="B1173" s="36" t="s">
        <v>2941</v>
      </c>
      <c r="C1173" s="35" t="s">
        <v>102</v>
      </c>
      <c r="D1173" s="35" t="s">
        <v>573</v>
      </c>
      <c r="E1173" s="35" t="s">
        <v>576</v>
      </c>
      <c r="F1173" s="35" t="s">
        <v>2942</v>
      </c>
      <c r="G1173" s="75">
        <v>41464</v>
      </c>
      <c r="H1173" s="75">
        <v>41464</v>
      </c>
      <c r="I1173" s="35" t="s">
        <v>1876</v>
      </c>
      <c r="J1173" s="35"/>
      <c r="K1173" s="76"/>
      <c r="L1173" s="35" t="s">
        <v>1874</v>
      </c>
      <c r="M1173" s="35"/>
      <c r="N1173" s="35"/>
      <c r="O1173" s="35" t="str">
        <f t="shared" si="39"/>
        <v>站務處票務中心自動收費二場</v>
      </c>
      <c r="P1173" s="35" t="str">
        <f t="shared" si="38"/>
        <v>技術員</v>
      </c>
    </row>
    <row r="1174" spans="1:16">
      <c r="A1174" s="35">
        <v>26008</v>
      </c>
      <c r="B1174" s="36" t="s">
        <v>2943</v>
      </c>
      <c r="C1174" s="35" t="s">
        <v>102</v>
      </c>
      <c r="D1174" s="35" t="s">
        <v>573</v>
      </c>
      <c r="E1174" s="35" t="s">
        <v>576</v>
      </c>
      <c r="F1174" s="35" t="s">
        <v>2944</v>
      </c>
      <c r="G1174" s="75">
        <v>41464</v>
      </c>
      <c r="H1174" s="75">
        <v>41464</v>
      </c>
      <c r="I1174" s="35" t="s">
        <v>1876</v>
      </c>
      <c r="J1174" s="35"/>
      <c r="K1174" s="76"/>
      <c r="L1174" s="35" t="s">
        <v>1874</v>
      </c>
      <c r="M1174" s="35"/>
      <c r="N1174" s="35"/>
      <c r="O1174" s="35" t="str">
        <f t="shared" si="39"/>
        <v>站務處票務中心票證組</v>
      </c>
      <c r="P1174" s="35" t="str">
        <f t="shared" si="38"/>
        <v>技術員</v>
      </c>
    </row>
    <row r="1175" spans="1:16">
      <c r="A1175" s="35">
        <v>26097</v>
      </c>
      <c r="B1175" s="36" t="s">
        <v>2945</v>
      </c>
      <c r="C1175" s="35" t="s">
        <v>103</v>
      </c>
      <c r="D1175" s="35" t="s">
        <v>573</v>
      </c>
      <c r="E1175" s="35" t="s">
        <v>2915</v>
      </c>
      <c r="F1175" s="35" t="s">
        <v>2737</v>
      </c>
      <c r="G1175" s="75">
        <v>41513</v>
      </c>
      <c r="H1175" s="75">
        <v>42342</v>
      </c>
      <c r="I1175" s="35" t="s">
        <v>1872</v>
      </c>
      <c r="J1175" s="35"/>
      <c r="K1175" s="76"/>
      <c r="L1175" s="35" t="s">
        <v>1874</v>
      </c>
      <c r="M1175" s="35"/>
      <c r="N1175" s="35"/>
      <c r="O1175" s="35" t="str">
        <f t="shared" si="39"/>
        <v>站務處第二運務中心南港段</v>
      </c>
      <c r="P1175" s="35" t="str">
        <f t="shared" si="38"/>
        <v>評價副站長</v>
      </c>
    </row>
    <row r="1176" spans="1:16">
      <c r="A1176" s="35">
        <v>26126</v>
      </c>
      <c r="B1176" s="36" t="s">
        <v>2946</v>
      </c>
      <c r="C1176" s="35" t="s">
        <v>103</v>
      </c>
      <c r="D1176" s="35" t="s">
        <v>2466</v>
      </c>
      <c r="E1176" s="35" t="s">
        <v>583</v>
      </c>
      <c r="F1176" s="35" t="s">
        <v>2791</v>
      </c>
      <c r="G1176" s="75">
        <v>41548</v>
      </c>
      <c r="H1176" s="75">
        <v>43076</v>
      </c>
      <c r="I1176" s="35" t="s">
        <v>1876</v>
      </c>
      <c r="J1176" s="35"/>
      <c r="K1176" s="76" t="s">
        <v>2924</v>
      </c>
      <c r="L1176" s="35" t="s">
        <v>1874</v>
      </c>
      <c r="M1176" s="35"/>
      <c r="N1176" s="35"/>
      <c r="O1176" s="35" t="str">
        <f t="shared" si="39"/>
        <v>站務處第一運務中心信義段</v>
      </c>
      <c r="P1176" s="36" t="str">
        <f t="shared" si="38"/>
        <v>評價副站長</v>
      </c>
    </row>
    <row r="1177" spans="1:16">
      <c r="A1177" s="35">
        <v>26128</v>
      </c>
      <c r="B1177" s="36" t="s">
        <v>2947</v>
      </c>
      <c r="C1177" s="35" t="s">
        <v>103</v>
      </c>
      <c r="D1177" s="35" t="s">
        <v>2466</v>
      </c>
      <c r="E1177" s="35" t="s">
        <v>586</v>
      </c>
      <c r="F1177" s="75" t="s">
        <v>2717</v>
      </c>
      <c r="G1177" s="75">
        <v>41548</v>
      </c>
      <c r="H1177" s="75">
        <v>42339</v>
      </c>
      <c r="I1177" s="35" t="s">
        <v>1872</v>
      </c>
      <c r="J1177" s="35"/>
      <c r="K1177" s="76" t="s">
        <v>2924</v>
      </c>
      <c r="L1177" s="35" t="s">
        <v>1874</v>
      </c>
      <c r="M1177" s="35"/>
      <c r="N1177" s="35"/>
      <c r="O1177" s="35" t="str">
        <f t="shared" si="39"/>
        <v>站務處第二運務中心板橋段</v>
      </c>
      <c r="P1177" s="35" t="str">
        <f t="shared" si="38"/>
        <v>評價副站長</v>
      </c>
    </row>
    <row r="1178" spans="1:16">
      <c r="A1178" s="35">
        <v>26130</v>
      </c>
      <c r="B1178" s="36" t="s">
        <v>2948</v>
      </c>
      <c r="C1178" s="35" t="s">
        <v>103</v>
      </c>
      <c r="D1178" s="35" t="s">
        <v>2466</v>
      </c>
      <c r="E1178" s="35" t="s">
        <v>574</v>
      </c>
      <c r="F1178" s="35" t="s">
        <v>601</v>
      </c>
      <c r="G1178" s="75">
        <v>41548</v>
      </c>
      <c r="H1178" s="75">
        <v>42339</v>
      </c>
      <c r="I1178" s="35" t="s">
        <v>2935</v>
      </c>
      <c r="J1178" s="35"/>
      <c r="K1178" s="76"/>
      <c r="L1178" s="35" t="s">
        <v>1874</v>
      </c>
      <c r="M1178" s="35"/>
      <c r="N1178" s="35"/>
      <c r="O1178" s="35" t="str">
        <f t="shared" si="39"/>
        <v>站務處第四運務中心內湖段</v>
      </c>
      <c r="P1178" s="35" t="str">
        <f t="shared" si="38"/>
        <v>評價副站長</v>
      </c>
    </row>
    <row r="1179" spans="1:16">
      <c r="A1179" s="35">
        <v>26131</v>
      </c>
      <c r="B1179" s="36" t="s">
        <v>799</v>
      </c>
      <c r="C1179" s="35" t="s">
        <v>98</v>
      </c>
      <c r="D1179" s="35" t="s">
        <v>573</v>
      </c>
      <c r="E1179" s="35" t="s">
        <v>574</v>
      </c>
      <c r="F1179" s="35" t="s">
        <v>601</v>
      </c>
      <c r="G1179" s="75">
        <v>41548</v>
      </c>
      <c r="H1179" s="75">
        <v>41548</v>
      </c>
      <c r="I1179" s="35" t="s">
        <v>1872</v>
      </c>
      <c r="J1179" s="35"/>
      <c r="K1179" s="76"/>
      <c r="L1179" s="35" t="s">
        <v>1874</v>
      </c>
      <c r="M1179" s="35"/>
      <c r="N1179" s="35"/>
      <c r="O1179" s="35" t="str">
        <f t="shared" si="39"/>
        <v>站務處第四運務中心內湖段</v>
      </c>
      <c r="P1179" s="35" t="str">
        <f t="shared" si="38"/>
        <v>站務員</v>
      </c>
    </row>
    <row r="1180" spans="1:16">
      <c r="A1180" s="35">
        <v>26132</v>
      </c>
      <c r="B1180" s="36" t="s">
        <v>800</v>
      </c>
      <c r="C1180" s="35" t="s">
        <v>98</v>
      </c>
      <c r="D1180" s="35" t="s">
        <v>573</v>
      </c>
      <c r="E1180" s="35" t="s">
        <v>574</v>
      </c>
      <c r="F1180" s="35" t="s">
        <v>601</v>
      </c>
      <c r="G1180" s="75">
        <v>41548</v>
      </c>
      <c r="H1180" s="75">
        <v>41548</v>
      </c>
      <c r="I1180" s="35" t="s">
        <v>1872</v>
      </c>
      <c r="J1180" s="35" t="s">
        <v>2825</v>
      </c>
      <c r="K1180" s="76"/>
      <c r="L1180" s="35" t="s">
        <v>1874</v>
      </c>
      <c r="M1180" s="35"/>
      <c r="N1180" s="35"/>
      <c r="O1180" s="35" t="str">
        <f t="shared" si="39"/>
        <v>站務處第四運務中心內湖段</v>
      </c>
      <c r="P1180" s="35" t="str">
        <f t="shared" si="38"/>
        <v>站務員</v>
      </c>
    </row>
    <row r="1181" spans="1:16">
      <c r="A1181" s="35">
        <v>26133</v>
      </c>
      <c r="B1181" s="36" t="s">
        <v>801</v>
      </c>
      <c r="C1181" s="35" t="s">
        <v>98</v>
      </c>
      <c r="D1181" s="35" t="s">
        <v>573</v>
      </c>
      <c r="E1181" s="35" t="s">
        <v>574</v>
      </c>
      <c r="F1181" s="35" t="s">
        <v>582</v>
      </c>
      <c r="G1181" s="75">
        <v>41548</v>
      </c>
      <c r="H1181" s="75">
        <v>41548</v>
      </c>
      <c r="I1181" s="35" t="s">
        <v>1872</v>
      </c>
      <c r="J1181" s="35"/>
      <c r="K1181" s="76"/>
      <c r="L1181" s="35" t="s">
        <v>1874</v>
      </c>
      <c r="M1181" s="35"/>
      <c r="N1181" s="35"/>
      <c r="O1181" s="35" t="str">
        <f t="shared" si="39"/>
        <v>站務處第四運務中心木柵段</v>
      </c>
      <c r="P1181" s="35" t="str">
        <f t="shared" si="38"/>
        <v>站務員</v>
      </c>
    </row>
    <row r="1182" spans="1:16">
      <c r="A1182" s="35">
        <v>26135</v>
      </c>
      <c r="B1182" s="36" t="s">
        <v>2949</v>
      </c>
      <c r="C1182" s="35" t="s">
        <v>98</v>
      </c>
      <c r="D1182" s="35" t="s">
        <v>573</v>
      </c>
      <c r="E1182" s="35" t="s">
        <v>586</v>
      </c>
      <c r="F1182" s="35" t="s">
        <v>2737</v>
      </c>
      <c r="G1182" s="75">
        <v>41548</v>
      </c>
      <c r="H1182" s="75">
        <v>41548</v>
      </c>
      <c r="I1182" s="35" t="s">
        <v>1876</v>
      </c>
      <c r="J1182" s="35"/>
      <c r="K1182" s="76" t="s">
        <v>2855</v>
      </c>
      <c r="L1182" s="35" t="s">
        <v>1874</v>
      </c>
      <c r="M1182" s="35"/>
      <c r="N1182" s="35"/>
      <c r="O1182" s="35" t="str">
        <f t="shared" si="39"/>
        <v>站務處第二運務中心南港段</v>
      </c>
      <c r="P1182" s="35" t="str">
        <f t="shared" si="38"/>
        <v>站務員</v>
      </c>
    </row>
    <row r="1183" spans="1:16">
      <c r="A1183" s="35">
        <v>26136</v>
      </c>
      <c r="B1183" s="36" t="s">
        <v>2950</v>
      </c>
      <c r="C1183" s="35" t="s">
        <v>98</v>
      </c>
      <c r="D1183" s="35" t="s">
        <v>573</v>
      </c>
      <c r="E1183" s="35" t="s">
        <v>586</v>
      </c>
      <c r="F1183" s="35" t="s">
        <v>2737</v>
      </c>
      <c r="G1183" s="75">
        <v>41548</v>
      </c>
      <c r="H1183" s="75">
        <v>41548</v>
      </c>
      <c r="I1183" s="35" t="s">
        <v>1876</v>
      </c>
      <c r="J1183" s="35"/>
      <c r="K1183" s="76" t="s">
        <v>2920</v>
      </c>
      <c r="L1183" s="35" t="s">
        <v>1874</v>
      </c>
      <c r="M1183" s="35"/>
      <c r="N1183" s="35"/>
      <c r="O1183" s="35" t="str">
        <f t="shared" si="39"/>
        <v>站務處第二運務中心南港段</v>
      </c>
      <c r="P1183" s="35" t="str">
        <f t="shared" si="38"/>
        <v>站務員</v>
      </c>
    </row>
    <row r="1184" spans="1:16">
      <c r="A1184" s="35">
        <v>26137</v>
      </c>
      <c r="B1184" s="36" t="s">
        <v>2951</v>
      </c>
      <c r="C1184" s="35" t="s">
        <v>98</v>
      </c>
      <c r="D1184" s="35" t="s">
        <v>573</v>
      </c>
      <c r="E1184" s="35" t="s">
        <v>586</v>
      </c>
      <c r="F1184" s="35" t="s">
        <v>987</v>
      </c>
      <c r="G1184" s="75">
        <v>41548</v>
      </c>
      <c r="H1184" s="75">
        <v>41548</v>
      </c>
      <c r="I1184" s="35" t="s">
        <v>1876</v>
      </c>
      <c r="J1184" s="35"/>
      <c r="K1184" s="76" t="s">
        <v>2920</v>
      </c>
      <c r="L1184" s="35" t="s">
        <v>1874</v>
      </c>
      <c r="M1184" s="35"/>
      <c r="N1184" s="35"/>
      <c r="O1184" s="35" t="str">
        <f t="shared" si="39"/>
        <v>站務處第二運務中心新店段</v>
      </c>
      <c r="P1184" s="35" t="str">
        <f t="shared" si="38"/>
        <v>站務員</v>
      </c>
    </row>
    <row r="1185" spans="1:16">
      <c r="A1185" s="35">
        <v>26169</v>
      </c>
      <c r="B1185" s="36" t="s">
        <v>974</v>
      </c>
      <c r="C1185" s="35" t="s">
        <v>2811</v>
      </c>
      <c r="D1185" s="35" t="s">
        <v>573</v>
      </c>
      <c r="E1185" s="35" t="s">
        <v>574</v>
      </c>
      <c r="F1185" s="35" t="s">
        <v>601</v>
      </c>
      <c r="G1185" s="75">
        <v>41548</v>
      </c>
      <c r="H1185" s="75">
        <v>43154</v>
      </c>
      <c r="I1185" s="35" t="s">
        <v>1876</v>
      </c>
      <c r="J1185" s="35"/>
      <c r="K1185" s="76"/>
      <c r="L1185" s="35" t="s">
        <v>1874</v>
      </c>
      <c r="M1185" s="35"/>
      <c r="N1185" s="35"/>
      <c r="O1185" s="35" t="str">
        <f t="shared" si="39"/>
        <v>站務處第四運務中心內湖段</v>
      </c>
      <c r="P1185" s="35" t="str">
        <f t="shared" si="38"/>
        <v>評價副站長</v>
      </c>
    </row>
    <row r="1186" spans="1:16">
      <c r="A1186" s="35">
        <v>26193</v>
      </c>
      <c r="B1186" s="36" t="s">
        <v>802</v>
      </c>
      <c r="C1186" s="35" t="s">
        <v>98</v>
      </c>
      <c r="D1186" s="35" t="s">
        <v>573</v>
      </c>
      <c r="E1186" s="35" t="s">
        <v>574</v>
      </c>
      <c r="F1186" s="35" t="s">
        <v>601</v>
      </c>
      <c r="G1186" s="75">
        <v>41758</v>
      </c>
      <c r="H1186" s="75">
        <v>41758</v>
      </c>
      <c r="I1186" s="35" t="s">
        <v>1876</v>
      </c>
      <c r="J1186" s="35"/>
      <c r="K1186" s="76"/>
      <c r="L1186" s="35" t="s">
        <v>1874</v>
      </c>
      <c r="M1186" s="35"/>
      <c r="N1186" s="35"/>
      <c r="O1186" s="35" t="str">
        <f t="shared" si="39"/>
        <v>站務處第四運務中心內湖段</v>
      </c>
      <c r="P1186" s="35" t="str">
        <f t="shared" si="38"/>
        <v>站務員</v>
      </c>
    </row>
    <row r="1187" spans="1:16">
      <c r="A1187" s="35">
        <v>26195</v>
      </c>
      <c r="B1187" s="36" t="s">
        <v>803</v>
      </c>
      <c r="C1187" s="35" t="s">
        <v>98</v>
      </c>
      <c r="D1187" s="35" t="s">
        <v>573</v>
      </c>
      <c r="E1187" s="35" t="s">
        <v>574</v>
      </c>
      <c r="F1187" s="35" t="s">
        <v>601</v>
      </c>
      <c r="G1187" s="75">
        <v>41758</v>
      </c>
      <c r="H1187" s="75">
        <v>41758</v>
      </c>
      <c r="I1187" s="35" t="s">
        <v>1876</v>
      </c>
      <c r="J1187" s="35" t="s">
        <v>2952</v>
      </c>
      <c r="K1187" s="76"/>
      <c r="L1187" s="35" t="s">
        <v>1874</v>
      </c>
      <c r="M1187" s="35"/>
      <c r="N1187" s="35"/>
      <c r="O1187" s="35" t="str">
        <f t="shared" si="39"/>
        <v>站務處第四運務中心內湖段</v>
      </c>
      <c r="P1187" s="35" t="str">
        <f t="shared" si="38"/>
        <v>站務員</v>
      </c>
    </row>
    <row r="1188" spans="1:16">
      <c r="A1188" s="35">
        <v>26196</v>
      </c>
      <c r="B1188" s="36" t="s">
        <v>804</v>
      </c>
      <c r="C1188" s="35" t="s">
        <v>98</v>
      </c>
      <c r="D1188" s="35" t="s">
        <v>573</v>
      </c>
      <c r="E1188" s="35" t="s">
        <v>574</v>
      </c>
      <c r="F1188" s="35" t="s">
        <v>582</v>
      </c>
      <c r="G1188" s="75">
        <v>41758</v>
      </c>
      <c r="H1188" s="75">
        <v>41758</v>
      </c>
      <c r="I1188" s="35" t="s">
        <v>1872</v>
      </c>
      <c r="J1188" s="35"/>
      <c r="K1188" s="76"/>
      <c r="L1188" s="35" t="s">
        <v>1874</v>
      </c>
      <c r="M1188" s="35"/>
      <c r="N1188" s="35"/>
      <c r="O1188" s="35" t="str">
        <f t="shared" si="39"/>
        <v>站務處第四運務中心木柵段</v>
      </c>
      <c r="P1188" s="35" t="str">
        <f t="shared" si="38"/>
        <v>站務員</v>
      </c>
    </row>
    <row r="1189" spans="1:16">
      <c r="A1189" s="35">
        <v>26197</v>
      </c>
      <c r="B1189" s="36" t="s">
        <v>805</v>
      </c>
      <c r="C1189" s="35" t="s">
        <v>98</v>
      </c>
      <c r="D1189" s="35" t="s">
        <v>573</v>
      </c>
      <c r="E1189" s="35" t="s">
        <v>574</v>
      </c>
      <c r="F1189" s="35" t="s">
        <v>601</v>
      </c>
      <c r="G1189" s="75">
        <v>41758</v>
      </c>
      <c r="H1189" s="75">
        <v>41758</v>
      </c>
      <c r="I1189" s="35" t="s">
        <v>1876</v>
      </c>
      <c r="J1189" s="35"/>
      <c r="K1189" s="76"/>
      <c r="L1189" s="35" t="s">
        <v>1874</v>
      </c>
      <c r="M1189" s="35"/>
      <c r="N1189" s="35"/>
      <c r="O1189" s="35" t="str">
        <f t="shared" si="39"/>
        <v>站務處第四運務中心內湖段</v>
      </c>
      <c r="P1189" s="35" t="str">
        <f t="shared" si="38"/>
        <v>站務員</v>
      </c>
    </row>
    <row r="1190" spans="1:16">
      <c r="A1190" s="35">
        <v>26198</v>
      </c>
      <c r="B1190" s="36" t="s">
        <v>2953</v>
      </c>
      <c r="C1190" s="35" t="s">
        <v>98</v>
      </c>
      <c r="D1190" s="35" t="s">
        <v>2020</v>
      </c>
      <c r="E1190" s="35" t="s">
        <v>586</v>
      </c>
      <c r="F1190" s="35" t="s">
        <v>987</v>
      </c>
      <c r="G1190" s="75">
        <v>41758</v>
      </c>
      <c r="H1190" s="75">
        <v>41758</v>
      </c>
      <c r="I1190" s="35" t="s">
        <v>1876</v>
      </c>
      <c r="J1190" s="35"/>
      <c r="K1190" s="76" t="s">
        <v>2606</v>
      </c>
      <c r="L1190" s="35" t="s">
        <v>1874</v>
      </c>
      <c r="M1190" s="35"/>
      <c r="N1190" s="35"/>
      <c r="O1190" s="35" t="str">
        <f t="shared" si="39"/>
        <v>站務處第二運務中心新店段</v>
      </c>
      <c r="P1190" s="35" t="str">
        <f t="shared" si="38"/>
        <v>站務員</v>
      </c>
    </row>
    <row r="1191" spans="1:16">
      <c r="A1191" s="35">
        <v>26199</v>
      </c>
      <c r="B1191" s="36" t="s">
        <v>2954</v>
      </c>
      <c r="C1191" s="35" t="s">
        <v>2955</v>
      </c>
      <c r="D1191" s="35" t="s">
        <v>2020</v>
      </c>
      <c r="E1191" s="35" t="s">
        <v>2798</v>
      </c>
      <c r="F1191" s="35" t="s">
        <v>2830</v>
      </c>
      <c r="G1191" s="75">
        <v>41758</v>
      </c>
      <c r="H1191" s="75">
        <v>43441</v>
      </c>
      <c r="I1191" s="35" t="s">
        <v>1872</v>
      </c>
      <c r="J1191" s="35"/>
      <c r="K1191" s="76" t="s">
        <v>2606</v>
      </c>
      <c r="L1191" s="35" t="s">
        <v>1874</v>
      </c>
      <c r="M1191" s="35"/>
      <c r="N1191" s="35"/>
      <c r="O1191" s="35" t="str">
        <f t="shared" si="39"/>
        <v>站務處第一運務中心信義段</v>
      </c>
      <c r="P1191" s="35" t="str">
        <f t="shared" si="38"/>
        <v>評價副站長</v>
      </c>
    </row>
    <row r="1192" spans="1:16">
      <c r="A1192" s="35">
        <v>26200</v>
      </c>
      <c r="B1192" s="36" t="s">
        <v>2956</v>
      </c>
      <c r="C1192" s="35" t="s">
        <v>98</v>
      </c>
      <c r="D1192" s="35" t="s">
        <v>2020</v>
      </c>
      <c r="E1192" s="35" t="s">
        <v>586</v>
      </c>
      <c r="F1192" s="35" t="s">
        <v>2038</v>
      </c>
      <c r="G1192" s="75">
        <v>41758</v>
      </c>
      <c r="H1192" s="75">
        <v>41758</v>
      </c>
      <c r="I1192" s="35" t="s">
        <v>1872</v>
      </c>
      <c r="J1192" s="35"/>
      <c r="K1192" s="76" t="s">
        <v>2606</v>
      </c>
      <c r="L1192" s="35" t="s">
        <v>1874</v>
      </c>
      <c r="M1192" s="35"/>
      <c r="N1192" s="35"/>
      <c r="O1192" s="35" t="str">
        <f t="shared" si="39"/>
        <v>站務處第二運務中心板橋段</v>
      </c>
      <c r="P1192" s="35" t="str">
        <f t="shared" si="38"/>
        <v>站務員</v>
      </c>
    </row>
    <row r="1193" spans="1:16">
      <c r="A1193" s="35">
        <v>26201</v>
      </c>
      <c r="B1193" s="36" t="s">
        <v>2957</v>
      </c>
      <c r="C1193" s="35" t="s">
        <v>98</v>
      </c>
      <c r="D1193" s="35" t="s">
        <v>2020</v>
      </c>
      <c r="E1193" s="35" t="s">
        <v>2798</v>
      </c>
      <c r="F1193" s="35" t="s">
        <v>597</v>
      </c>
      <c r="G1193" s="75">
        <v>41758</v>
      </c>
      <c r="H1193" s="75">
        <v>41758</v>
      </c>
      <c r="I1193" s="35" t="s">
        <v>1872</v>
      </c>
      <c r="J1193" s="35"/>
      <c r="K1193" s="76" t="s">
        <v>2606</v>
      </c>
      <c r="L1193" s="35" t="s">
        <v>1874</v>
      </c>
      <c r="M1193" s="35"/>
      <c r="N1193" s="35"/>
      <c r="O1193" s="35" t="str">
        <f t="shared" si="39"/>
        <v>站務處第一運務中心信義段</v>
      </c>
      <c r="P1193" s="35" t="str">
        <f t="shared" si="38"/>
        <v>站務員</v>
      </c>
    </row>
    <row r="1194" spans="1:16">
      <c r="A1194" s="35">
        <v>26202</v>
      </c>
      <c r="B1194" s="36" t="s">
        <v>806</v>
      </c>
      <c r="C1194" s="35" t="s">
        <v>103</v>
      </c>
      <c r="D1194" s="35" t="s">
        <v>573</v>
      </c>
      <c r="E1194" s="35" t="s">
        <v>586</v>
      </c>
      <c r="F1194" s="35" t="s">
        <v>2038</v>
      </c>
      <c r="G1194" s="75">
        <v>41758</v>
      </c>
      <c r="H1194" s="75">
        <v>43091</v>
      </c>
      <c r="I1194" s="35" t="s">
        <v>1872</v>
      </c>
      <c r="J1194" s="35"/>
      <c r="K1194" s="76"/>
      <c r="L1194" s="35" t="s">
        <v>1874</v>
      </c>
      <c r="M1194" s="35"/>
      <c r="N1194" s="35"/>
      <c r="O1194" s="35" t="str">
        <f t="shared" si="39"/>
        <v>站務處第二運務中心板橋段</v>
      </c>
      <c r="P1194" s="36" t="str">
        <f t="shared" si="38"/>
        <v>評價副站長</v>
      </c>
    </row>
    <row r="1195" spans="1:16">
      <c r="A1195" s="35">
        <v>26203</v>
      </c>
      <c r="B1195" s="36" t="s">
        <v>807</v>
      </c>
      <c r="C1195" s="35" t="s">
        <v>98</v>
      </c>
      <c r="D1195" s="35" t="s">
        <v>573</v>
      </c>
      <c r="E1195" s="35" t="s">
        <v>574</v>
      </c>
      <c r="F1195" s="35" t="s">
        <v>601</v>
      </c>
      <c r="G1195" s="75">
        <v>41758</v>
      </c>
      <c r="H1195" s="75">
        <v>41758</v>
      </c>
      <c r="I1195" s="35" t="s">
        <v>1872</v>
      </c>
      <c r="J1195" s="35"/>
      <c r="K1195" s="76"/>
      <c r="L1195" s="35" t="s">
        <v>1874</v>
      </c>
      <c r="M1195" s="35"/>
      <c r="N1195" s="35"/>
      <c r="O1195" s="35" t="str">
        <f t="shared" si="39"/>
        <v>站務處第四運務中心內湖段</v>
      </c>
      <c r="P1195" s="35" t="str">
        <f t="shared" si="38"/>
        <v>站務員</v>
      </c>
    </row>
    <row r="1196" spans="1:16">
      <c r="A1196" s="35">
        <v>26204</v>
      </c>
      <c r="B1196" s="36" t="s">
        <v>808</v>
      </c>
      <c r="C1196" s="35" t="s">
        <v>98</v>
      </c>
      <c r="D1196" s="35" t="s">
        <v>573</v>
      </c>
      <c r="E1196" s="35" t="s">
        <v>574</v>
      </c>
      <c r="F1196" s="35" t="s">
        <v>601</v>
      </c>
      <c r="G1196" s="75">
        <v>41758</v>
      </c>
      <c r="H1196" s="75">
        <v>41758</v>
      </c>
      <c r="I1196" s="35" t="s">
        <v>1876</v>
      </c>
      <c r="J1196" s="35"/>
      <c r="K1196" s="76"/>
      <c r="L1196" s="35" t="s">
        <v>1874</v>
      </c>
      <c r="M1196" s="35"/>
      <c r="N1196" s="35"/>
      <c r="O1196" s="35" t="str">
        <f t="shared" si="39"/>
        <v>站務處第四運務中心內湖段</v>
      </c>
      <c r="P1196" s="35" t="str">
        <f t="shared" si="38"/>
        <v>站務員</v>
      </c>
    </row>
    <row r="1197" spans="1:16">
      <c r="A1197" s="35">
        <v>26205</v>
      </c>
      <c r="B1197" s="36" t="s">
        <v>2958</v>
      </c>
      <c r="C1197" s="35" t="s">
        <v>98</v>
      </c>
      <c r="D1197" s="35" t="s">
        <v>2466</v>
      </c>
      <c r="E1197" s="35" t="s">
        <v>2720</v>
      </c>
      <c r="F1197" s="35" t="s">
        <v>597</v>
      </c>
      <c r="G1197" s="75">
        <v>41758</v>
      </c>
      <c r="H1197" s="75">
        <v>41758</v>
      </c>
      <c r="I1197" s="35" t="s">
        <v>1872</v>
      </c>
      <c r="J1197" s="35"/>
      <c r="K1197" s="76" t="s">
        <v>2606</v>
      </c>
      <c r="L1197" s="35" t="s">
        <v>1874</v>
      </c>
      <c r="M1197" s="35"/>
      <c r="N1197" s="35"/>
      <c r="O1197" s="35" t="str">
        <f t="shared" si="39"/>
        <v>站務處第一運務中心信義段</v>
      </c>
      <c r="P1197" s="35" t="str">
        <f t="shared" si="38"/>
        <v>站務員</v>
      </c>
    </row>
    <row r="1198" spans="1:16">
      <c r="A1198" s="35">
        <v>26206</v>
      </c>
      <c r="B1198" s="36" t="s">
        <v>2959</v>
      </c>
      <c r="C1198" s="35" t="s">
        <v>2811</v>
      </c>
      <c r="D1198" s="35" t="s">
        <v>2466</v>
      </c>
      <c r="E1198" s="35" t="s">
        <v>2720</v>
      </c>
      <c r="F1198" s="35" t="s">
        <v>597</v>
      </c>
      <c r="G1198" s="75">
        <v>41758</v>
      </c>
      <c r="H1198" s="75">
        <v>42740</v>
      </c>
      <c r="I1198" s="35" t="s">
        <v>1872</v>
      </c>
      <c r="J1198" s="35"/>
      <c r="K1198" s="76" t="s">
        <v>2606</v>
      </c>
      <c r="L1198" s="35" t="s">
        <v>1874</v>
      </c>
      <c r="M1198" s="35"/>
      <c r="N1198" s="35"/>
      <c r="O1198" s="35" t="str">
        <f t="shared" si="39"/>
        <v>站務處第一運務中心信義段</v>
      </c>
      <c r="P1198" s="35" t="str">
        <f t="shared" si="38"/>
        <v>評價副站長</v>
      </c>
    </row>
    <row r="1199" spans="1:16">
      <c r="A1199" s="35">
        <v>26207</v>
      </c>
      <c r="B1199" s="36" t="s">
        <v>2960</v>
      </c>
      <c r="C1199" s="35" t="s">
        <v>98</v>
      </c>
      <c r="D1199" s="35" t="s">
        <v>2466</v>
      </c>
      <c r="E1199" s="35" t="s">
        <v>586</v>
      </c>
      <c r="F1199" s="35" t="s">
        <v>987</v>
      </c>
      <c r="G1199" s="75">
        <v>41758</v>
      </c>
      <c r="H1199" s="75">
        <v>41758</v>
      </c>
      <c r="I1199" s="35" t="s">
        <v>1876</v>
      </c>
      <c r="J1199" s="35"/>
      <c r="K1199" s="76" t="s">
        <v>2606</v>
      </c>
      <c r="L1199" s="35" t="s">
        <v>1874</v>
      </c>
      <c r="M1199" s="35"/>
      <c r="N1199" s="35"/>
      <c r="O1199" s="35" t="str">
        <f t="shared" si="39"/>
        <v>站務處第二運務中心新店段</v>
      </c>
      <c r="P1199" s="35" t="str">
        <f t="shared" si="38"/>
        <v>站務員</v>
      </c>
    </row>
    <row r="1200" spans="1:16">
      <c r="A1200" s="35">
        <v>26209</v>
      </c>
      <c r="B1200" s="36" t="s">
        <v>2961</v>
      </c>
      <c r="C1200" s="35" t="s">
        <v>98</v>
      </c>
      <c r="D1200" s="35" t="s">
        <v>2466</v>
      </c>
      <c r="E1200" s="35" t="s">
        <v>574</v>
      </c>
      <c r="F1200" s="35" t="s">
        <v>601</v>
      </c>
      <c r="G1200" s="75">
        <v>41758</v>
      </c>
      <c r="H1200" s="75">
        <v>41758</v>
      </c>
      <c r="I1200" s="35" t="s">
        <v>1872</v>
      </c>
      <c r="J1200" s="35"/>
      <c r="K1200" s="76" t="s">
        <v>2606</v>
      </c>
      <c r="L1200" s="35" t="s">
        <v>1874</v>
      </c>
      <c r="M1200" s="35"/>
      <c r="N1200" s="35"/>
      <c r="O1200" s="35" t="str">
        <f t="shared" si="39"/>
        <v>站務處第四運務中心內湖段</v>
      </c>
      <c r="P1200" s="35" t="str">
        <f t="shared" si="38"/>
        <v>站務員</v>
      </c>
    </row>
    <row r="1201" spans="1:16">
      <c r="A1201" s="35">
        <v>26210</v>
      </c>
      <c r="B1201" s="36" t="s">
        <v>809</v>
      </c>
      <c r="C1201" s="35" t="s">
        <v>98</v>
      </c>
      <c r="D1201" s="35" t="s">
        <v>573</v>
      </c>
      <c r="E1201" s="35" t="s">
        <v>2915</v>
      </c>
      <c r="F1201" s="35" t="s">
        <v>2933</v>
      </c>
      <c r="G1201" s="75">
        <v>41758</v>
      </c>
      <c r="H1201" s="75">
        <v>41758</v>
      </c>
      <c r="I1201" s="35" t="s">
        <v>1872</v>
      </c>
      <c r="J1201" s="35" t="s">
        <v>2962</v>
      </c>
      <c r="K1201" s="76"/>
      <c r="L1201" s="35" t="s">
        <v>1874</v>
      </c>
      <c r="M1201" s="35"/>
      <c r="N1201" s="35"/>
      <c r="O1201" s="35" t="str">
        <f t="shared" si="39"/>
        <v>站務處第二運務中心本部</v>
      </c>
      <c r="P1201" s="35" t="str">
        <f t="shared" si="38"/>
        <v>站務員</v>
      </c>
    </row>
    <row r="1202" spans="1:16">
      <c r="A1202" s="35">
        <v>26211</v>
      </c>
      <c r="B1202" s="36" t="s">
        <v>810</v>
      </c>
      <c r="C1202" s="35" t="s">
        <v>98</v>
      </c>
      <c r="D1202" s="35" t="s">
        <v>573</v>
      </c>
      <c r="E1202" s="35" t="s">
        <v>574</v>
      </c>
      <c r="F1202" s="35" t="s">
        <v>582</v>
      </c>
      <c r="G1202" s="75">
        <v>41758</v>
      </c>
      <c r="H1202" s="75">
        <v>41758</v>
      </c>
      <c r="I1202" s="35" t="s">
        <v>1872</v>
      </c>
      <c r="J1202" s="35"/>
      <c r="K1202" s="76"/>
      <c r="L1202" s="35" t="s">
        <v>1874</v>
      </c>
      <c r="M1202" s="35"/>
      <c r="N1202" s="35"/>
      <c r="O1202" s="35" t="str">
        <f t="shared" si="39"/>
        <v>站務處第四運務中心木柵段</v>
      </c>
      <c r="P1202" s="35" t="str">
        <f t="shared" si="38"/>
        <v>站務員</v>
      </c>
    </row>
    <row r="1203" spans="1:16">
      <c r="A1203" s="35">
        <v>26213</v>
      </c>
      <c r="B1203" s="36" t="s">
        <v>811</v>
      </c>
      <c r="C1203" s="35" t="s">
        <v>98</v>
      </c>
      <c r="D1203" s="35" t="s">
        <v>573</v>
      </c>
      <c r="E1203" s="35" t="s">
        <v>574</v>
      </c>
      <c r="F1203" s="35" t="s">
        <v>601</v>
      </c>
      <c r="G1203" s="75">
        <v>41758</v>
      </c>
      <c r="H1203" s="75">
        <v>41758</v>
      </c>
      <c r="I1203" s="35" t="s">
        <v>1876</v>
      </c>
      <c r="J1203" s="35"/>
      <c r="K1203" s="76"/>
      <c r="L1203" s="35" t="s">
        <v>1874</v>
      </c>
      <c r="M1203" s="35"/>
      <c r="N1203" s="35"/>
      <c r="O1203" s="35" t="str">
        <f t="shared" si="39"/>
        <v>站務處第四運務中心內湖段</v>
      </c>
      <c r="P1203" s="35" t="str">
        <f t="shared" si="38"/>
        <v>站務員</v>
      </c>
    </row>
    <row r="1204" spans="1:16">
      <c r="A1204" s="35">
        <v>26214</v>
      </c>
      <c r="B1204" s="36" t="s">
        <v>812</v>
      </c>
      <c r="C1204" s="35" t="s">
        <v>98</v>
      </c>
      <c r="D1204" s="35" t="s">
        <v>573</v>
      </c>
      <c r="E1204" s="35" t="s">
        <v>574</v>
      </c>
      <c r="F1204" s="35" t="s">
        <v>582</v>
      </c>
      <c r="G1204" s="75">
        <v>41758</v>
      </c>
      <c r="H1204" s="75">
        <v>41758</v>
      </c>
      <c r="I1204" s="35" t="s">
        <v>1876</v>
      </c>
      <c r="J1204" s="35"/>
      <c r="K1204" s="76"/>
      <c r="L1204" s="35" t="s">
        <v>1874</v>
      </c>
      <c r="M1204" s="35"/>
      <c r="N1204" s="35"/>
      <c r="O1204" s="35" t="str">
        <f t="shared" si="39"/>
        <v>站務處第四運務中心木柵段</v>
      </c>
      <c r="P1204" s="35" t="str">
        <f t="shared" si="38"/>
        <v>站務員</v>
      </c>
    </row>
    <row r="1205" spans="1:16">
      <c r="A1205" s="35">
        <v>26215</v>
      </c>
      <c r="B1205" s="36" t="s">
        <v>2963</v>
      </c>
      <c r="C1205" s="35" t="s">
        <v>2811</v>
      </c>
      <c r="D1205" s="35" t="s">
        <v>2466</v>
      </c>
      <c r="E1205" s="35" t="s">
        <v>574</v>
      </c>
      <c r="F1205" s="35" t="s">
        <v>601</v>
      </c>
      <c r="G1205" s="75">
        <v>41758</v>
      </c>
      <c r="H1205" s="75">
        <v>42745</v>
      </c>
      <c r="I1205" s="35" t="s">
        <v>1872</v>
      </c>
      <c r="J1205" s="35"/>
      <c r="K1205" s="90"/>
      <c r="L1205" s="35" t="s">
        <v>1874</v>
      </c>
      <c r="M1205" s="35"/>
      <c r="N1205" s="35"/>
      <c r="O1205" s="35" t="str">
        <f t="shared" si="39"/>
        <v>站務處第四運務中心內湖段</v>
      </c>
      <c r="P1205" s="36" t="str">
        <f t="shared" si="38"/>
        <v>評價副站長</v>
      </c>
    </row>
    <row r="1206" spans="1:16">
      <c r="A1206" s="35">
        <v>26217</v>
      </c>
      <c r="B1206" s="36" t="s">
        <v>2964</v>
      </c>
      <c r="C1206" s="35" t="s">
        <v>98</v>
      </c>
      <c r="D1206" s="35" t="s">
        <v>1869</v>
      </c>
      <c r="E1206" s="35" t="s">
        <v>586</v>
      </c>
      <c r="F1206" s="35" t="s">
        <v>2072</v>
      </c>
      <c r="G1206" s="75">
        <v>41758</v>
      </c>
      <c r="H1206" s="75">
        <v>41758</v>
      </c>
      <c r="I1206" s="35" t="s">
        <v>1872</v>
      </c>
      <c r="J1206" s="35"/>
      <c r="K1206" s="76" t="s">
        <v>2855</v>
      </c>
      <c r="L1206" s="35" t="s">
        <v>1874</v>
      </c>
      <c r="M1206" s="35"/>
      <c r="N1206" s="35"/>
      <c r="O1206" s="35" t="str">
        <f t="shared" si="39"/>
        <v>站務處第二運務中心南港段</v>
      </c>
      <c r="P1206" s="35" t="str">
        <f t="shared" si="38"/>
        <v>站務員</v>
      </c>
    </row>
    <row r="1207" spans="1:16">
      <c r="A1207" s="35">
        <v>26218</v>
      </c>
      <c r="B1207" s="36" t="s">
        <v>2965</v>
      </c>
      <c r="C1207" s="35" t="s">
        <v>98</v>
      </c>
      <c r="D1207" s="35" t="s">
        <v>1869</v>
      </c>
      <c r="E1207" s="35" t="s">
        <v>583</v>
      </c>
      <c r="F1207" s="35" t="s">
        <v>2085</v>
      </c>
      <c r="G1207" s="75">
        <v>41758</v>
      </c>
      <c r="H1207" s="75">
        <v>41758</v>
      </c>
      <c r="I1207" s="35" t="s">
        <v>1876</v>
      </c>
      <c r="J1207" s="35"/>
      <c r="K1207" s="76" t="s">
        <v>2920</v>
      </c>
      <c r="L1207" s="35" t="s">
        <v>1874</v>
      </c>
      <c r="M1207" s="35"/>
      <c r="N1207" s="35"/>
      <c r="O1207" s="35" t="str">
        <f t="shared" si="39"/>
        <v>站務處第一運務中心淡南段</v>
      </c>
      <c r="P1207" s="35" t="str">
        <f t="shared" si="38"/>
        <v>站務員</v>
      </c>
    </row>
    <row r="1208" spans="1:16">
      <c r="A1208" s="35">
        <v>26220</v>
      </c>
      <c r="B1208" s="36" t="s">
        <v>2966</v>
      </c>
      <c r="C1208" s="35" t="s">
        <v>103</v>
      </c>
      <c r="D1208" s="35" t="s">
        <v>1869</v>
      </c>
      <c r="E1208" s="35" t="s">
        <v>586</v>
      </c>
      <c r="F1208" s="35" t="s">
        <v>2039</v>
      </c>
      <c r="G1208" s="75">
        <v>41758</v>
      </c>
      <c r="H1208" s="75">
        <v>42713</v>
      </c>
      <c r="I1208" s="35" t="s">
        <v>1876</v>
      </c>
      <c r="J1208" s="35"/>
      <c r="K1208" s="76" t="s">
        <v>2920</v>
      </c>
      <c r="L1208" s="35" t="s">
        <v>1874</v>
      </c>
      <c r="M1208" s="35"/>
      <c r="N1208" s="35"/>
      <c r="O1208" s="35" t="str">
        <f t="shared" si="39"/>
        <v>站務處第二運務中心板橋段</v>
      </c>
      <c r="P1208" s="35" t="str">
        <f t="shared" ref="P1208:P1244" si="40">C1208</f>
        <v>評價副站長</v>
      </c>
    </row>
    <row r="1209" spans="1:16">
      <c r="A1209" s="35">
        <v>26357</v>
      </c>
      <c r="B1209" s="36" t="s">
        <v>975</v>
      </c>
      <c r="C1209" s="35" t="s">
        <v>103</v>
      </c>
      <c r="D1209" s="35" t="s">
        <v>1869</v>
      </c>
      <c r="E1209" s="35" t="s">
        <v>583</v>
      </c>
      <c r="F1209" s="35" t="s">
        <v>2085</v>
      </c>
      <c r="G1209" s="75">
        <v>41773</v>
      </c>
      <c r="H1209" s="75">
        <v>43131</v>
      </c>
      <c r="I1209" s="35" t="s">
        <v>1876</v>
      </c>
      <c r="J1209" s="35"/>
      <c r="K1209" s="76"/>
      <c r="L1209" s="35" t="s">
        <v>1874</v>
      </c>
      <c r="M1209" s="35"/>
      <c r="N1209" s="35"/>
      <c r="O1209" s="35" t="str">
        <f t="shared" si="39"/>
        <v>站務處第一運務中心淡南段</v>
      </c>
      <c r="P1209" s="36" t="str">
        <f t="shared" si="40"/>
        <v>評價副站長</v>
      </c>
    </row>
    <row r="1210" spans="1:16">
      <c r="A1210" s="35">
        <v>26358</v>
      </c>
      <c r="B1210" s="36" t="s">
        <v>976</v>
      </c>
      <c r="C1210" s="35" t="s">
        <v>103</v>
      </c>
      <c r="D1210" s="35" t="s">
        <v>2967</v>
      </c>
      <c r="E1210" s="35" t="s">
        <v>586</v>
      </c>
      <c r="F1210" s="35" t="s">
        <v>2968</v>
      </c>
      <c r="G1210" s="75">
        <v>41773</v>
      </c>
      <c r="H1210" s="75">
        <v>43131</v>
      </c>
      <c r="I1210" s="35" t="s">
        <v>1876</v>
      </c>
      <c r="J1210" s="35"/>
      <c r="K1210" s="76"/>
      <c r="L1210" s="35" t="s">
        <v>1874</v>
      </c>
      <c r="M1210" s="35"/>
      <c r="N1210" s="35"/>
      <c r="O1210" s="35" t="str">
        <f t="shared" si="39"/>
        <v>站務處第二運務中心南港段</v>
      </c>
      <c r="P1210" s="36" t="str">
        <f t="shared" si="40"/>
        <v>評價副站長</v>
      </c>
    </row>
    <row r="1211" spans="1:16">
      <c r="A1211" s="35">
        <v>26412</v>
      </c>
      <c r="B1211" s="36" t="s">
        <v>813</v>
      </c>
      <c r="C1211" s="35" t="s">
        <v>98</v>
      </c>
      <c r="D1211" s="35" t="s">
        <v>573</v>
      </c>
      <c r="E1211" s="35" t="s">
        <v>574</v>
      </c>
      <c r="F1211" s="35" t="s">
        <v>582</v>
      </c>
      <c r="G1211" s="75">
        <v>41786</v>
      </c>
      <c r="H1211" s="75">
        <v>41786</v>
      </c>
      <c r="I1211" s="35" t="s">
        <v>1876</v>
      </c>
      <c r="J1211" s="35"/>
      <c r="K1211" s="76"/>
      <c r="L1211" s="35" t="s">
        <v>1874</v>
      </c>
      <c r="M1211" s="35"/>
      <c r="N1211" s="35"/>
      <c r="O1211" s="35" t="str">
        <f t="shared" si="39"/>
        <v>站務處第四運務中心木柵段</v>
      </c>
      <c r="P1211" s="35" t="str">
        <f t="shared" si="40"/>
        <v>站務員</v>
      </c>
    </row>
    <row r="1212" spans="1:16">
      <c r="A1212" s="35">
        <v>26416</v>
      </c>
      <c r="B1212" s="36" t="s">
        <v>2969</v>
      </c>
      <c r="C1212" s="35" t="s">
        <v>98</v>
      </c>
      <c r="D1212" s="35" t="s">
        <v>1915</v>
      </c>
      <c r="E1212" s="35" t="s">
        <v>577</v>
      </c>
      <c r="F1212" s="35" t="s">
        <v>2403</v>
      </c>
      <c r="G1212" s="75">
        <v>41786</v>
      </c>
      <c r="H1212" s="75">
        <v>41786</v>
      </c>
      <c r="I1212" s="35" t="s">
        <v>1876</v>
      </c>
      <c r="J1212" s="35" t="s">
        <v>2970</v>
      </c>
      <c r="K1212" s="76" t="s">
        <v>2606</v>
      </c>
      <c r="L1212" s="35" t="s">
        <v>1874</v>
      </c>
      <c r="M1212" s="35"/>
      <c r="N1212" s="35"/>
      <c r="O1212" s="35" t="str">
        <f t="shared" si="39"/>
        <v>站務處第三運務中心新蘆段</v>
      </c>
      <c r="P1212" s="35" t="str">
        <f t="shared" si="40"/>
        <v>站務員</v>
      </c>
    </row>
    <row r="1213" spans="1:16">
      <c r="A1213" s="35">
        <v>26417</v>
      </c>
      <c r="B1213" s="36" t="s">
        <v>814</v>
      </c>
      <c r="C1213" s="35" t="s">
        <v>98</v>
      </c>
      <c r="D1213" s="35" t="s">
        <v>573</v>
      </c>
      <c r="E1213" s="35" t="s">
        <v>574</v>
      </c>
      <c r="F1213" s="35" t="s">
        <v>582</v>
      </c>
      <c r="G1213" s="75">
        <v>41786</v>
      </c>
      <c r="H1213" s="75">
        <v>41786</v>
      </c>
      <c r="I1213" s="35" t="s">
        <v>1872</v>
      </c>
      <c r="J1213" s="35"/>
      <c r="K1213" s="76"/>
      <c r="L1213" s="35" t="s">
        <v>1874</v>
      </c>
      <c r="M1213" s="35"/>
      <c r="N1213" s="35"/>
      <c r="O1213" s="35" t="str">
        <f t="shared" si="39"/>
        <v>站務處第四運務中心木柵段</v>
      </c>
      <c r="P1213" s="35" t="str">
        <f t="shared" si="40"/>
        <v>站務員</v>
      </c>
    </row>
    <row r="1214" spans="1:16">
      <c r="A1214" s="35">
        <v>26420</v>
      </c>
      <c r="B1214" s="36" t="s">
        <v>815</v>
      </c>
      <c r="C1214" s="35" t="s">
        <v>98</v>
      </c>
      <c r="D1214" s="35" t="s">
        <v>573</v>
      </c>
      <c r="E1214" s="35" t="s">
        <v>574</v>
      </c>
      <c r="F1214" s="35" t="s">
        <v>601</v>
      </c>
      <c r="G1214" s="75">
        <v>41786</v>
      </c>
      <c r="H1214" s="75">
        <v>41786</v>
      </c>
      <c r="I1214" s="35" t="s">
        <v>1872</v>
      </c>
      <c r="J1214" s="35"/>
      <c r="K1214" s="76"/>
      <c r="L1214" s="35" t="s">
        <v>1874</v>
      </c>
      <c r="M1214" s="35"/>
      <c r="N1214" s="35"/>
      <c r="O1214" s="35" t="str">
        <f t="shared" si="39"/>
        <v>站務處第四運務中心內湖段</v>
      </c>
      <c r="P1214" s="35" t="str">
        <f t="shared" si="40"/>
        <v>站務員</v>
      </c>
    </row>
    <row r="1215" spans="1:16">
      <c r="A1215" s="35">
        <v>26421</v>
      </c>
      <c r="B1215" s="36" t="s">
        <v>2971</v>
      </c>
      <c r="C1215" s="35" t="s">
        <v>103</v>
      </c>
      <c r="D1215" s="35" t="s">
        <v>1915</v>
      </c>
      <c r="E1215" s="35" t="s">
        <v>586</v>
      </c>
      <c r="F1215" s="35" t="s">
        <v>2412</v>
      </c>
      <c r="G1215" s="75">
        <v>41786</v>
      </c>
      <c r="H1215" s="75">
        <v>43441</v>
      </c>
      <c r="I1215" s="35" t="s">
        <v>1876</v>
      </c>
      <c r="J1215" s="35"/>
      <c r="K1215" s="76" t="s">
        <v>2606</v>
      </c>
      <c r="L1215" s="35" t="s">
        <v>1874</v>
      </c>
      <c r="M1215" s="35"/>
      <c r="N1215" s="35"/>
      <c r="O1215" s="35" t="str">
        <f t="shared" si="39"/>
        <v>站務處第二運務中心南港段</v>
      </c>
      <c r="P1215" s="35" t="str">
        <f t="shared" si="40"/>
        <v>評價副站長</v>
      </c>
    </row>
    <row r="1216" spans="1:16">
      <c r="A1216" s="35">
        <v>26424</v>
      </c>
      <c r="B1216" s="36" t="s">
        <v>2972</v>
      </c>
      <c r="C1216" s="35" t="s">
        <v>103</v>
      </c>
      <c r="D1216" s="35" t="s">
        <v>1907</v>
      </c>
      <c r="E1216" s="35" t="s">
        <v>577</v>
      </c>
      <c r="F1216" s="35" t="s">
        <v>2497</v>
      </c>
      <c r="G1216" s="75">
        <v>41786</v>
      </c>
      <c r="H1216" s="75">
        <v>42740</v>
      </c>
      <c r="I1216" s="35" t="s">
        <v>1872</v>
      </c>
      <c r="J1216" s="35"/>
      <c r="K1216" s="76" t="s">
        <v>2606</v>
      </c>
      <c r="L1216" s="35" t="s">
        <v>1874</v>
      </c>
      <c r="M1216" s="35"/>
      <c r="N1216" s="35"/>
      <c r="O1216" s="35" t="str">
        <f t="shared" si="39"/>
        <v>站務處第三運務中心新蘆段</v>
      </c>
      <c r="P1216" s="35" t="str">
        <f t="shared" si="40"/>
        <v>評價副站長</v>
      </c>
    </row>
    <row r="1217" spans="1:16">
      <c r="A1217" s="35">
        <v>26425</v>
      </c>
      <c r="B1217" s="36" t="s">
        <v>816</v>
      </c>
      <c r="C1217" s="35" t="s">
        <v>98</v>
      </c>
      <c r="D1217" s="35" t="s">
        <v>573</v>
      </c>
      <c r="E1217" s="35" t="s">
        <v>574</v>
      </c>
      <c r="F1217" s="35" t="s">
        <v>601</v>
      </c>
      <c r="G1217" s="75">
        <v>41786</v>
      </c>
      <c r="H1217" s="75">
        <v>41786</v>
      </c>
      <c r="I1217" s="35" t="s">
        <v>1872</v>
      </c>
      <c r="J1217" s="35"/>
      <c r="K1217" s="76"/>
      <c r="L1217" s="35" t="s">
        <v>1874</v>
      </c>
      <c r="M1217" s="35"/>
      <c r="N1217" s="35"/>
      <c r="O1217" s="35" t="str">
        <f t="shared" si="39"/>
        <v>站務處第四運務中心內湖段</v>
      </c>
      <c r="P1217" s="35" t="str">
        <f t="shared" si="40"/>
        <v>站務員</v>
      </c>
    </row>
    <row r="1218" spans="1:16">
      <c r="A1218" s="35">
        <v>26426</v>
      </c>
      <c r="B1218" s="36" t="s">
        <v>2973</v>
      </c>
      <c r="C1218" s="35" t="s">
        <v>98</v>
      </c>
      <c r="D1218" s="35" t="s">
        <v>1907</v>
      </c>
      <c r="E1218" s="35" t="s">
        <v>577</v>
      </c>
      <c r="F1218" s="35" t="s">
        <v>986</v>
      </c>
      <c r="G1218" s="75">
        <v>41786</v>
      </c>
      <c r="H1218" s="75">
        <v>41786</v>
      </c>
      <c r="I1218" s="35" t="s">
        <v>1872</v>
      </c>
      <c r="J1218" s="35"/>
      <c r="K1218" s="76" t="s">
        <v>2606</v>
      </c>
      <c r="L1218" s="35" t="s">
        <v>1874</v>
      </c>
      <c r="M1218" s="35"/>
      <c r="N1218" s="35"/>
      <c r="O1218" s="35" t="str">
        <f t="shared" ref="O1218:O1281" si="41">CONCATENATE(D1218,E1218,F1218)</f>
        <v>站務處第三運務中心中和段</v>
      </c>
      <c r="P1218" s="35" t="str">
        <f t="shared" si="40"/>
        <v>站務員</v>
      </c>
    </row>
    <row r="1219" spans="1:16">
      <c r="A1219" s="35">
        <v>26427</v>
      </c>
      <c r="B1219" s="36" t="s">
        <v>817</v>
      </c>
      <c r="C1219" s="35" t="s">
        <v>98</v>
      </c>
      <c r="D1219" s="35" t="s">
        <v>573</v>
      </c>
      <c r="E1219" s="35" t="s">
        <v>574</v>
      </c>
      <c r="F1219" s="35" t="s">
        <v>582</v>
      </c>
      <c r="G1219" s="75">
        <v>41786</v>
      </c>
      <c r="H1219" s="75">
        <v>41786</v>
      </c>
      <c r="I1219" s="35" t="s">
        <v>1872</v>
      </c>
      <c r="J1219" s="35"/>
      <c r="K1219" s="76"/>
      <c r="L1219" s="35" t="s">
        <v>1874</v>
      </c>
      <c r="M1219" s="35"/>
      <c r="N1219" s="35"/>
      <c r="O1219" s="35" t="str">
        <f t="shared" si="41"/>
        <v>站務處第四運務中心木柵段</v>
      </c>
      <c r="P1219" s="35" t="str">
        <f t="shared" si="40"/>
        <v>站務員</v>
      </c>
    </row>
    <row r="1220" spans="1:16">
      <c r="A1220" s="35">
        <v>26428</v>
      </c>
      <c r="B1220" s="36" t="s">
        <v>818</v>
      </c>
      <c r="C1220" s="35" t="s">
        <v>98</v>
      </c>
      <c r="D1220" s="35" t="s">
        <v>573</v>
      </c>
      <c r="E1220" s="35" t="s">
        <v>574</v>
      </c>
      <c r="F1220" s="35" t="s">
        <v>601</v>
      </c>
      <c r="G1220" s="75">
        <v>41786</v>
      </c>
      <c r="H1220" s="75">
        <v>41786</v>
      </c>
      <c r="I1220" s="35" t="s">
        <v>1876</v>
      </c>
      <c r="J1220" s="35"/>
      <c r="K1220" s="76"/>
      <c r="L1220" s="35" t="s">
        <v>1874</v>
      </c>
      <c r="M1220" s="35"/>
      <c r="N1220" s="35"/>
      <c r="O1220" s="35" t="str">
        <f t="shared" si="41"/>
        <v>站務處第四運務中心內湖段</v>
      </c>
      <c r="P1220" s="35" t="str">
        <f t="shared" si="40"/>
        <v>站務員</v>
      </c>
    </row>
    <row r="1221" spans="1:16">
      <c r="A1221" s="35">
        <v>26429</v>
      </c>
      <c r="B1221" s="36" t="s">
        <v>819</v>
      </c>
      <c r="C1221" s="35" t="s">
        <v>2974</v>
      </c>
      <c r="D1221" s="35" t="s">
        <v>573</v>
      </c>
      <c r="E1221" s="35" t="s">
        <v>586</v>
      </c>
      <c r="F1221" s="35" t="s">
        <v>987</v>
      </c>
      <c r="G1221" s="75">
        <v>41786</v>
      </c>
      <c r="H1221" s="75">
        <v>43103</v>
      </c>
      <c r="I1221" s="35" t="s">
        <v>1876</v>
      </c>
      <c r="J1221" s="35"/>
      <c r="K1221" s="76"/>
      <c r="L1221" s="35" t="s">
        <v>1874</v>
      </c>
      <c r="M1221" s="35"/>
      <c r="N1221" s="35"/>
      <c r="O1221" s="35" t="str">
        <f t="shared" si="41"/>
        <v>站務處第二運務中心新店段</v>
      </c>
      <c r="P1221" s="36" t="str">
        <f t="shared" si="40"/>
        <v>評價副站長</v>
      </c>
    </row>
    <row r="1222" spans="1:16">
      <c r="A1222" s="35">
        <v>26430</v>
      </c>
      <c r="B1222" s="36" t="s">
        <v>2975</v>
      </c>
      <c r="C1222" s="35" t="s">
        <v>98</v>
      </c>
      <c r="D1222" s="35" t="s">
        <v>1907</v>
      </c>
      <c r="E1222" s="35" t="s">
        <v>1910</v>
      </c>
      <c r="F1222" s="35" t="s">
        <v>2590</v>
      </c>
      <c r="G1222" s="75">
        <v>41786</v>
      </c>
      <c r="H1222" s="75">
        <v>41786</v>
      </c>
      <c r="I1222" s="35" t="s">
        <v>1872</v>
      </c>
      <c r="J1222" s="35"/>
      <c r="K1222" s="76" t="s">
        <v>2855</v>
      </c>
      <c r="L1222" s="35" t="s">
        <v>1874</v>
      </c>
      <c r="M1222" s="35"/>
      <c r="N1222" s="35"/>
      <c r="O1222" s="35" t="str">
        <f t="shared" si="41"/>
        <v>站務處第一運務中心信義段</v>
      </c>
      <c r="P1222" s="35" t="str">
        <f t="shared" si="40"/>
        <v>站務員</v>
      </c>
    </row>
    <row r="1223" spans="1:16">
      <c r="A1223" s="35">
        <v>26447</v>
      </c>
      <c r="B1223" s="36" t="s">
        <v>820</v>
      </c>
      <c r="C1223" s="35" t="s">
        <v>98</v>
      </c>
      <c r="D1223" s="35" t="s">
        <v>573</v>
      </c>
      <c r="E1223" s="35" t="s">
        <v>574</v>
      </c>
      <c r="F1223" s="35" t="s">
        <v>601</v>
      </c>
      <c r="G1223" s="75">
        <v>41786</v>
      </c>
      <c r="H1223" s="75">
        <v>41786</v>
      </c>
      <c r="I1223" s="35" t="s">
        <v>1876</v>
      </c>
      <c r="J1223" s="35"/>
      <c r="K1223" s="76"/>
      <c r="L1223" s="35" t="s">
        <v>1874</v>
      </c>
      <c r="M1223" s="35"/>
      <c r="N1223" s="35"/>
      <c r="O1223" s="35" t="str">
        <f t="shared" si="41"/>
        <v>站務處第四運務中心內湖段</v>
      </c>
      <c r="P1223" s="35" t="str">
        <f t="shared" si="40"/>
        <v>站務員</v>
      </c>
    </row>
    <row r="1224" spans="1:16">
      <c r="A1224" s="35">
        <v>26483</v>
      </c>
      <c r="B1224" s="36" t="s">
        <v>977</v>
      </c>
      <c r="C1224" s="35" t="s">
        <v>2974</v>
      </c>
      <c r="D1224" s="35" t="s">
        <v>1907</v>
      </c>
      <c r="E1224" s="35" t="s">
        <v>586</v>
      </c>
      <c r="F1224" s="35" t="s">
        <v>987</v>
      </c>
      <c r="G1224" s="75">
        <v>41786</v>
      </c>
      <c r="H1224" s="75">
        <v>43119</v>
      </c>
      <c r="I1224" s="35" t="s">
        <v>1876</v>
      </c>
      <c r="J1224" s="35"/>
      <c r="K1224" s="76"/>
      <c r="L1224" s="35" t="s">
        <v>1874</v>
      </c>
      <c r="M1224" s="35"/>
      <c r="N1224" s="35"/>
      <c r="O1224" s="35" t="str">
        <f t="shared" si="41"/>
        <v>站務處第二運務中心新店段</v>
      </c>
      <c r="P1224" s="36" t="str">
        <f t="shared" si="40"/>
        <v>評價副站長</v>
      </c>
    </row>
    <row r="1225" spans="1:16">
      <c r="A1225" s="35">
        <v>26495</v>
      </c>
      <c r="B1225" s="36" t="s">
        <v>2976</v>
      </c>
      <c r="C1225" s="35" t="s">
        <v>107</v>
      </c>
      <c r="D1225" s="35" t="s">
        <v>573</v>
      </c>
      <c r="E1225" s="35" t="s">
        <v>576</v>
      </c>
      <c r="F1225" s="35" t="s">
        <v>1871</v>
      </c>
      <c r="G1225" s="75">
        <v>41786</v>
      </c>
      <c r="H1225" s="75">
        <v>43441</v>
      </c>
      <c r="I1225" s="35" t="s">
        <v>1876</v>
      </c>
      <c r="J1225" s="35"/>
      <c r="K1225" s="76"/>
      <c r="L1225" s="35" t="s">
        <v>1874</v>
      </c>
      <c r="M1225" s="35"/>
      <c r="N1225" s="35"/>
      <c r="O1225" s="35" t="str">
        <f t="shared" si="41"/>
        <v>站務處票務中心系統組</v>
      </c>
      <c r="P1225" s="35" t="str">
        <f t="shared" si="40"/>
        <v>技術士</v>
      </c>
    </row>
    <row r="1226" spans="1:16">
      <c r="A1226" s="35">
        <v>26496</v>
      </c>
      <c r="B1226" s="36" t="s">
        <v>2977</v>
      </c>
      <c r="C1226" s="35" t="s">
        <v>102</v>
      </c>
      <c r="D1226" s="35" t="s">
        <v>573</v>
      </c>
      <c r="E1226" s="35" t="s">
        <v>576</v>
      </c>
      <c r="F1226" s="35" t="s">
        <v>1890</v>
      </c>
      <c r="G1226" s="75">
        <v>41786</v>
      </c>
      <c r="H1226" s="75">
        <v>41786</v>
      </c>
      <c r="I1226" s="35" t="s">
        <v>1876</v>
      </c>
      <c r="J1226" s="35"/>
      <c r="K1226" s="76"/>
      <c r="L1226" s="35" t="s">
        <v>1874</v>
      </c>
      <c r="M1226" s="35"/>
      <c r="N1226" s="35"/>
      <c r="O1226" s="35" t="str">
        <f t="shared" si="41"/>
        <v>站務處票務中心自動收費一場</v>
      </c>
      <c r="P1226" s="35" t="str">
        <f t="shared" si="40"/>
        <v>技術員</v>
      </c>
    </row>
    <row r="1227" spans="1:16">
      <c r="A1227" s="35">
        <v>26498</v>
      </c>
      <c r="B1227" s="36" t="s">
        <v>2978</v>
      </c>
      <c r="C1227" s="35" t="s">
        <v>102</v>
      </c>
      <c r="D1227" s="35" t="s">
        <v>573</v>
      </c>
      <c r="E1227" s="35" t="s">
        <v>576</v>
      </c>
      <c r="F1227" s="35" t="s">
        <v>1890</v>
      </c>
      <c r="G1227" s="75">
        <v>41786</v>
      </c>
      <c r="H1227" s="75">
        <v>41786</v>
      </c>
      <c r="I1227" s="35" t="s">
        <v>1876</v>
      </c>
      <c r="J1227" s="35"/>
      <c r="K1227" s="76"/>
      <c r="L1227" s="35" t="s">
        <v>1874</v>
      </c>
      <c r="M1227" s="35"/>
      <c r="N1227" s="35"/>
      <c r="O1227" s="35" t="str">
        <f t="shared" si="41"/>
        <v>站務處票務中心自動收費一場</v>
      </c>
      <c r="P1227" s="35" t="str">
        <f t="shared" si="40"/>
        <v>技術員</v>
      </c>
    </row>
    <row r="1228" spans="1:16">
      <c r="A1228" s="35">
        <v>26504</v>
      </c>
      <c r="B1228" s="36" t="s">
        <v>962</v>
      </c>
      <c r="C1228" s="35" t="s">
        <v>98</v>
      </c>
      <c r="D1228" s="35" t="s">
        <v>573</v>
      </c>
      <c r="E1228" s="35" t="s">
        <v>574</v>
      </c>
      <c r="F1228" s="35" t="s">
        <v>601</v>
      </c>
      <c r="G1228" s="75">
        <v>41786</v>
      </c>
      <c r="H1228" s="75">
        <v>41786</v>
      </c>
      <c r="I1228" s="35" t="s">
        <v>1876</v>
      </c>
      <c r="J1228" s="35"/>
      <c r="K1228" s="76"/>
      <c r="L1228" s="35" t="s">
        <v>1874</v>
      </c>
      <c r="M1228" s="35"/>
      <c r="N1228" s="35"/>
      <c r="O1228" s="35" t="str">
        <f t="shared" si="41"/>
        <v>站務處第四運務中心內湖段</v>
      </c>
      <c r="P1228" s="35" t="str">
        <f t="shared" si="40"/>
        <v>站務員</v>
      </c>
    </row>
    <row r="1229" spans="1:16">
      <c r="A1229" s="35">
        <v>26505</v>
      </c>
      <c r="B1229" s="36" t="s">
        <v>821</v>
      </c>
      <c r="C1229" s="35" t="s">
        <v>98</v>
      </c>
      <c r="D1229" s="35" t="s">
        <v>573</v>
      </c>
      <c r="E1229" s="35" t="s">
        <v>574</v>
      </c>
      <c r="F1229" s="35" t="s">
        <v>601</v>
      </c>
      <c r="G1229" s="75">
        <v>41786</v>
      </c>
      <c r="H1229" s="75">
        <v>41786</v>
      </c>
      <c r="I1229" s="35" t="s">
        <v>1876</v>
      </c>
      <c r="J1229" s="35"/>
      <c r="K1229" s="76"/>
      <c r="L1229" s="35" t="s">
        <v>1874</v>
      </c>
      <c r="M1229" s="35"/>
      <c r="N1229" s="35"/>
      <c r="O1229" s="35" t="str">
        <f t="shared" si="41"/>
        <v>站務處第四運務中心內湖段</v>
      </c>
      <c r="P1229" s="35" t="str">
        <f t="shared" si="40"/>
        <v>站務員</v>
      </c>
    </row>
    <row r="1230" spans="1:16">
      <c r="A1230" s="35">
        <v>26506</v>
      </c>
      <c r="B1230" s="36" t="s">
        <v>822</v>
      </c>
      <c r="C1230" s="35" t="s">
        <v>98</v>
      </c>
      <c r="D1230" s="35" t="s">
        <v>573</v>
      </c>
      <c r="E1230" s="35" t="s">
        <v>2047</v>
      </c>
      <c r="F1230" s="35" t="s">
        <v>1931</v>
      </c>
      <c r="G1230" s="75">
        <v>41786</v>
      </c>
      <c r="H1230" s="75">
        <v>41786</v>
      </c>
      <c r="I1230" s="35" t="s">
        <v>1876</v>
      </c>
      <c r="J1230" s="35" t="s">
        <v>2478</v>
      </c>
      <c r="K1230" s="76"/>
      <c r="L1230" s="35" t="s">
        <v>1874</v>
      </c>
      <c r="M1230" s="35"/>
      <c r="N1230" s="35"/>
      <c r="O1230" s="35" t="str">
        <f t="shared" si="41"/>
        <v>站務處第二運務中心本部</v>
      </c>
      <c r="P1230" s="35" t="str">
        <f t="shared" si="40"/>
        <v>站務員</v>
      </c>
    </row>
    <row r="1231" spans="1:16">
      <c r="A1231" s="35">
        <v>26517</v>
      </c>
      <c r="B1231" s="36" t="s">
        <v>2979</v>
      </c>
      <c r="C1231" s="35" t="s">
        <v>102</v>
      </c>
      <c r="D1231" s="35" t="s">
        <v>573</v>
      </c>
      <c r="E1231" s="35" t="s">
        <v>576</v>
      </c>
      <c r="F1231" s="35" t="s">
        <v>1890</v>
      </c>
      <c r="G1231" s="75">
        <v>41786</v>
      </c>
      <c r="H1231" s="75">
        <v>41786</v>
      </c>
      <c r="I1231" s="35" t="s">
        <v>1876</v>
      </c>
      <c r="J1231" s="35"/>
      <c r="K1231" s="76"/>
      <c r="L1231" s="35" t="s">
        <v>1874</v>
      </c>
      <c r="M1231" s="35"/>
      <c r="N1231" s="35"/>
      <c r="O1231" s="35" t="str">
        <f t="shared" si="41"/>
        <v>站務處票務中心自動收費一場</v>
      </c>
      <c r="P1231" s="35" t="str">
        <f t="shared" si="40"/>
        <v>技術員</v>
      </c>
    </row>
    <row r="1232" spans="1:16">
      <c r="A1232" s="35">
        <v>26523</v>
      </c>
      <c r="B1232" s="36" t="s">
        <v>2980</v>
      </c>
      <c r="C1232" s="35" t="s">
        <v>103</v>
      </c>
      <c r="D1232" s="35" t="s">
        <v>1869</v>
      </c>
      <c r="E1232" s="35" t="s">
        <v>577</v>
      </c>
      <c r="F1232" s="35" t="s">
        <v>1929</v>
      </c>
      <c r="G1232" s="75">
        <v>41786</v>
      </c>
      <c r="H1232" s="75">
        <v>43474</v>
      </c>
      <c r="I1232" s="35" t="s">
        <v>1876</v>
      </c>
      <c r="J1232" s="35"/>
      <c r="K1232" s="76" t="s">
        <v>2920</v>
      </c>
      <c r="L1232" s="35" t="s">
        <v>1874</v>
      </c>
      <c r="M1232" s="35"/>
      <c r="N1232" s="35"/>
      <c r="O1232" s="35" t="str">
        <f t="shared" si="41"/>
        <v>站務處第三運務中心新蘆段</v>
      </c>
      <c r="P1232" s="36" t="str">
        <f>C1232</f>
        <v>評價副站長</v>
      </c>
    </row>
    <row r="1233" spans="1:16">
      <c r="A1233" s="35">
        <v>26527</v>
      </c>
      <c r="B1233" s="36" t="s">
        <v>2981</v>
      </c>
      <c r="C1233" s="35" t="s">
        <v>98</v>
      </c>
      <c r="D1233" s="35" t="s">
        <v>1869</v>
      </c>
      <c r="E1233" s="35" t="s">
        <v>1912</v>
      </c>
      <c r="F1233" s="35" t="s">
        <v>2049</v>
      </c>
      <c r="G1233" s="75">
        <v>41786</v>
      </c>
      <c r="H1233" s="75">
        <v>41786</v>
      </c>
      <c r="I1233" s="35" t="s">
        <v>1876</v>
      </c>
      <c r="J1233" s="35"/>
      <c r="K1233" s="76" t="s">
        <v>2855</v>
      </c>
      <c r="L1233" s="35" t="s">
        <v>1874</v>
      </c>
      <c r="M1233" s="35"/>
      <c r="N1233" s="35"/>
      <c r="O1233" s="35" t="str">
        <f t="shared" si="41"/>
        <v>站務處第一運務中心信義段</v>
      </c>
      <c r="P1233" s="35" t="str">
        <f t="shared" si="40"/>
        <v>站務員</v>
      </c>
    </row>
    <row r="1234" spans="1:16">
      <c r="A1234" s="35">
        <v>26538</v>
      </c>
      <c r="B1234" s="36" t="s">
        <v>2982</v>
      </c>
      <c r="C1234" s="35" t="s">
        <v>98</v>
      </c>
      <c r="D1234" s="35" t="s">
        <v>1869</v>
      </c>
      <c r="E1234" s="35" t="s">
        <v>1912</v>
      </c>
      <c r="F1234" s="35" t="s">
        <v>588</v>
      </c>
      <c r="G1234" s="75">
        <v>41800</v>
      </c>
      <c r="H1234" s="75">
        <v>41800</v>
      </c>
      <c r="I1234" s="35" t="s">
        <v>1876</v>
      </c>
      <c r="J1234" s="35"/>
      <c r="K1234" s="76" t="s">
        <v>2920</v>
      </c>
      <c r="L1234" s="35" t="s">
        <v>1874</v>
      </c>
      <c r="M1234" s="35"/>
      <c r="N1234" s="35"/>
      <c r="O1234" s="35" t="str">
        <f t="shared" si="41"/>
        <v>站務處第一運務中心淡南段</v>
      </c>
      <c r="P1234" s="35" t="str">
        <f t="shared" si="40"/>
        <v>站務員</v>
      </c>
    </row>
    <row r="1235" spans="1:16">
      <c r="A1235" s="35">
        <v>26540</v>
      </c>
      <c r="B1235" s="36" t="s">
        <v>823</v>
      </c>
      <c r="C1235" s="35" t="s">
        <v>98</v>
      </c>
      <c r="D1235" s="35" t="s">
        <v>573</v>
      </c>
      <c r="E1235" s="35" t="s">
        <v>574</v>
      </c>
      <c r="F1235" s="35" t="s">
        <v>601</v>
      </c>
      <c r="G1235" s="75">
        <v>41800</v>
      </c>
      <c r="H1235" s="75">
        <v>41800</v>
      </c>
      <c r="I1235" s="35" t="s">
        <v>1876</v>
      </c>
      <c r="J1235" s="35"/>
      <c r="K1235" s="76"/>
      <c r="L1235" s="35" t="s">
        <v>1874</v>
      </c>
      <c r="M1235" s="35"/>
      <c r="N1235" s="35"/>
      <c r="O1235" s="35" t="str">
        <f t="shared" si="41"/>
        <v>站務處第四運務中心內湖段</v>
      </c>
      <c r="P1235" s="35" t="str">
        <f t="shared" si="40"/>
        <v>站務員</v>
      </c>
    </row>
    <row r="1236" spans="1:16">
      <c r="A1236" s="35">
        <v>26542</v>
      </c>
      <c r="B1236" s="36" t="s">
        <v>824</v>
      </c>
      <c r="C1236" s="35" t="s">
        <v>103</v>
      </c>
      <c r="D1236" s="35" t="s">
        <v>573</v>
      </c>
      <c r="E1236" s="35" t="s">
        <v>574</v>
      </c>
      <c r="F1236" s="35" t="s">
        <v>582</v>
      </c>
      <c r="G1236" s="75">
        <v>41800</v>
      </c>
      <c r="H1236" s="75">
        <v>43091</v>
      </c>
      <c r="I1236" s="35" t="s">
        <v>1872</v>
      </c>
      <c r="J1236" s="35"/>
      <c r="K1236" s="76"/>
      <c r="L1236" s="35" t="s">
        <v>1874</v>
      </c>
      <c r="M1236" s="35"/>
      <c r="N1236" s="35"/>
      <c r="O1236" s="35" t="str">
        <f t="shared" si="41"/>
        <v>站務處第四運務中心木柵段</v>
      </c>
      <c r="P1236" s="36" t="str">
        <f t="shared" si="40"/>
        <v>評價副站長</v>
      </c>
    </row>
    <row r="1237" spans="1:16">
      <c r="A1237" s="35">
        <v>26544</v>
      </c>
      <c r="B1237" s="36" t="s">
        <v>825</v>
      </c>
      <c r="C1237" s="35" t="s">
        <v>98</v>
      </c>
      <c r="D1237" s="35" t="s">
        <v>573</v>
      </c>
      <c r="E1237" s="35" t="s">
        <v>574</v>
      </c>
      <c r="F1237" s="35" t="s">
        <v>582</v>
      </c>
      <c r="G1237" s="75">
        <v>41800</v>
      </c>
      <c r="H1237" s="75">
        <v>41800</v>
      </c>
      <c r="I1237" s="35" t="s">
        <v>1876</v>
      </c>
      <c r="J1237" s="35"/>
      <c r="K1237" s="76"/>
      <c r="L1237" s="35" t="s">
        <v>1874</v>
      </c>
      <c r="M1237" s="35"/>
      <c r="N1237" s="35"/>
      <c r="O1237" s="35" t="str">
        <f t="shared" si="41"/>
        <v>站務處第四運務中心木柵段</v>
      </c>
      <c r="P1237" s="35" t="str">
        <f t="shared" si="40"/>
        <v>站務員</v>
      </c>
    </row>
    <row r="1238" spans="1:16">
      <c r="A1238" s="35">
        <v>26545</v>
      </c>
      <c r="B1238" s="36" t="s">
        <v>826</v>
      </c>
      <c r="C1238" s="35" t="s">
        <v>98</v>
      </c>
      <c r="D1238" s="35" t="s">
        <v>573</v>
      </c>
      <c r="E1238" s="35" t="s">
        <v>574</v>
      </c>
      <c r="F1238" s="35" t="s">
        <v>582</v>
      </c>
      <c r="G1238" s="75">
        <v>41800</v>
      </c>
      <c r="H1238" s="75">
        <v>41800</v>
      </c>
      <c r="I1238" s="35" t="s">
        <v>1876</v>
      </c>
      <c r="J1238" s="35"/>
      <c r="K1238" s="76"/>
      <c r="L1238" s="35" t="s">
        <v>1874</v>
      </c>
      <c r="M1238" s="35"/>
      <c r="N1238" s="35"/>
      <c r="O1238" s="35" t="str">
        <f t="shared" si="41"/>
        <v>站務處第四運務中心木柵段</v>
      </c>
      <c r="P1238" s="35" t="str">
        <f t="shared" si="40"/>
        <v>站務員</v>
      </c>
    </row>
    <row r="1239" spans="1:16">
      <c r="A1239" s="35">
        <v>26546</v>
      </c>
      <c r="B1239" s="36" t="s">
        <v>827</v>
      </c>
      <c r="C1239" s="35" t="s">
        <v>2178</v>
      </c>
      <c r="D1239" s="35" t="s">
        <v>573</v>
      </c>
      <c r="E1239" s="35" t="s">
        <v>574</v>
      </c>
      <c r="F1239" s="35" t="s">
        <v>601</v>
      </c>
      <c r="G1239" s="75">
        <v>41800</v>
      </c>
      <c r="H1239" s="75">
        <v>42761</v>
      </c>
      <c r="I1239" s="35" t="s">
        <v>1872</v>
      </c>
      <c r="J1239" s="35"/>
      <c r="K1239" s="76"/>
      <c r="L1239" s="35" t="s">
        <v>1874</v>
      </c>
      <c r="M1239" s="35"/>
      <c r="N1239" s="35"/>
      <c r="O1239" s="35" t="str">
        <f t="shared" si="41"/>
        <v>站務處第四運務中心內湖段</v>
      </c>
      <c r="P1239" s="35" t="str">
        <f t="shared" si="40"/>
        <v>評價副站長</v>
      </c>
    </row>
    <row r="1240" spans="1:16">
      <c r="A1240" s="35">
        <v>26550</v>
      </c>
      <c r="B1240" s="36" t="s">
        <v>2983</v>
      </c>
      <c r="C1240" s="35" t="s">
        <v>102</v>
      </c>
      <c r="D1240" s="35" t="s">
        <v>573</v>
      </c>
      <c r="E1240" s="35" t="s">
        <v>1917</v>
      </c>
      <c r="F1240" s="35" t="s">
        <v>2984</v>
      </c>
      <c r="G1240" s="75">
        <v>41800</v>
      </c>
      <c r="H1240" s="75">
        <v>41800</v>
      </c>
      <c r="I1240" s="35" t="s">
        <v>1876</v>
      </c>
      <c r="J1240" s="35"/>
      <c r="K1240" s="76"/>
      <c r="L1240" s="35" t="s">
        <v>1874</v>
      </c>
      <c r="M1240" s="35"/>
      <c r="N1240" s="35"/>
      <c r="O1240" s="35" t="str">
        <f t="shared" si="41"/>
        <v>站務處票務中心自動收費一場</v>
      </c>
      <c r="P1240" s="35" t="str">
        <f t="shared" si="40"/>
        <v>技術員</v>
      </c>
    </row>
    <row r="1241" spans="1:16">
      <c r="A1241" s="35">
        <v>26561</v>
      </c>
      <c r="B1241" s="36" t="s">
        <v>828</v>
      </c>
      <c r="C1241" s="35" t="s">
        <v>98</v>
      </c>
      <c r="D1241" s="35" t="s">
        <v>573</v>
      </c>
      <c r="E1241" s="35" t="s">
        <v>1922</v>
      </c>
      <c r="F1241" s="35" t="s">
        <v>1918</v>
      </c>
      <c r="G1241" s="75">
        <v>41800</v>
      </c>
      <c r="H1241" s="75">
        <v>41800</v>
      </c>
      <c r="I1241" s="35" t="s">
        <v>1872</v>
      </c>
      <c r="J1241" s="35" t="s">
        <v>1913</v>
      </c>
      <c r="K1241" s="76"/>
      <c r="L1241" s="35" t="s">
        <v>1874</v>
      </c>
      <c r="M1241" s="35"/>
      <c r="N1241" s="35"/>
      <c r="O1241" s="35" t="str">
        <f t="shared" si="41"/>
        <v>站務處第二運務中心本部</v>
      </c>
      <c r="P1241" s="35" t="str">
        <f t="shared" si="40"/>
        <v>站務員</v>
      </c>
    </row>
    <row r="1242" spans="1:16">
      <c r="A1242" s="35">
        <v>26562</v>
      </c>
      <c r="B1242" s="36" t="s">
        <v>829</v>
      </c>
      <c r="C1242" s="35" t="s">
        <v>98</v>
      </c>
      <c r="D1242" s="35" t="s">
        <v>573</v>
      </c>
      <c r="E1242" s="35" t="s">
        <v>574</v>
      </c>
      <c r="F1242" s="35" t="s">
        <v>582</v>
      </c>
      <c r="G1242" s="75">
        <v>41800</v>
      </c>
      <c r="H1242" s="75">
        <v>41800</v>
      </c>
      <c r="I1242" s="35" t="s">
        <v>1876</v>
      </c>
      <c r="J1242" s="35"/>
      <c r="K1242" s="76"/>
      <c r="L1242" s="35" t="s">
        <v>1874</v>
      </c>
      <c r="M1242" s="35"/>
      <c r="N1242" s="35"/>
      <c r="O1242" s="35" t="str">
        <f t="shared" si="41"/>
        <v>站務處第四運務中心木柵段</v>
      </c>
      <c r="P1242" s="35" t="str">
        <f t="shared" si="40"/>
        <v>站務員</v>
      </c>
    </row>
    <row r="1243" spans="1:16">
      <c r="A1243" s="35">
        <v>26598</v>
      </c>
      <c r="B1243" s="36" t="s">
        <v>830</v>
      </c>
      <c r="C1243" s="35" t="s">
        <v>98</v>
      </c>
      <c r="D1243" s="35" t="s">
        <v>573</v>
      </c>
      <c r="E1243" s="35" t="s">
        <v>574</v>
      </c>
      <c r="F1243" s="35" t="s">
        <v>582</v>
      </c>
      <c r="G1243" s="75">
        <v>41814</v>
      </c>
      <c r="H1243" s="75">
        <v>41814</v>
      </c>
      <c r="I1243" s="35" t="s">
        <v>1872</v>
      </c>
      <c r="J1243" s="35"/>
      <c r="K1243" s="76"/>
      <c r="L1243" s="35" t="s">
        <v>1874</v>
      </c>
      <c r="M1243" s="35"/>
      <c r="N1243" s="35"/>
      <c r="O1243" s="35" t="str">
        <f t="shared" si="41"/>
        <v>站務處第四運務中心木柵段</v>
      </c>
      <c r="P1243" s="35" t="str">
        <f t="shared" si="40"/>
        <v>站務員</v>
      </c>
    </row>
    <row r="1244" spans="1:16">
      <c r="A1244" s="35">
        <v>26599</v>
      </c>
      <c r="B1244" s="36" t="s">
        <v>831</v>
      </c>
      <c r="C1244" s="35" t="s">
        <v>98</v>
      </c>
      <c r="D1244" s="35" t="s">
        <v>573</v>
      </c>
      <c r="E1244" s="35" t="s">
        <v>574</v>
      </c>
      <c r="F1244" s="35" t="s">
        <v>601</v>
      </c>
      <c r="G1244" s="75">
        <v>41814</v>
      </c>
      <c r="H1244" s="75">
        <v>41814</v>
      </c>
      <c r="I1244" s="35" t="s">
        <v>1876</v>
      </c>
      <c r="J1244" s="35"/>
      <c r="K1244" s="76"/>
      <c r="L1244" s="35" t="s">
        <v>1874</v>
      </c>
      <c r="M1244" s="35"/>
      <c r="N1244" s="35"/>
      <c r="O1244" s="35" t="str">
        <f t="shared" si="41"/>
        <v>站務處第四運務中心內湖段</v>
      </c>
      <c r="P1244" s="35" t="str">
        <f t="shared" si="40"/>
        <v>站務員</v>
      </c>
    </row>
    <row r="1245" spans="1:16">
      <c r="A1245" s="35">
        <v>26601</v>
      </c>
      <c r="B1245" s="36" t="s">
        <v>832</v>
      </c>
      <c r="C1245" s="35" t="s">
        <v>98</v>
      </c>
      <c r="D1245" s="35" t="s">
        <v>573</v>
      </c>
      <c r="E1245" s="35" t="s">
        <v>1922</v>
      </c>
      <c r="F1245" s="35" t="s">
        <v>2770</v>
      </c>
      <c r="G1245" s="75">
        <v>41814</v>
      </c>
      <c r="H1245" s="75">
        <v>41814</v>
      </c>
      <c r="I1245" s="35" t="s">
        <v>1876</v>
      </c>
      <c r="J1245" s="35"/>
      <c r="K1245" s="76"/>
      <c r="L1245" s="35" t="s">
        <v>1874</v>
      </c>
      <c r="M1245" s="35"/>
      <c r="N1245" s="35"/>
      <c r="O1245" s="35" t="str">
        <f t="shared" si="41"/>
        <v>站務處第二運務中心板橋段</v>
      </c>
      <c r="P1245" s="81" t="s">
        <v>2178</v>
      </c>
    </row>
    <row r="1246" spans="1:16">
      <c r="A1246" s="35">
        <v>26602</v>
      </c>
      <c r="B1246" s="36" t="s">
        <v>833</v>
      </c>
      <c r="C1246" s="35" t="s">
        <v>103</v>
      </c>
      <c r="D1246" s="35" t="s">
        <v>573</v>
      </c>
      <c r="E1246" s="35" t="s">
        <v>2443</v>
      </c>
      <c r="F1246" s="35" t="s">
        <v>588</v>
      </c>
      <c r="G1246" s="75">
        <v>41814</v>
      </c>
      <c r="H1246" s="75">
        <v>43474</v>
      </c>
      <c r="I1246" s="35" t="s">
        <v>1872</v>
      </c>
      <c r="J1246" s="35"/>
      <c r="K1246" s="76"/>
      <c r="L1246" s="35" t="s">
        <v>1874</v>
      </c>
      <c r="M1246" s="35"/>
      <c r="N1246" s="35"/>
      <c r="O1246" s="35" t="str">
        <f t="shared" si="41"/>
        <v>站務處第一運務中心淡南段</v>
      </c>
      <c r="P1246" s="36" t="str">
        <f>C1246</f>
        <v>評價副站長</v>
      </c>
    </row>
    <row r="1247" spans="1:16">
      <c r="A1247" s="35">
        <v>26604</v>
      </c>
      <c r="B1247" s="36" t="s">
        <v>963</v>
      </c>
      <c r="C1247" s="35" t="s">
        <v>98</v>
      </c>
      <c r="D1247" s="35" t="s">
        <v>573</v>
      </c>
      <c r="E1247" s="35" t="s">
        <v>574</v>
      </c>
      <c r="F1247" s="35" t="s">
        <v>582</v>
      </c>
      <c r="G1247" s="75">
        <v>41814</v>
      </c>
      <c r="H1247" s="75">
        <v>41814</v>
      </c>
      <c r="I1247" s="35" t="s">
        <v>1872</v>
      </c>
      <c r="J1247" s="35" t="s">
        <v>2405</v>
      </c>
      <c r="K1247" s="76"/>
      <c r="L1247" s="35" t="s">
        <v>1874</v>
      </c>
      <c r="M1247" s="35"/>
      <c r="N1247" s="35"/>
      <c r="O1247" s="35" t="str">
        <f t="shared" si="41"/>
        <v>站務處第四運務中心木柵段</v>
      </c>
      <c r="P1247" s="35" t="str">
        <f t="shared" ref="P1247:P1291" si="42">C1247</f>
        <v>站務員</v>
      </c>
    </row>
    <row r="1248" spans="1:16">
      <c r="A1248" s="35">
        <v>26606</v>
      </c>
      <c r="B1248" s="36" t="s">
        <v>834</v>
      </c>
      <c r="C1248" s="35" t="s">
        <v>98</v>
      </c>
      <c r="D1248" s="35" t="s">
        <v>573</v>
      </c>
      <c r="E1248" s="35" t="s">
        <v>1922</v>
      </c>
      <c r="F1248" s="35" t="s">
        <v>1918</v>
      </c>
      <c r="G1248" s="75">
        <v>41814</v>
      </c>
      <c r="H1248" s="75">
        <v>41814</v>
      </c>
      <c r="I1248" s="35" t="s">
        <v>1872</v>
      </c>
      <c r="J1248" s="35" t="s">
        <v>1913</v>
      </c>
      <c r="K1248" s="76"/>
      <c r="L1248" s="35" t="s">
        <v>1874</v>
      </c>
      <c r="M1248" s="35"/>
      <c r="N1248" s="35"/>
      <c r="O1248" s="35" t="str">
        <f t="shared" si="41"/>
        <v>站務處第二運務中心本部</v>
      </c>
      <c r="P1248" s="35" t="str">
        <f t="shared" si="42"/>
        <v>站務員</v>
      </c>
    </row>
    <row r="1249" spans="1:16">
      <c r="A1249" s="35">
        <v>26607</v>
      </c>
      <c r="B1249" s="36" t="s">
        <v>835</v>
      </c>
      <c r="C1249" s="35" t="s">
        <v>98</v>
      </c>
      <c r="D1249" s="35" t="s">
        <v>573</v>
      </c>
      <c r="E1249" s="35" t="s">
        <v>574</v>
      </c>
      <c r="F1249" s="35" t="s">
        <v>601</v>
      </c>
      <c r="G1249" s="75">
        <v>41814</v>
      </c>
      <c r="H1249" s="75">
        <v>41814</v>
      </c>
      <c r="I1249" s="35" t="s">
        <v>1876</v>
      </c>
      <c r="J1249" s="35"/>
      <c r="K1249" s="76"/>
      <c r="L1249" s="35" t="s">
        <v>1874</v>
      </c>
      <c r="M1249" s="35"/>
      <c r="N1249" s="35"/>
      <c r="O1249" s="35" t="str">
        <f t="shared" si="41"/>
        <v>站務處第四運務中心內湖段</v>
      </c>
      <c r="P1249" s="35" t="str">
        <f t="shared" si="42"/>
        <v>站務員</v>
      </c>
    </row>
    <row r="1250" spans="1:16">
      <c r="A1250" s="35">
        <v>26608</v>
      </c>
      <c r="B1250" s="36" t="s">
        <v>836</v>
      </c>
      <c r="C1250" s="35" t="s">
        <v>98</v>
      </c>
      <c r="D1250" s="35" t="s">
        <v>573</v>
      </c>
      <c r="E1250" s="35" t="s">
        <v>574</v>
      </c>
      <c r="F1250" s="35" t="s">
        <v>582</v>
      </c>
      <c r="G1250" s="75">
        <v>41814</v>
      </c>
      <c r="H1250" s="75">
        <v>41814</v>
      </c>
      <c r="I1250" s="35" t="s">
        <v>1876</v>
      </c>
      <c r="J1250" s="35"/>
      <c r="K1250" s="76"/>
      <c r="L1250" s="35" t="s">
        <v>1874</v>
      </c>
      <c r="M1250" s="35"/>
      <c r="N1250" s="35"/>
      <c r="O1250" s="35" t="str">
        <f t="shared" si="41"/>
        <v>站務處第四運務中心木柵段</v>
      </c>
      <c r="P1250" s="35" t="str">
        <f t="shared" si="42"/>
        <v>站務員</v>
      </c>
    </row>
    <row r="1251" spans="1:16">
      <c r="A1251" s="35">
        <v>26609</v>
      </c>
      <c r="B1251" s="36" t="s">
        <v>837</v>
      </c>
      <c r="C1251" s="35" t="s">
        <v>98</v>
      </c>
      <c r="D1251" s="35" t="s">
        <v>573</v>
      </c>
      <c r="E1251" s="35" t="s">
        <v>1922</v>
      </c>
      <c r="F1251" s="35" t="s">
        <v>1918</v>
      </c>
      <c r="G1251" s="75">
        <v>41814</v>
      </c>
      <c r="H1251" s="75">
        <v>41814</v>
      </c>
      <c r="I1251" s="35" t="s">
        <v>1872</v>
      </c>
      <c r="J1251" s="35" t="s">
        <v>1913</v>
      </c>
      <c r="K1251" s="76"/>
      <c r="L1251" s="35" t="s">
        <v>1874</v>
      </c>
      <c r="M1251" s="35"/>
      <c r="N1251" s="35"/>
      <c r="O1251" s="35" t="str">
        <f t="shared" si="41"/>
        <v>站務處第二運務中心本部</v>
      </c>
      <c r="P1251" s="35" t="str">
        <f t="shared" si="42"/>
        <v>站務員</v>
      </c>
    </row>
    <row r="1252" spans="1:16">
      <c r="A1252" s="35">
        <v>26611</v>
      </c>
      <c r="B1252" s="36" t="s">
        <v>838</v>
      </c>
      <c r="C1252" s="35" t="s">
        <v>98</v>
      </c>
      <c r="D1252" s="35" t="s">
        <v>573</v>
      </c>
      <c r="E1252" s="35" t="s">
        <v>574</v>
      </c>
      <c r="F1252" s="35" t="s">
        <v>582</v>
      </c>
      <c r="G1252" s="75">
        <v>41814</v>
      </c>
      <c r="H1252" s="75">
        <v>41814</v>
      </c>
      <c r="I1252" s="35" t="s">
        <v>1872</v>
      </c>
      <c r="J1252" s="35"/>
      <c r="K1252" s="76"/>
      <c r="L1252" s="35" t="s">
        <v>1874</v>
      </c>
      <c r="M1252" s="35"/>
      <c r="N1252" s="35"/>
      <c r="O1252" s="35" t="str">
        <f t="shared" si="41"/>
        <v>站務處第四運務中心木柵段</v>
      </c>
      <c r="P1252" s="35" t="str">
        <f t="shared" si="42"/>
        <v>站務員</v>
      </c>
    </row>
    <row r="1253" spans="1:16">
      <c r="A1253" s="35">
        <v>26612</v>
      </c>
      <c r="B1253" s="36" t="s">
        <v>2985</v>
      </c>
      <c r="C1253" s="35" t="s">
        <v>103</v>
      </c>
      <c r="D1253" s="35" t="s">
        <v>1915</v>
      </c>
      <c r="E1253" s="35" t="s">
        <v>586</v>
      </c>
      <c r="F1253" s="35" t="s">
        <v>2412</v>
      </c>
      <c r="G1253" s="75">
        <v>41814</v>
      </c>
      <c r="H1253" s="75">
        <v>43474</v>
      </c>
      <c r="I1253" s="35" t="s">
        <v>1872</v>
      </c>
      <c r="J1253" s="35"/>
      <c r="K1253" s="76" t="s">
        <v>2855</v>
      </c>
      <c r="L1253" s="35" t="s">
        <v>1874</v>
      </c>
      <c r="M1253" s="35"/>
      <c r="N1253" s="35"/>
      <c r="O1253" s="35" t="str">
        <f t="shared" si="41"/>
        <v>站務處第二運務中心南港段</v>
      </c>
      <c r="P1253" s="36" t="str">
        <f>C1253</f>
        <v>評價副站長</v>
      </c>
    </row>
    <row r="1254" spans="1:16">
      <c r="A1254" s="35">
        <v>26613</v>
      </c>
      <c r="B1254" s="36" t="s">
        <v>2986</v>
      </c>
      <c r="C1254" s="35" t="s">
        <v>98</v>
      </c>
      <c r="D1254" s="35" t="s">
        <v>1907</v>
      </c>
      <c r="E1254" s="35" t="s">
        <v>1935</v>
      </c>
      <c r="F1254" s="35" t="s">
        <v>1939</v>
      </c>
      <c r="G1254" s="75">
        <v>41814</v>
      </c>
      <c r="H1254" s="75">
        <v>41814</v>
      </c>
      <c r="I1254" s="35" t="s">
        <v>1872</v>
      </c>
      <c r="J1254" s="35" t="s">
        <v>2987</v>
      </c>
      <c r="K1254" s="76" t="s">
        <v>2920</v>
      </c>
      <c r="L1254" s="35" t="s">
        <v>1874</v>
      </c>
      <c r="M1254" s="35"/>
      <c r="N1254" s="35"/>
      <c r="O1254" s="35" t="str">
        <f t="shared" si="41"/>
        <v>站務處第二運務中心本部</v>
      </c>
      <c r="P1254" s="35" t="str">
        <f t="shared" si="42"/>
        <v>站務員</v>
      </c>
    </row>
    <row r="1255" spans="1:16">
      <c r="A1255" s="35">
        <v>26621</v>
      </c>
      <c r="B1255" s="36" t="s">
        <v>839</v>
      </c>
      <c r="C1255" s="35" t="s">
        <v>98</v>
      </c>
      <c r="D1255" s="35" t="s">
        <v>573</v>
      </c>
      <c r="E1255" s="35" t="s">
        <v>574</v>
      </c>
      <c r="F1255" s="35" t="s">
        <v>601</v>
      </c>
      <c r="G1255" s="75">
        <v>41814</v>
      </c>
      <c r="H1255" s="75">
        <v>41814</v>
      </c>
      <c r="I1255" s="35" t="s">
        <v>1876</v>
      </c>
      <c r="J1255" s="35"/>
      <c r="K1255" s="76"/>
      <c r="L1255" s="35" t="s">
        <v>1874</v>
      </c>
      <c r="M1255" s="35"/>
      <c r="N1255" s="35"/>
      <c r="O1255" s="35" t="str">
        <f t="shared" si="41"/>
        <v>站務處第四運務中心內湖段</v>
      </c>
      <c r="P1255" s="35" t="str">
        <f t="shared" si="42"/>
        <v>站務員</v>
      </c>
    </row>
    <row r="1256" spans="1:16">
      <c r="A1256" s="35">
        <v>26655</v>
      </c>
      <c r="B1256" s="36" t="s">
        <v>2988</v>
      </c>
      <c r="C1256" s="35" t="s">
        <v>102</v>
      </c>
      <c r="D1256" s="35" t="s">
        <v>573</v>
      </c>
      <c r="E1256" s="35" t="s">
        <v>2989</v>
      </c>
      <c r="F1256" s="35" t="s">
        <v>2571</v>
      </c>
      <c r="G1256" s="75">
        <v>41814</v>
      </c>
      <c r="H1256" s="75">
        <v>41814</v>
      </c>
      <c r="I1256" s="35" t="s">
        <v>1876</v>
      </c>
      <c r="J1256" s="35"/>
      <c r="K1256" s="76"/>
      <c r="L1256" s="35" t="s">
        <v>1874</v>
      </c>
      <c r="M1256" s="35"/>
      <c r="N1256" s="35"/>
      <c r="O1256" s="35" t="str">
        <f t="shared" si="41"/>
        <v>站務處票務中心計核組</v>
      </c>
      <c r="P1256" s="35" t="str">
        <f t="shared" si="42"/>
        <v>技術員</v>
      </c>
    </row>
    <row r="1257" spans="1:16">
      <c r="A1257" s="35">
        <v>26659</v>
      </c>
      <c r="B1257" s="36" t="s">
        <v>840</v>
      </c>
      <c r="C1257" s="35" t="s">
        <v>103</v>
      </c>
      <c r="D1257" s="35" t="s">
        <v>573</v>
      </c>
      <c r="E1257" s="35" t="s">
        <v>574</v>
      </c>
      <c r="F1257" s="35" t="s">
        <v>601</v>
      </c>
      <c r="G1257" s="75">
        <v>41864</v>
      </c>
      <c r="H1257" s="75">
        <v>43091</v>
      </c>
      <c r="I1257" s="35" t="s">
        <v>1872</v>
      </c>
      <c r="J1257" s="35"/>
      <c r="K1257" s="76"/>
      <c r="L1257" s="35" t="s">
        <v>1874</v>
      </c>
      <c r="M1257" s="35"/>
      <c r="N1257" s="35"/>
      <c r="O1257" s="35" t="str">
        <f t="shared" si="41"/>
        <v>站務處第四運務中心內湖段</v>
      </c>
      <c r="P1257" s="36" t="str">
        <f t="shared" si="42"/>
        <v>評價副站長</v>
      </c>
    </row>
    <row r="1258" spans="1:16">
      <c r="A1258" s="35">
        <v>26660</v>
      </c>
      <c r="B1258" s="36" t="s">
        <v>841</v>
      </c>
      <c r="C1258" s="35" t="s">
        <v>2990</v>
      </c>
      <c r="D1258" s="35" t="s">
        <v>573</v>
      </c>
      <c r="E1258" s="35" t="s">
        <v>1912</v>
      </c>
      <c r="F1258" s="35" t="s">
        <v>588</v>
      </c>
      <c r="G1258" s="75">
        <v>41864</v>
      </c>
      <c r="H1258" s="75">
        <v>43103</v>
      </c>
      <c r="I1258" s="35" t="s">
        <v>1876</v>
      </c>
      <c r="J1258" s="35"/>
      <c r="K1258" s="76"/>
      <c r="L1258" s="35" t="s">
        <v>1874</v>
      </c>
      <c r="M1258" s="35"/>
      <c r="N1258" s="35"/>
      <c r="O1258" s="35" t="str">
        <f t="shared" si="41"/>
        <v>站務處第一運務中心淡南段</v>
      </c>
      <c r="P1258" s="36" t="str">
        <f t="shared" si="42"/>
        <v>評價副站長</v>
      </c>
    </row>
    <row r="1259" spans="1:16">
      <c r="A1259" s="35">
        <v>26661</v>
      </c>
      <c r="B1259" s="36" t="s">
        <v>842</v>
      </c>
      <c r="C1259" s="35" t="s">
        <v>2990</v>
      </c>
      <c r="D1259" s="35" t="s">
        <v>573</v>
      </c>
      <c r="E1259" s="35" t="s">
        <v>574</v>
      </c>
      <c r="F1259" s="35" t="s">
        <v>601</v>
      </c>
      <c r="G1259" s="75">
        <v>41864</v>
      </c>
      <c r="H1259" s="75">
        <v>42761</v>
      </c>
      <c r="I1259" s="35" t="s">
        <v>1876</v>
      </c>
      <c r="J1259" s="35"/>
      <c r="K1259" s="76"/>
      <c r="L1259" s="35" t="s">
        <v>1874</v>
      </c>
      <c r="M1259" s="35"/>
      <c r="N1259" s="35"/>
      <c r="O1259" s="35" t="str">
        <f t="shared" si="41"/>
        <v>站務處第四運務中心內湖段</v>
      </c>
      <c r="P1259" s="35" t="str">
        <f t="shared" si="42"/>
        <v>評價副站長</v>
      </c>
    </row>
    <row r="1260" spans="1:16">
      <c r="A1260" s="35">
        <v>26662</v>
      </c>
      <c r="B1260" s="36" t="s">
        <v>2991</v>
      </c>
      <c r="C1260" s="35" t="s">
        <v>98</v>
      </c>
      <c r="D1260" s="35" t="s">
        <v>1869</v>
      </c>
      <c r="E1260" s="35" t="s">
        <v>583</v>
      </c>
      <c r="F1260" s="35" t="s">
        <v>2085</v>
      </c>
      <c r="G1260" s="75">
        <v>41864</v>
      </c>
      <c r="H1260" s="75">
        <v>41864</v>
      </c>
      <c r="I1260" s="35" t="s">
        <v>1876</v>
      </c>
      <c r="J1260" s="35"/>
      <c r="K1260" s="76" t="s">
        <v>2855</v>
      </c>
      <c r="L1260" s="35" t="s">
        <v>1874</v>
      </c>
      <c r="M1260" s="35"/>
      <c r="N1260" s="35"/>
      <c r="O1260" s="35" t="str">
        <f t="shared" si="41"/>
        <v>站務處第一運務中心淡南段</v>
      </c>
      <c r="P1260" s="35" t="str">
        <f t="shared" si="42"/>
        <v>站務員</v>
      </c>
    </row>
    <row r="1261" spans="1:16">
      <c r="A1261" s="35">
        <v>26664</v>
      </c>
      <c r="B1261" s="36" t="s">
        <v>2992</v>
      </c>
      <c r="C1261" s="35" t="s">
        <v>98</v>
      </c>
      <c r="D1261" s="35" t="s">
        <v>1869</v>
      </c>
      <c r="E1261" s="35" t="s">
        <v>583</v>
      </c>
      <c r="F1261" s="35" t="s">
        <v>2085</v>
      </c>
      <c r="G1261" s="75">
        <v>41864</v>
      </c>
      <c r="H1261" s="75">
        <v>41864</v>
      </c>
      <c r="I1261" s="35" t="s">
        <v>1872</v>
      </c>
      <c r="J1261" s="35"/>
      <c r="K1261" s="76" t="s">
        <v>2855</v>
      </c>
      <c r="L1261" s="35" t="s">
        <v>1874</v>
      </c>
      <c r="M1261" s="35"/>
      <c r="N1261" s="35"/>
      <c r="O1261" s="35" t="str">
        <f t="shared" si="41"/>
        <v>站務處第一運務中心淡南段</v>
      </c>
      <c r="P1261" s="35" t="str">
        <f t="shared" si="42"/>
        <v>站務員</v>
      </c>
    </row>
    <row r="1262" spans="1:16">
      <c r="A1262" s="35">
        <v>26665</v>
      </c>
      <c r="B1262" s="36" t="s">
        <v>2993</v>
      </c>
      <c r="C1262" s="35" t="s">
        <v>98</v>
      </c>
      <c r="D1262" s="35" t="s">
        <v>1869</v>
      </c>
      <c r="E1262" s="35" t="s">
        <v>586</v>
      </c>
      <c r="F1262" s="35" t="s">
        <v>2072</v>
      </c>
      <c r="G1262" s="75">
        <v>41864</v>
      </c>
      <c r="H1262" s="75">
        <v>41864</v>
      </c>
      <c r="I1262" s="35" t="s">
        <v>1876</v>
      </c>
      <c r="J1262" s="35"/>
      <c r="K1262" s="76" t="s">
        <v>2855</v>
      </c>
      <c r="L1262" s="35" t="s">
        <v>1874</v>
      </c>
      <c r="M1262" s="35"/>
      <c r="N1262" s="35"/>
      <c r="O1262" s="35" t="str">
        <f t="shared" si="41"/>
        <v>站務處第二運務中心南港段</v>
      </c>
      <c r="P1262" s="35" t="str">
        <f t="shared" si="42"/>
        <v>站務員</v>
      </c>
    </row>
    <row r="1263" spans="1:16">
      <c r="A1263" s="35">
        <v>26666</v>
      </c>
      <c r="B1263" s="36" t="s">
        <v>2994</v>
      </c>
      <c r="C1263" s="35" t="s">
        <v>98</v>
      </c>
      <c r="D1263" s="35" t="s">
        <v>1869</v>
      </c>
      <c r="E1263" s="35" t="s">
        <v>583</v>
      </c>
      <c r="F1263" s="35" t="s">
        <v>2049</v>
      </c>
      <c r="G1263" s="75">
        <v>41864</v>
      </c>
      <c r="H1263" s="75">
        <v>41864</v>
      </c>
      <c r="I1263" s="35" t="s">
        <v>1872</v>
      </c>
      <c r="J1263" s="35"/>
      <c r="K1263" s="76" t="s">
        <v>2920</v>
      </c>
      <c r="L1263" s="35" t="s">
        <v>1874</v>
      </c>
      <c r="M1263" s="35"/>
      <c r="N1263" s="35"/>
      <c r="O1263" s="35" t="str">
        <f t="shared" si="41"/>
        <v>站務處第一運務中心信義段</v>
      </c>
      <c r="P1263" s="35" t="str">
        <f t="shared" si="42"/>
        <v>站務員</v>
      </c>
    </row>
    <row r="1264" spans="1:16">
      <c r="A1264" s="35">
        <v>26668</v>
      </c>
      <c r="B1264" s="36" t="s">
        <v>843</v>
      </c>
      <c r="C1264" s="35" t="s">
        <v>98</v>
      </c>
      <c r="D1264" s="35" t="s">
        <v>573</v>
      </c>
      <c r="E1264" s="35" t="s">
        <v>574</v>
      </c>
      <c r="F1264" s="35" t="s">
        <v>582</v>
      </c>
      <c r="G1264" s="75">
        <v>41864</v>
      </c>
      <c r="H1264" s="75">
        <v>41864</v>
      </c>
      <c r="I1264" s="35" t="s">
        <v>1872</v>
      </c>
      <c r="J1264" s="35"/>
      <c r="K1264" s="76"/>
      <c r="L1264" s="35" t="s">
        <v>1874</v>
      </c>
      <c r="M1264" s="35"/>
      <c r="N1264" s="35"/>
      <c r="O1264" s="35" t="str">
        <f t="shared" si="41"/>
        <v>站務處第四運務中心木柵段</v>
      </c>
      <c r="P1264" s="35" t="str">
        <f t="shared" si="42"/>
        <v>站務員</v>
      </c>
    </row>
    <row r="1265" spans="1:16">
      <c r="A1265" s="35">
        <v>26672</v>
      </c>
      <c r="B1265" s="36" t="s">
        <v>978</v>
      </c>
      <c r="C1265" s="35" t="s">
        <v>103</v>
      </c>
      <c r="D1265" s="35" t="s">
        <v>573</v>
      </c>
      <c r="E1265" s="35" t="s">
        <v>574</v>
      </c>
      <c r="F1265" s="35" t="s">
        <v>601</v>
      </c>
      <c r="G1265" s="75">
        <v>41864</v>
      </c>
      <c r="H1265" s="75">
        <v>43154</v>
      </c>
      <c r="I1265" s="35" t="s">
        <v>1876</v>
      </c>
      <c r="J1265" s="35"/>
      <c r="K1265" s="76"/>
      <c r="L1265" s="35" t="s">
        <v>1874</v>
      </c>
      <c r="M1265" s="35"/>
      <c r="N1265" s="35"/>
      <c r="O1265" s="35" t="str">
        <f t="shared" si="41"/>
        <v>站務處第四運務中心內湖段</v>
      </c>
      <c r="P1265" s="35" t="str">
        <f t="shared" si="42"/>
        <v>評價副站長</v>
      </c>
    </row>
    <row r="1266" spans="1:16">
      <c r="A1266" s="35">
        <v>26703</v>
      </c>
      <c r="B1266" s="36" t="s">
        <v>2995</v>
      </c>
      <c r="C1266" s="35" t="s">
        <v>2514</v>
      </c>
      <c r="D1266" s="35" t="s">
        <v>573</v>
      </c>
      <c r="E1266" s="35" t="s">
        <v>1870</v>
      </c>
      <c r="F1266" s="35" t="s">
        <v>2521</v>
      </c>
      <c r="G1266" s="75">
        <v>41864</v>
      </c>
      <c r="H1266" s="75">
        <v>41864</v>
      </c>
      <c r="I1266" s="35" t="s">
        <v>1876</v>
      </c>
      <c r="J1266" s="35"/>
      <c r="K1266" s="76"/>
      <c r="L1266" s="35" t="s">
        <v>1874</v>
      </c>
      <c r="M1266" s="35"/>
      <c r="N1266" s="35"/>
      <c r="O1266" s="35" t="str">
        <f t="shared" si="41"/>
        <v>站務處票務中心自動收費二場</v>
      </c>
      <c r="P1266" s="35" t="str">
        <f t="shared" si="42"/>
        <v>技術員</v>
      </c>
    </row>
    <row r="1267" spans="1:16">
      <c r="A1267" s="35">
        <v>26704</v>
      </c>
      <c r="B1267" s="36" t="s">
        <v>2996</v>
      </c>
      <c r="C1267" s="35" t="s">
        <v>2514</v>
      </c>
      <c r="D1267" s="35" t="s">
        <v>573</v>
      </c>
      <c r="E1267" s="35" t="s">
        <v>1870</v>
      </c>
      <c r="F1267" s="35" t="s">
        <v>1890</v>
      </c>
      <c r="G1267" s="75">
        <v>41864</v>
      </c>
      <c r="H1267" s="75">
        <v>41864</v>
      </c>
      <c r="I1267" s="35" t="s">
        <v>1876</v>
      </c>
      <c r="J1267" s="35"/>
      <c r="K1267" s="76"/>
      <c r="L1267" s="35" t="s">
        <v>1874</v>
      </c>
      <c r="M1267" s="35"/>
      <c r="N1267" s="35"/>
      <c r="O1267" s="35" t="str">
        <f t="shared" si="41"/>
        <v>站務處票務中心自動收費一場</v>
      </c>
      <c r="P1267" s="35" t="str">
        <f t="shared" si="42"/>
        <v>技術員</v>
      </c>
    </row>
    <row r="1268" spans="1:16">
      <c r="A1268" s="35">
        <v>26705</v>
      </c>
      <c r="B1268" s="36" t="s">
        <v>2997</v>
      </c>
      <c r="C1268" s="35" t="s">
        <v>2514</v>
      </c>
      <c r="D1268" s="35" t="s">
        <v>573</v>
      </c>
      <c r="E1268" s="35" t="s">
        <v>1870</v>
      </c>
      <c r="F1268" s="35" t="s">
        <v>2089</v>
      </c>
      <c r="G1268" s="75">
        <v>41864</v>
      </c>
      <c r="H1268" s="75">
        <v>41864</v>
      </c>
      <c r="I1268" s="35" t="s">
        <v>1872</v>
      </c>
      <c r="J1268" s="35"/>
      <c r="K1268" s="76"/>
      <c r="L1268" s="35" t="s">
        <v>1874</v>
      </c>
      <c r="M1268" s="35"/>
      <c r="N1268" s="35"/>
      <c r="O1268" s="35" t="str">
        <f t="shared" si="41"/>
        <v>站務處票務中心票證組</v>
      </c>
      <c r="P1268" s="35" t="str">
        <f t="shared" si="42"/>
        <v>技術員</v>
      </c>
    </row>
    <row r="1269" spans="1:16">
      <c r="A1269" s="35">
        <v>26751</v>
      </c>
      <c r="B1269" s="36" t="s">
        <v>844</v>
      </c>
      <c r="C1269" s="35" t="s">
        <v>103</v>
      </c>
      <c r="D1269" s="35" t="s">
        <v>573</v>
      </c>
      <c r="E1269" s="35" t="s">
        <v>574</v>
      </c>
      <c r="F1269" s="35" t="s">
        <v>601</v>
      </c>
      <c r="G1269" s="75">
        <v>42109</v>
      </c>
      <c r="H1269" s="75">
        <v>43091</v>
      </c>
      <c r="I1269" s="35" t="s">
        <v>1872</v>
      </c>
      <c r="J1269" s="35"/>
      <c r="K1269" s="76"/>
      <c r="L1269" s="35" t="s">
        <v>1874</v>
      </c>
      <c r="M1269" s="35"/>
      <c r="N1269" s="35"/>
      <c r="O1269" s="35" t="str">
        <f t="shared" si="41"/>
        <v>站務處第四運務中心內湖段</v>
      </c>
      <c r="P1269" s="36" t="str">
        <f t="shared" si="42"/>
        <v>評價副站長</v>
      </c>
    </row>
    <row r="1270" spans="1:16">
      <c r="A1270" s="35">
        <v>26754</v>
      </c>
      <c r="B1270" s="36" t="s">
        <v>845</v>
      </c>
      <c r="C1270" s="35" t="s">
        <v>98</v>
      </c>
      <c r="D1270" s="35" t="s">
        <v>573</v>
      </c>
      <c r="E1270" s="35" t="s">
        <v>574</v>
      </c>
      <c r="F1270" s="35" t="s">
        <v>582</v>
      </c>
      <c r="G1270" s="75">
        <v>42109</v>
      </c>
      <c r="H1270" s="75">
        <v>42109</v>
      </c>
      <c r="I1270" s="35" t="s">
        <v>1876</v>
      </c>
      <c r="J1270" s="35"/>
      <c r="K1270" s="76"/>
      <c r="L1270" s="35" t="s">
        <v>1874</v>
      </c>
      <c r="M1270" s="35"/>
      <c r="N1270" s="35"/>
      <c r="O1270" s="35" t="str">
        <f t="shared" si="41"/>
        <v>站務處第四運務中心木柵段</v>
      </c>
      <c r="P1270" s="35" t="str">
        <f t="shared" si="42"/>
        <v>站務員</v>
      </c>
    </row>
    <row r="1271" spans="1:16">
      <c r="A1271" s="35">
        <v>26757</v>
      </c>
      <c r="B1271" s="36" t="s">
        <v>847</v>
      </c>
      <c r="C1271" s="35" t="s">
        <v>98</v>
      </c>
      <c r="D1271" s="35" t="s">
        <v>573</v>
      </c>
      <c r="E1271" s="35" t="s">
        <v>574</v>
      </c>
      <c r="F1271" s="35" t="s">
        <v>582</v>
      </c>
      <c r="G1271" s="75">
        <v>42109</v>
      </c>
      <c r="H1271" s="75">
        <v>42109</v>
      </c>
      <c r="I1271" s="35" t="s">
        <v>1872</v>
      </c>
      <c r="J1271" s="35"/>
      <c r="K1271" s="76"/>
      <c r="L1271" s="35" t="s">
        <v>1874</v>
      </c>
      <c r="M1271" s="35"/>
      <c r="N1271" s="35"/>
      <c r="O1271" s="35" t="str">
        <f t="shared" si="41"/>
        <v>站務處第四運務中心木柵段</v>
      </c>
      <c r="P1271" s="35" t="str">
        <f t="shared" si="42"/>
        <v>站務員</v>
      </c>
    </row>
    <row r="1272" spans="1:16">
      <c r="A1272" s="35">
        <v>26758</v>
      </c>
      <c r="B1272" s="36" t="s">
        <v>848</v>
      </c>
      <c r="C1272" s="35" t="s">
        <v>98</v>
      </c>
      <c r="D1272" s="35" t="s">
        <v>573</v>
      </c>
      <c r="E1272" s="35" t="s">
        <v>574</v>
      </c>
      <c r="F1272" s="35" t="s">
        <v>582</v>
      </c>
      <c r="G1272" s="75">
        <v>42109</v>
      </c>
      <c r="H1272" s="75">
        <v>42109</v>
      </c>
      <c r="I1272" s="35" t="s">
        <v>1872</v>
      </c>
      <c r="J1272" s="35"/>
      <c r="K1272" s="76"/>
      <c r="L1272" s="35" t="s">
        <v>1874</v>
      </c>
      <c r="M1272" s="35"/>
      <c r="N1272" s="35"/>
      <c r="O1272" s="35" t="str">
        <f t="shared" si="41"/>
        <v>站務處第四運務中心木柵段</v>
      </c>
      <c r="P1272" s="35" t="str">
        <f t="shared" si="42"/>
        <v>站務員</v>
      </c>
    </row>
    <row r="1273" spans="1:16">
      <c r="A1273" s="35">
        <v>26759</v>
      </c>
      <c r="B1273" s="36" t="s">
        <v>849</v>
      </c>
      <c r="C1273" s="35" t="s">
        <v>98</v>
      </c>
      <c r="D1273" s="35" t="s">
        <v>573</v>
      </c>
      <c r="E1273" s="35" t="s">
        <v>574</v>
      </c>
      <c r="F1273" s="35" t="s">
        <v>601</v>
      </c>
      <c r="G1273" s="75">
        <v>42109</v>
      </c>
      <c r="H1273" s="75">
        <v>42109</v>
      </c>
      <c r="I1273" s="35" t="s">
        <v>1876</v>
      </c>
      <c r="J1273" s="35"/>
      <c r="K1273" s="76"/>
      <c r="L1273" s="35" t="s">
        <v>1874</v>
      </c>
      <c r="M1273" s="35"/>
      <c r="N1273" s="35"/>
      <c r="O1273" s="35" t="str">
        <f t="shared" si="41"/>
        <v>站務處第四運務中心內湖段</v>
      </c>
      <c r="P1273" s="35" t="str">
        <f t="shared" si="42"/>
        <v>站務員</v>
      </c>
    </row>
    <row r="1274" spans="1:16">
      <c r="A1274" s="35">
        <v>26761</v>
      </c>
      <c r="B1274" s="36" t="s">
        <v>850</v>
      </c>
      <c r="C1274" s="35" t="s">
        <v>98</v>
      </c>
      <c r="D1274" s="35" t="s">
        <v>573</v>
      </c>
      <c r="E1274" s="35" t="s">
        <v>574</v>
      </c>
      <c r="F1274" s="35" t="s">
        <v>601</v>
      </c>
      <c r="G1274" s="75">
        <v>42109</v>
      </c>
      <c r="H1274" s="75">
        <v>42109</v>
      </c>
      <c r="I1274" s="35" t="s">
        <v>1876</v>
      </c>
      <c r="J1274" s="35"/>
      <c r="K1274" s="76"/>
      <c r="L1274" s="35" t="s">
        <v>1874</v>
      </c>
      <c r="M1274" s="35"/>
      <c r="N1274" s="35"/>
      <c r="O1274" s="35" t="str">
        <f t="shared" si="41"/>
        <v>站務處第四運務中心內湖段</v>
      </c>
      <c r="P1274" s="35" t="str">
        <f t="shared" si="42"/>
        <v>站務員</v>
      </c>
    </row>
    <row r="1275" spans="1:16">
      <c r="A1275" s="35">
        <v>26762</v>
      </c>
      <c r="B1275" s="36" t="s">
        <v>851</v>
      </c>
      <c r="C1275" s="35" t="s">
        <v>98</v>
      </c>
      <c r="D1275" s="35" t="s">
        <v>573</v>
      </c>
      <c r="E1275" s="35" t="s">
        <v>574</v>
      </c>
      <c r="F1275" s="35" t="s">
        <v>601</v>
      </c>
      <c r="G1275" s="75">
        <v>42109</v>
      </c>
      <c r="H1275" s="75">
        <v>42109</v>
      </c>
      <c r="I1275" s="35" t="s">
        <v>1876</v>
      </c>
      <c r="J1275" s="35"/>
      <c r="K1275" s="76"/>
      <c r="L1275" s="35" t="s">
        <v>1874</v>
      </c>
      <c r="M1275" s="35"/>
      <c r="N1275" s="35"/>
      <c r="O1275" s="35" t="str">
        <f t="shared" si="41"/>
        <v>站務處第四運務中心內湖段</v>
      </c>
      <c r="P1275" s="35" t="str">
        <f t="shared" si="42"/>
        <v>站務員</v>
      </c>
    </row>
    <row r="1276" spans="1:16">
      <c r="A1276" s="35">
        <v>26764</v>
      </c>
      <c r="B1276" s="36" t="s">
        <v>852</v>
      </c>
      <c r="C1276" s="35" t="s">
        <v>98</v>
      </c>
      <c r="D1276" s="35" t="s">
        <v>573</v>
      </c>
      <c r="E1276" s="35" t="s">
        <v>574</v>
      </c>
      <c r="F1276" s="35" t="s">
        <v>2080</v>
      </c>
      <c r="G1276" s="75">
        <v>42109</v>
      </c>
      <c r="H1276" s="75">
        <v>42109</v>
      </c>
      <c r="I1276" s="35" t="s">
        <v>1876</v>
      </c>
      <c r="J1276" s="35" t="s">
        <v>2998</v>
      </c>
      <c r="K1276" s="76"/>
      <c r="L1276" s="35" t="s">
        <v>1874</v>
      </c>
      <c r="M1276" s="35"/>
      <c r="N1276" s="35"/>
      <c r="O1276" s="35" t="str">
        <f t="shared" si="41"/>
        <v>站務處第四運務中心內湖段</v>
      </c>
      <c r="P1276" s="35" t="str">
        <f t="shared" si="42"/>
        <v>站務員</v>
      </c>
    </row>
    <row r="1277" spans="1:16">
      <c r="A1277" s="35">
        <v>26765</v>
      </c>
      <c r="B1277" s="36" t="s">
        <v>853</v>
      </c>
      <c r="C1277" s="35" t="s">
        <v>98</v>
      </c>
      <c r="D1277" s="35" t="s">
        <v>573</v>
      </c>
      <c r="E1277" s="35" t="s">
        <v>574</v>
      </c>
      <c r="F1277" s="35" t="s">
        <v>582</v>
      </c>
      <c r="G1277" s="75">
        <v>42109</v>
      </c>
      <c r="H1277" s="75">
        <v>42109</v>
      </c>
      <c r="I1277" s="35" t="s">
        <v>1872</v>
      </c>
      <c r="J1277" s="35"/>
      <c r="K1277" s="76"/>
      <c r="L1277" s="35" t="s">
        <v>1874</v>
      </c>
      <c r="M1277" s="35"/>
      <c r="N1277" s="35"/>
      <c r="O1277" s="35" t="str">
        <f t="shared" si="41"/>
        <v>站務處第四運務中心木柵段</v>
      </c>
      <c r="P1277" s="35" t="str">
        <f t="shared" si="42"/>
        <v>站務員</v>
      </c>
    </row>
    <row r="1278" spans="1:16">
      <c r="A1278" s="35">
        <v>26766</v>
      </c>
      <c r="B1278" s="36" t="s">
        <v>854</v>
      </c>
      <c r="C1278" s="35" t="s">
        <v>98</v>
      </c>
      <c r="D1278" s="35" t="s">
        <v>573</v>
      </c>
      <c r="E1278" s="35" t="s">
        <v>574</v>
      </c>
      <c r="F1278" s="35" t="s">
        <v>601</v>
      </c>
      <c r="G1278" s="75">
        <v>42109</v>
      </c>
      <c r="H1278" s="75">
        <v>42109</v>
      </c>
      <c r="I1278" s="35" t="s">
        <v>1872</v>
      </c>
      <c r="J1278" s="35"/>
      <c r="K1278" s="76"/>
      <c r="L1278" s="35" t="s">
        <v>1874</v>
      </c>
      <c r="M1278" s="35"/>
      <c r="N1278" s="35"/>
      <c r="O1278" s="35" t="str">
        <f t="shared" si="41"/>
        <v>站務處第四運務中心內湖段</v>
      </c>
      <c r="P1278" s="35" t="str">
        <f t="shared" si="42"/>
        <v>站務員</v>
      </c>
    </row>
    <row r="1279" spans="1:16">
      <c r="A1279" s="35">
        <v>26768</v>
      </c>
      <c r="B1279" s="36" t="s">
        <v>856</v>
      </c>
      <c r="C1279" s="35" t="s">
        <v>98</v>
      </c>
      <c r="D1279" s="35" t="s">
        <v>573</v>
      </c>
      <c r="E1279" s="35" t="s">
        <v>574</v>
      </c>
      <c r="F1279" s="35" t="s">
        <v>582</v>
      </c>
      <c r="G1279" s="75">
        <v>42109</v>
      </c>
      <c r="H1279" s="75">
        <v>42109</v>
      </c>
      <c r="I1279" s="35" t="s">
        <v>1876</v>
      </c>
      <c r="J1279" s="35"/>
      <c r="K1279" s="76"/>
      <c r="L1279" s="35" t="s">
        <v>1874</v>
      </c>
      <c r="M1279" s="35"/>
      <c r="N1279" s="35"/>
      <c r="O1279" s="35" t="str">
        <f t="shared" si="41"/>
        <v>站務處第四運務中心木柵段</v>
      </c>
      <c r="P1279" s="35" t="str">
        <f t="shared" si="42"/>
        <v>站務員</v>
      </c>
    </row>
    <row r="1280" spans="1:16">
      <c r="A1280" s="35">
        <v>26769</v>
      </c>
      <c r="B1280" s="36" t="s">
        <v>857</v>
      </c>
      <c r="C1280" s="35" t="s">
        <v>98</v>
      </c>
      <c r="D1280" s="35" t="s">
        <v>573</v>
      </c>
      <c r="E1280" s="35" t="s">
        <v>574</v>
      </c>
      <c r="F1280" s="35" t="s">
        <v>601</v>
      </c>
      <c r="G1280" s="75">
        <v>42109</v>
      </c>
      <c r="H1280" s="75">
        <v>42109</v>
      </c>
      <c r="I1280" s="35" t="s">
        <v>1872</v>
      </c>
      <c r="J1280" s="35"/>
      <c r="K1280" s="76"/>
      <c r="L1280" s="35" t="s">
        <v>1874</v>
      </c>
      <c r="M1280" s="35"/>
      <c r="N1280" s="35"/>
      <c r="O1280" s="35" t="str">
        <f t="shared" si="41"/>
        <v>站務處第四運務中心內湖段</v>
      </c>
      <c r="P1280" s="35" t="str">
        <f t="shared" si="42"/>
        <v>站務員</v>
      </c>
    </row>
    <row r="1281" spans="1:16">
      <c r="A1281" s="35">
        <v>26770</v>
      </c>
      <c r="B1281" s="36" t="s">
        <v>858</v>
      </c>
      <c r="C1281" s="35" t="s">
        <v>98</v>
      </c>
      <c r="D1281" s="35" t="s">
        <v>573</v>
      </c>
      <c r="E1281" s="35" t="s">
        <v>574</v>
      </c>
      <c r="F1281" s="35" t="s">
        <v>601</v>
      </c>
      <c r="G1281" s="75">
        <v>42109</v>
      </c>
      <c r="H1281" s="75">
        <v>42109</v>
      </c>
      <c r="I1281" s="35" t="s">
        <v>1872</v>
      </c>
      <c r="J1281" s="35"/>
      <c r="K1281" s="76"/>
      <c r="L1281" s="35" t="s">
        <v>1874</v>
      </c>
      <c r="M1281" s="35"/>
      <c r="N1281" s="35"/>
      <c r="O1281" s="35" t="str">
        <f t="shared" si="41"/>
        <v>站務處第四運務中心內湖段</v>
      </c>
      <c r="P1281" s="35" t="str">
        <f t="shared" si="42"/>
        <v>站務員</v>
      </c>
    </row>
    <row r="1282" spans="1:16">
      <c r="A1282" s="35">
        <v>26771</v>
      </c>
      <c r="B1282" s="36" t="s">
        <v>859</v>
      </c>
      <c r="C1282" s="35" t="s">
        <v>103</v>
      </c>
      <c r="D1282" s="35" t="s">
        <v>573</v>
      </c>
      <c r="E1282" s="35" t="s">
        <v>574</v>
      </c>
      <c r="F1282" s="35" t="s">
        <v>601</v>
      </c>
      <c r="G1282" s="75">
        <v>42109</v>
      </c>
      <c r="H1282" s="75">
        <v>43091</v>
      </c>
      <c r="I1282" s="35" t="s">
        <v>1872</v>
      </c>
      <c r="J1282" s="35"/>
      <c r="K1282" s="76"/>
      <c r="L1282" s="35" t="s">
        <v>1874</v>
      </c>
      <c r="M1282" s="35"/>
      <c r="N1282" s="35"/>
      <c r="O1282" s="35" t="str">
        <f t="shared" ref="O1282:O1345" si="43">CONCATENATE(D1282,E1282,F1282)</f>
        <v>站務處第四運務中心內湖段</v>
      </c>
      <c r="P1282" s="36" t="str">
        <f t="shared" si="42"/>
        <v>評價副站長</v>
      </c>
    </row>
    <row r="1283" spans="1:16">
      <c r="A1283" s="35">
        <v>26775</v>
      </c>
      <c r="B1283" s="36" t="s">
        <v>860</v>
      </c>
      <c r="C1283" s="35" t="s">
        <v>98</v>
      </c>
      <c r="D1283" s="35" t="s">
        <v>573</v>
      </c>
      <c r="E1283" s="35" t="s">
        <v>574</v>
      </c>
      <c r="F1283" s="35" t="s">
        <v>601</v>
      </c>
      <c r="G1283" s="75">
        <v>42109</v>
      </c>
      <c r="H1283" s="75">
        <v>42109</v>
      </c>
      <c r="I1283" s="35" t="s">
        <v>1872</v>
      </c>
      <c r="J1283" s="35"/>
      <c r="K1283" s="76"/>
      <c r="L1283" s="35" t="s">
        <v>1874</v>
      </c>
      <c r="M1283" s="35"/>
      <c r="N1283" s="35"/>
      <c r="O1283" s="35" t="str">
        <f t="shared" si="43"/>
        <v>站務處第四運務中心內湖段</v>
      </c>
      <c r="P1283" s="35" t="str">
        <f t="shared" si="42"/>
        <v>站務員</v>
      </c>
    </row>
    <row r="1284" spans="1:16">
      <c r="A1284" s="35">
        <v>26776</v>
      </c>
      <c r="B1284" s="36" t="s">
        <v>861</v>
      </c>
      <c r="C1284" s="35" t="s">
        <v>98</v>
      </c>
      <c r="D1284" s="35" t="s">
        <v>573</v>
      </c>
      <c r="E1284" s="35" t="s">
        <v>574</v>
      </c>
      <c r="F1284" s="35" t="s">
        <v>601</v>
      </c>
      <c r="G1284" s="75">
        <v>42109</v>
      </c>
      <c r="H1284" s="75">
        <v>42109</v>
      </c>
      <c r="I1284" s="35" t="s">
        <v>1876</v>
      </c>
      <c r="J1284" s="35"/>
      <c r="K1284" s="76"/>
      <c r="L1284" s="35" t="s">
        <v>1874</v>
      </c>
      <c r="M1284" s="35"/>
      <c r="N1284" s="35"/>
      <c r="O1284" s="35" t="str">
        <f t="shared" si="43"/>
        <v>站務處第四運務中心內湖段</v>
      </c>
      <c r="P1284" s="35" t="str">
        <f t="shared" si="42"/>
        <v>站務員</v>
      </c>
    </row>
    <row r="1285" spans="1:16">
      <c r="A1285" s="35">
        <v>26778</v>
      </c>
      <c r="B1285" s="36" t="s">
        <v>862</v>
      </c>
      <c r="C1285" s="35" t="s">
        <v>98</v>
      </c>
      <c r="D1285" s="35" t="s">
        <v>573</v>
      </c>
      <c r="E1285" s="35" t="s">
        <v>574</v>
      </c>
      <c r="F1285" s="35" t="s">
        <v>582</v>
      </c>
      <c r="G1285" s="75">
        <v>42109</v>
      </c>
      <c r="H1285" s="75">
        <v>42109</v>
      </c>
      <c r="I1285" s="35" t="s">
        <v>1872</v>
      </c>
      <c r="J1285" s="35"/>
      <c r="K1285" s="76"/>
      <c r="L1285" s="35" t="s">
        <v>1874</v>
      </c>
      <c r="M1285" s="35"/>
      <c r="N1285" s="35"/>
      <c r="O1285" s="35" t="str">
        <f t="shared" si="43"/>
        <v>站務處第四運務中心木柵段</v>
      </c>
      <c r="P1285" s="35" t="str">
        <f t="shared" si="42"/>
        <v>站務員</v>
      </c>
    </row>
    <row r="1286" spans="1:16">
      <c r="A1286" s="35">
        <v>26779</v>
      </c>
      <c r="B1286" s="36" t="s">
        <v>863</v>
      </c>
      <c r="C1286" s="35" t="s">
        <v>98</v>
      </c>
      <c r="D1286" s="35" t="s">
        <v>573</v>
      </c>
      <c r="E1286" s="35" t="s">
        <v>574</v>
      </c>
      <c r="F1286" s="35" t="s">
        <v>601</v>
      </c>
      <c r="G1286" s="75">
        <v>42109</v>
      </c>
      <c r="H1286" s="75">
        <v>42109</v>
      </c>
      <c r="I1286" s="35" t="s">
        <v>1872</v>
      </c>
      <c r="J1286" s="35"/>
      <c r="K1286" s="76"/>
      <c r="L1286" s="35" t="s">
        <v>2330</v>
      </c>
      <c r="M1286" s="35"/>
      <c r="N1286" s="35"/>
      <c r="O1286" s="35" t="str">
        <f t="shared" si="43"/>
        <v>站務處第四運務中心內湖段</v>
      </c>
      <c r="P1286" s="35" t="str">
        <f t="shared" si="42"/>
        <v>站務員</v>
      </c>
    </row>
    <row r="1287" spans="1:16">
      <c r="A1287" s="35">
        <v>26925</v>
      </c>
      <c r="B1287" s="36" t="s">
        <v>864</v>
      </c>
      <c r="C1287" s="35" t="s">
        <v>98</v>
      </c>
      <c r="D1287" s="35" t="s">
        <v>573</v>
      </c>
      <c r="E1287" s="35" t="s">
        <v>574</v>
      </c>
      <c r="F1287" s="35" t="s">
        <v>582</v>
      </c>
      <c r="G1287" s="75">
        <v>42144</v>
      </c>
      <c r="H1287" s="75">
        <v>42144</v>
      </c>
      <c r="I1287" s="35" t="s">
        <v>1876</v>
      </c>
      <c r="J1287" s="35"/>
      <c r="K1287" s="76"/>
      <c r="L1287" s="35" t="s">
        <v>1874</v>
      </c>
      <c r="M1287" s="35"/>
      <c r="N1287" s="35"/>
      <c r="O1287" s="35" t="str">
        <f t="shared" si="43"/>
        <v>站務處第四運務中心木柵段</v>
      </c>
      <c r="P1287" s="35" t="str">
        <f t="shared" si="42"/>
        <v>站務員</v>
      </c>
    </row>
    <row r="1288" spans="1:16">
      <c r="A1288" s="35">
        <v>26926</v>
      </c>
      <c r="B1288" s="36" t="s">
        <v>865</v>
      </c>
      <c r="C1288" s="35" t="s">
        <v>98</v>
      </c>
      <c r="D1288" s="35" t="s">
        <v>573</v>
      </c>
      <c r="E1288" s="35" t="s">
        <v>574</v>
      </c>
      <c r="F1288" s="35" t="s">
        <v>582</v>
      </c>
      <c r="G1288" s="75">
        <v>42144</v>
      </c>
      <c r="H1288" s="75">
        <v>42144</v>
      </c>
      <c r="I1288" s="35" t="s">
        <v>1872</v>
      </c>
      <c r="J1288" s="35"/>
      <c r="K1288" s="76"/>
      <c r="L1288" s="35" t="s">
        <v>1874</v>
      </c>
      <c r="M1288" s="35"/>
      <c r="N1288" s="35"/>
      <c r="O1288" s="35" t="str">
        <f t="shared" si="43"/>
        <v>站務處第四運務中心木柵段</v>
      </c>
      <c r="P1288" s="35" t="str">
        <f t="shared" si="42"/>
        <v>站務員</v>
      </c>
    </row>
    <row r="1289" spans="1:16">
      <c r="A1289" s="35">
        <v>26927</v>
      </c>
      <c r="B1289" s="36" t="s">
        <v>866</v>
      </c>
      <c r="C1289" s="35" t="s">
        <v>98</v>
      </c>
      <c r="D1289" s="35" t="s">
        <v>573</v>
      </c>
      <c r="E1289" s="35" t="s">
        <v>574</v>
      </c>
      <c r="F1289" s="35" t="s">
        <v>582</v>
      </c>
      <c r="G1289" s="75">
        <v>42144</v>
      </c>
      <c r="H1289" s="75">
        <v>42144</v>
      </c>
      <c r="I1289" s="35" t="s">
        <v>1872</v>
      </c>
      <c r="J1289" s="35"/>
      <c r="K1289" s="76"/>
      <c r="L1289" s="35" t="s">
        <v>1874</v>
      </c>
      <c r="M1289" s="35"/>
      <c r="N1289" s="35"/>
      <c r="O1289" s="35" t="str">
        <f t="shared" si="43"/>
        <v>站務處第四運務中心木柵段</v>
      </c>
      <c r="P1289" s="35" t="str">
        <f t="shared" si="42"/>
        <v>站務員</v>
      </c>
    </row>
    <row r="1290" spans="1:16">
      <c r="A1290" s="35">
        <v>26928</v>
      </c>
      <c r="B1290" s="36" t="s">
        <v>867</v>
      </c>
      <c r="C1290" s="35" t="s">
        <v>98</v>
      </c>
      <c r="D1290" s="35" t="s">
        <v>573</v>
      </c>
      <c r="E1290" s="35" t="s">
        <v>574</v>
      </c>
      <c r="F1290" s="35" t="s">
        <v>601</v>
      </c>
      <c r="G1290" s="75">
        <v>42144</v>
      </c>
      <c r="H1290" s="75">
        <v>42144</v>
      </c>
      <c r="I1290" s="35" t="s">
        <v>1876</v>
      </c>
      <c r="J1290" s="35"/>
      <c r="K1290" s="76"/>
      <c r="L1290" s="35" t="s">
        <v>1874</v>
      </c>
      <c r="M1290" s="35"/>
      <c r="N1290" s="35"/>
      <c r="O1290" s="35" t="str">
        <f t="shared" si="43"/>
        <v>站務處第四運務中心內湖段</v>
      </c>
      <c r="P1290" s="35" t="str">
        <f t="shared" si="42"/>
        <v>站務員</v>
      </c>
    </row>
    <row r="1291" spans="1:16">
      <c r="A1291" s="35">
        <v>26929</v>
      </c>
      <c r="B1291" s="36" t="s">
        <v>868</v>
      </c>
      <c r="C1291" s="35" t="s">
        <v>103</v>
      </c>
      <c r="D1291" s="35" t="s">
        <v>573</v>
      </c>
      <c r="E1291" s="35" t="s">
        <v>574</v>
      </c>
      <c r="F1291" s="35" t="s">
        <v>601</v>
      </c>
      <c r="G1291" s="75">
        <v>42144</v>
      </c>
      <c r="H1291" s="75">
        <v>43454</v>
      </c>
      <c r="I1291" s="35" t="s">
        <v>1876</v>
      </c>
      <c r="J1291" s="35"/>
      <c r="K1291" s="76"/>
      <c r="L1291" s="35" t="s">
        <v>1874</v>
      </c>
      <c r="M1291" s="35"/>
      <c r="N1291" s="35"/>
      <c r="O1291" s="35" t="str">
        <f t="shared" si="43"/>
        <v>站務處第四運務中心內湖段</v>
      </c>
      <c r="P1291" s="35" t="str">
        <f t="shared" si="42"/>
        <v>評價副站長</v>
      </c>
    </row>
    <row r="1292" spans="1:16">
      <c r="A1292" s="35">
        <v>26930</v>
      </c>
      <c r="B1292" s="36" t="s">
        <v>869</v>
      </c>
      <c r="C1292" s="35" t="s">
        <v>103</v>
      </c>
      <c r="D1292" s="35" t="s">
        <v>573</v>
      </c>
      <c r="E1292" s="35" t="s">
        <v>2047</v>
      </c>
      <c r="F1292" s="35" t="s">
        <v>2072</v>
      </c>
      <c r="G1292" s="75">
        <v>42144</v>
      </c>
      <c r="H1292" s="75">
        <v>43474</v>
      </c>
      <c r="I1292" s="35" t="s">
        <v>1872</v>
      </c>
      <c r="J1292" s="35"/>
      <c r="K1292" s="76"/>
      <c r="L1292" s="35" t="s">
        <v>1874</v>
      </c>
      <c r="M1292" s="35"/>
      <c r="N1292" s="35"/>
      <c r="O1292" s="35" t="str">
        <f t="shared" si="43"/>
        <v>站務處第二運務中心南港段</v>
      </c>
      <c r="P1292" s="36" t="str">
        <f>C1292</f>
        <v>評價副站長</v>
      </c>
    </row>
    <row r="1293" spans="1:16">
      <c r="A1293" s="35">
        <v>26931</v>
      </c>
      <c r="B1293" s="36" t="s">
        <v>870</v>
      </c>
      <c r="C1293" s="35" t="s">
        <v>98</v>
      </c>
      <c r="D1293" s="35" t="s">
        <v>573</v>
      </c>
      <c r="E1293" s="35" t="s">
        <v>574</v>
      </c>
      <c r="F1293" s="35" t="s">
        <v>582</v>
      </c>
      <c r="G1293" s="75">
        <v>42144</v>
      </c>
      <c r="H1293" s="75">
        <v>42144</v>
      </c>
      <c r="I1293" s="35" t="s">
        <v>1872</v>
      </c>
      <c r="J1293" s="35"/>
      <c r="K1293" s="76"/>
      <c r="L1293" s="35" t="s">
        <v>1874</v>
      </c>
      <c r="M1293" s="35"/>
      <c r="N1293" s="35"/>
      <c r="O1293" s="35" t="str">
        <f t="shared" si="43"/>
        <v>站務處第四運務中心木柵段</v>
      </c>
      <c r="P1293" s="35" t="str">
        <f t="shared" ref="P1293:P1356" si="44">C1293</f>
        <v>站務員</v>
      </c>
    </row>
    <row r="1294" spans="1:16">
      <c r="A1294" s="35">
        <v>26932</v>
      </c>
      <c r="B1294" s="36" t="s">
        <v>871</v>
      </c>
      <c r="C1294" s="35" t="s">
        <v>98</v>
      </c>
      <c r="D1294" s="35" t="s">
        <v>573</v>
      </c>
      <c r="E1294" s="35" t="s">
        <v>574</v>
      </c>
      <c r="F1294" s="35" t="s">
        <v>582</v>
      </c>
      <c r="G1294" s="75">
        <v>42144</v>
      </c>
      <c r="H1294" s="75">
        <v>42144</v>
      </c>
      <c r="I1294" s="35" t="s">
        <v>1876</v>
      </c>
      <c r="J1294" s="35"/>
      <c r="K1294" s="76"/>
      <c r="L1294" s="35" t="s">
        <v>1874</v>
      </c>
      <c r="M1294" s="35"/>
      <c r="N1294" s="35"/>
      <c r="O1294" s="35" t="str">
        <f t="shared" si="43"/>
        <v>站務處第四運務中心木柵段</v>
      </c>
      <c r="P1294" s="35" t="str">
        <f t="shared" si="44"/>
        <v>站務員</v>
      </c>
    </row>
    <row r="1295" spans="1:16">
      <c r="A1295" s="35">
        <v>26933</v>
      </c>
      <c r="B1295" s="36" t="s">
        <v>872</v>
      </c>
      <c r="C1295" s="35" t="s">
        <v>98</v>
      </c>
      <c r="D1295" s="35" t="s">
        <v>573</v>
      </c>
      <c r="E1295" s="35" t="s">
        <v>574</v>
      </c>
      <c r="F1295" s="35" t="s">
        <v>601</v>
      </c>
      <c r="G1295" s="75">
        <v>42144</v>
      </c>
      <c r="H1295" s="75">
        <v>42144</v>
      </c>
      <c r="I1295" s="35" t="s">
        <v>1872</v>
      </c>
      <c r="J1295" s="35"/>
      <c r="K1295" s="76"/>
      <c r="L1295" s="35" t="s">
        <v>1874</v>
      </c>
      <c r="M1295" s="35"/>
      <c r="N1295" s="35"/>
      <c r="O1295" s="35" t="str">
        <f t="shared" si="43"/>
        <v>站務處第四運務中心內湖段</v>
      </c>
      <c r="P1295" s="35" t="str">
        <f t="shared" si="44"/>
        <v>站務員</v>
      </c>
    </row>
    <row r="1296" spans="1:16">
      <c r="A1296" s="35">
        <v>26934</v>
      </c>
      <c r="B1296" s="36" t="s">
        <v>873</v>
      </c>
      <c r="C1296" s="35" t="s">
        <v>98</v>
      </c>
      <c r="D1296" s="35" t="s">
        <v>573</v>
      </c>
      <c r="E1296" s="35" t="s">
        <v>574</v>
      </c>
      <c r="F1296" s="35" t="s">
        <v>601</v>
      </c>
      <c r="G1296" s="75">
        <v>42144</v>
      </c>
      <c r="H1296" s="75">
        <v>42144</v>
      </c>
      <c r="I1296" s="35" t="s">
        <v>1876</v>
      </c>
      <c r="J1296" s="35"/>
      <c r="K1296" s="76"/>
      <c r="L1296" s="35" t="s">
        <v>1874</v>
      </c>
      <c r="M1296" s="35"/>
      <c r="N1296" s="35"/>
      <c r="O1296" s="35" t="str">
        <f t="shared" si="43"/>
        <v>站務處第四運務中心內湖段</v>
      </c>
      <c r="P1296" s="35" t="str">
        <f t="shared" si="44"/>
        <v>站務員</v>
      </c>
    </row>
    <row r="1297" spans="1:16">
      <c r="A1297" s="35">
        <v>26935</v>
      </c>
      <c r="B1297" s="36" t="s">
        <v>874</v>
      </c>
      <c r="C1297" s="35" t="s">
        <v>103</v>
      </c>
      <c r="D1297" s="35" t="s">
        <v>573</v>
      </c>
      <c r="E1297" s="35" t="s">
        <v>574</v>
      </c>
      <c r="F1297" s="35" t="s">
        <v>582</v>
      </c>
      <c r="G1297" s="75">
        <v>42144</v>
      </c>
      <c r="H1297" s="75">
        <v>43454</v>
      </c>
      <c r="I1297" s="35" t="s">
        <v>1876</v>
      </c>
      <c r="J1297" s="35"/>
      <c r="K1297" s="76"/>
      <c r="L1297" s="35" t="s">
        <v>1874</v>
      </c>
      <c r="M1297" s="35"/>
      <c r="N1297" s="35"/>
      <c r="O1297" s="35" t="str">
        <f t="shared" si="43"/>
        <v>站務處第四運務中心木柵段</v>
      </c>
      <c r="P1297" s="35" t="str">
        <f t="shared" si="44"/>
        <v>評價副站長</v>
      </c>
    </row>
    <row r="1298" spans="1:16">
      <c r="A1298" s="35">
        <v>26936</v>
      </c>
      <c r="B1298" s="36" t="s">
        <v>875</v>
      </c>
      <c r="C1298" s="35" t="s">
        <v>98</v>
      </c>
      <c r="D1298" s="35" t="s">
        <v>573</v>
      </c>
      <c r="E1298" s="35" t="s">
        <v>574</v>
      </c>
      <c r="F1298" s="35" t="s">
        <v>601</v>
      </c>
      <c r="G1298" s="75">
        <v>42144</v>
      </c>
      <c r="H1298" s="75">
        <v>42144</v>
      </c>
      <c r="I1298" s="35" t="s">
        <v>1876</v>
      </c>
      <c r="J1298" s="35"/>
      <c r="K1298" s="76"/>
      <c r="L1298" s="35" t="s">
        <v>1874</v>
      </c>
      <c r="M1298" s="35"/>
      <c r="N1298" s="35"/>
      <c r="O1298" s="35" t="str">
        <f t="shared" si="43"/>
        <v>站務處第四運務中心內湖段</v>
      </c>
      <c r="P1298" s="35" t="str">
        <f t="shared" si="44"/>
        <v>站務員</v>
      </c>
    </row>
    <row r="1299" spans="1:16">
      <c r="A1299" s="35">
        <v>26938</v>
      </c>
      <c r="B1299" s="36" t="s">
        <v>876</v>
      </c>
      <c r="C1299" s="35" t="s">
        <v>98</v>
      </c>
      <c r="D1299" s="35" t="s">
        <v>573</v>
      </c>
      <c r="E1299" s="35" t="s">
        <v>574</v>
      </c>
      <c r="F1299" s="35" t="s">
        <v>582</v>
      </c>
      <c r="G1299" s="75">
        <v>42144</v>
      </c>
      <c r="H1299" s="75">
        <v>42144</v>
      </c>
      <c r="I1299" s="35" t="s">
        <v>1872</v>
      </c>
      <c r="J1299" s="35"/>
      <c r="K1299" s="76"/>
      <c r="L1299" s="35" t="s">
        <v>1874</v>
      </c>
      <c r="M1299" s="35"/>
      <c r="N1299" s="35"/>
      <c r="O1299" s="35" t="str">
        <f t="shared" si="43"/>
        <v>站務處第四運務中心木柵段</v>
      </c>
      <c r="P1299" s="35" t="str">
        <f t="shared" si="44"/>
        <v>站務員</v>
      </c>
    </row>
    <row r="1300" spans="1:16">
      <c r="A1300" s="35">
        <v>26939</v>
      </c>
      <c r="B1300" s="36" t="s">
        <v>877</v>
      </c>
      <c r="C1300" s="35" t="s">
        <v>98</v>
      </c>
      <c r="D1300" s="35" t="s">
        <v>573</v>
      </c>
      <c r="E1300" s="35" t="s">
        <v>574</v>
      </c>
      <c r="F1300" s="35" t="s">
        <v>582</v>
      </c>
      <c r="G1300" s="75">
        <v>42144</v>
      </c>
      <c r="H1300" s="75">
        <v>42144</v>
      </c>
      <c r="I1300" s="35" t="s">
        <v>1872</v>
      </c>
      <c r="J1300" s="35"/>
      <c r="K1300" s="76"/>
      <c r="L1300" s="35" t="s">
        <v>1874</v>
      </c>
      <c r="M1300" s="35"/>
      <c r="N1300" s="35"/>
      <c r="O1300" s="35" t="str">
        <f t="shared" si="43"/>
        <v>站務處第四運務中心木柵段</v>
      </c>
      <c r="P1300" s="35" t="str">
        <f t="shared" si="44"/>
        <v>站務員</v>
      </c>
    </row>
    <row r="1301" spans="1:16">
      <c r="A1301" s="35">
        <v>26940</v>
      </c>
      <c r="B1301" s="36" t="s">
        <v>878</v>
      </c>
      <c r="C1301" s="35" t="s">
        <v>98</v>
      </c>
      <c r="D1301" s="35" t="s">
        <v>573</v>
      </c>
      <c r="E1301" s="35" t="s">
        <v>574</v>
      </c>
      <c r="F1301" s="35" t="s">
        <v>582</v>
      </c>
      <c r="G1301" s="75">
        <v>42144</v>
      </c>
      <c r="H1301" s="75">
        <v>42144</v>
      </c>
      <c r="I1301" s="35" t="s">
        <v>1876</v>
      </c>
      <c r="J1301" s="35"/>
      <c r="K1301" s="76"/>
      <c r="L1301" s="35" t="s">
        <v>1874</v>
      </c>
      <c r="M1301" s="35"/>
      <c r="N1301" s="35"/>
      <c r="O1301" s="35" t="str">
        <f t="shared" si="43"/>
        <v>站務處第四運務中心木柵段</v>
      </c>
      <c r="P1301" s="35" t="str">
        <f t="shared" si="44"/>
        <v>站務員</v>
      </c>
    </row>
    <row r="1302" spans="1:16">
      <c r="A1302" s="35">
        <v>26941</v>
      </c>
      <c r="B1302" s="36" t="s">
        <v>879</v>
      </c>
      <c r="C1302" s="35" t="s">
        <v>98</v>
      </c>
      <c r="D1302" s="35" t="s">
        <v>573</v>
      </c>
      <c r="E1302" s="35" t="s">
        <v>574</v>
      </c>
      <c r="F1302" s="35" t="s">
        <v>601</v>
      </c>
      <c r="G1302" s="75">
        <v>42144</v>
      </c>
      <c r="H1302" s="75">
        <v>42144</v>
      </c>
      <c r="I1302" s="35" t="s">
        <v>1872</v>
      </c>
      <c r="J1302" s="35"/>
      <c r="K1302" s="76"/>
      <c r="L1302" s="35" t="s">
        <v>1874</v>
      </c>
      <c r="M1302" s="35"/>
      <c r="N1302" s="35"/>
      <c r="O1302" s="35" t="str">
        <f t="shared" si="43"/>
        <v>站務處第四運務中心內湖段</v>
      </c>
      <c r="P1302" s="35" t="str">
        <f t="shared" si="44"/>
        <v>站務員</v>
      </c>
    </row>
    <row r="1303" spans="1:16">
      <c r="A1303" s="35">
        <v>26942</v>
      </c>
      <c r="B1303" s="36" t="s">
        <v>880</v>
      </c>
      <c r="C1303" s="35" t="s">
        <v>103</v>
      </c>
      <c r="D1303" s="35" t="s">
        <v>573</v>
      </c>
      <c r="E1303" s="35" t="s">
        <v>2999</v>
      </c>
      <c r="F1303" s="35" t="s">
        <v>3000</v>
      </c>
      <c r="G1303" s="75">
        <v>42144</v>
      </c>
      <c r="H1303" s="75">
        <v>43474</v>
      </c>
      <c r="I1303" s="35" t="s">
        <v>1876</v>
      </c>
      <c r="J1303" s="35"/>
      <c r="K1303" s="76"/>
      <c r="L1303" s="35" t="s">
        <v>1874</v>
      </c>
      <c r="M1303" s="35"/>
      <c r="N1303" s="35"/>
      <c r="O1303" s="35" t="str">
        <f t="shared" si="43"/>
        <v>站務處第一運務中心淡南段</v>
      </c>
      <c r="P1303" s="36" t="str">
        <f>C1303</f>
        <v>評價副站長</v>
      </c>
    </row>
    <row r="1304" spans="1:16">
      <c r="A1304" s="35">
        <v>26943</v>
      </c>
      <c r="B1304" s="36" t="s">
        <v>881</v>
      </c>
      <c r="C1304" s="35" t="s">
        <v>98</v>
      </c>
      <c r="D1304" s="35" t="s">
        <v>573</v>
      </c>
      <c r="E1304" s="35" t="s">
        <v>574</v>
      </c>
      <c r="F1304" s="35" t="s">
        <v>582</v>
      </c>
      <c r="G1304" s="75">
        <v>42144</v>
      </c>
      <c r="H1304" s="75">
        <v>42144</v>
      </c>
      <c r="I1304" s="35" t="s">
        <v>1872</v>
      </c>
      <c r="J1304" s="35"/>
      <c r="K1304" s="76"/>
      <c r="L1304" s="35" t="s">
        <v>1874</v>
      </c>
      <c r="M1304" s="35"/>
      <c r="N1304" s="35"/>
      <c r="O1304" s="35" t="str">
        <f t="shared" si="43"/>
        <v>站務處第四運務中心木柵段</v>
      </c>
      <c r="P1304" s="35" t="str">
        <f t="shared" si="44"/>
        <v>站務員</v>
      </c>
    </row>
    <row r="1305" spans="1:16">
      <c r="A1305" s="35">
        <v>26944</v>
      </c>
      <c r="B1305" s="36" t="s">
        <v>882</v>
      </c>
      <c r="C1305" s="35" t="s">
        <v>98</v>
      </c>
      <c r="D1305" s="35" t="s">
        <v>573</v>
      </c>
      <c r="E1305" s="35" t="s">
        <v>574</v>
      </c>
      <c r="F1305" s="35" t="s">
        <v>582</v>
      </c>
      <c r="G1305" s="75">
        <v>42144</v>
      </c>
      <c r="H1305" s="75">
        <v>42144</v>
      </c>
      <c r="I1305" s="35" t="s">
        <v>1876</v>
      </c>
      <c r="J1305" s="35"/>
      <c r="K1305" s="76"/>
      <c r="L1305" s="35" t="s">
        <v>1874</v>
      </c>
      <c r="M1305" s="35"/>
      <c r="N1305" s="35"/>
      <c r="O1305" s="35" t="str">
        <f t="shared" si="43"/>
        <v>站務處第四運務中心木柵段</v>
      </c>
      <c r="P1305" s="35" t="str">
        <f t="shared" si="44"/>
        <v>站務員</v>
      </c>
    </row>
    <row r="1306" spans="1:16">
      <c r="A1306" s="35">
        <v>26945</v>
      </c>
      <c r="B1306" s="36" t="s">
        <v>883</v>
      </c>
      <c r="C1306" s="35" t="s">
        <v>98</v>
      </c>
      <c r="D1306" s="35" t="s">
        <v>573</v>
      </c>
      <c r="E1306" s="35" t="s">
        <v>574</v>
      </c>
      <c r="F1306" s="35" t="s">
        <v>601</v>
      </c>
      <c r="G1306" s="75">
        <v>42144</v>
      </c>
      <c r="H1306" s="75">
        <v>42144</v>
      </c>
      <c r="I1306" s="35" t="s">
        <v>1876</v>
      </c>
      <c r="J1306" s="35"/>
      <c r="K1306" s="76"/>
      <c r="L1306" s="35" t="s">
        <v>1874</v>
      </c>
      <c r="M1306" s="35"/>
      <c r="N1306" s="35"/>
      <c r="O1306" s="35" t="str">
        <f t="shared" si="43"/>
        <v>站務處第四運務中心內湖段</v>
      </c>
      <c r="P1306" s="35" t="str">
        <f t="shared" si="44"/>
        <v>站務員</v>
      </c>
    </row>
    <row r="1307" spans="1:16">
      <c r="A1307" s="35">
        <v>26949</v>
      </c>
      <c r="B1307" s="36" t="s">
        <v>884</v>
      </c>
      <c r="C1307" s="35" t="s">
        <v>98</v>
      </c>
      <c r="D1307" s="35" t="s">
        <v>573</v>
      </c>
      <c r="E1307" s="35" t="s">
        <v>574</v>
      </c>
      <c r="F1307" s="35" t="s">
        <v>582</v>
      </c>
      <c r="G1307" s="75">
        <v>42144</v>
      </c>
      <c r="H1307" s="75">
        <v>42144</v>
      </c>
      <c r="I1307" s="35" t="s">
        <v>1872</v>
      </c>
      <c r="J1307" s="35"/>
      <c r="K1307" s="76"/>
      <c r="L1307" s="35" t="s">
        <v>1874</v>
      </c>
      <c r="M1307" s="35"/>
      <c r="N1307" s="35"/>
      <c r="O1307" s="35" t="str">
        <f t="shared" si="43"/>
        <v>站務處第四運務中心木柵段</v>
      </c>
      <c r="P1307" s="35" t="str">
        <f t="shared" si="44"/>
        <v>站務員</v>
      </c>
    </row>
    <row r="1308" spans="1:16">
      <c r="A1308" s="35">
        <v>26950</v>
      </c>
      <c r="B1308" s="36" t="s">
        <v>885</v>
      </c>
      <c r="C1308" s="35" t="s">
        <v>98</v>
      </c>
      <c r="D1308" s="35" t="s">
        <v>573</v>
      </c>
      <c r="E1308" s="35" t="s">
        <v>574</v>
      </c>
      <c r="F1308" s="35" t="s">
        <v>601</v>
      </c>
      <c r="G1308" s="75">
        <v>42144</v>
      </c>
      <c r="H1308" s="75">
        <v>42144</v>
      </c>
      <c r="I1308" s="35" t="s">
        <v>1872</v>
      </c>
      <c r="J1308" s="35"/>
      <c r="K1308" s="76"/>
      <c r="L1308" s="35" t="s">
        <v>1874</v>
      </c>
      <c r="M1308" s="35"/>
      <c r="N1308" s="35"/>
      <c r="O1308" s="35" t="str">
        <f t="shared" si="43"/>
        <v>站務處第四運務中心內湖段</v>
      </c>
      <c r="P1308" s="35" t="str">
        <f t="shared" si="44"/>
        <v>站務員</v>
      </c>
    </row>
    <row r="1309" spans="1:16">
      <c r="A1309" s="35">
        <v>26951</v>
      </c>
      <c r="B1309" s="36" t="s">
        <v>886</v>
      </c>
      <c r="C1309" s="35" t="s">
        <v>98</v>
      </c>
      <c r="D1309" s="35" t="s">
        <v>573</v>
      </c>
      <c r="E1309" s="35" t="s">
        <v>574</v>
      </c>
      <c r="F1309" s="35" t="s">
        <v>582</v>
      </c>
      <c r="G1309" s="75">
        <v>42144</v>
      </c>
      <c r="H1309" s="75">
        <v>42144</v>
      </c>
      <c r="I1309" s="35" t="s">
        <v>1872</v>
      </c>
      <c r="J1309" s="35"/>
      <c r="K1309" s="76"/>
      <c r="L1309" s="35" t="s">
        <v>1874</v>
      </c>
      <c r="M1309" s="35"/>
      <c r="N1309" s="35"/>
      <c r="O1309" s="35" t="str">
        <f t="shared" si="43"/>
        <v>站務處第四運務中心木柵段</v>
      </c>
      <c r="P1309" s="35" t="str">
        <f t="shared" si="44"/>
        <v>站務員</v>
      </c>
    </row>
    <row r="1310" spans="1:16">
      <c r="A1310" s="35">
        <v>26953</v>
      </c>
      <c r="B1310" s="36" t="s">
        <v>887</v>
      </c>
      <c r="C1310" s="35" t="s">
        <v>98</v>
      </c>
      <c r="D1310" s="35" t="s">
        <v>573</v>
      </c>
      <c r="E1310" s="35" t="s">
        <v>574</v>
      </c>
      <c r="F1310" s="35" t="s">
        <v>582</v>
      </c>
      <c r="G1310" s="75">
        <v>42144</v>
      </c>
      <c r="H1310" s="75">
        <v>42144</v>
      </c>
      <c r="I1310" s="35" t="s">
        <v>1876</v>
      </c>
      <c r="J1310" s="35"/>
      <c r="K1310" s="76"/>
      <c r="L1310" s="35" t="s">
        <v>2495</v>
      </c>
      <c r="M1310" s="35"/>
      <c r="N1310" s="35"/>
      <c r="O1310" s="35" t="str">
        <f t="shared" si="43"/>
        <v>站務處第四運務中心木柵段</v>
      </c>
      <c r="P1310" s="35" t="str">
        <f t="shared" si="44"/>
        <v>站務員</v>
      </c>
    </row>
    <row r="1311" spans="1:16">
      <c r="A1311" s="35">
        <v>26954</v>
      </c>
      <c r="B1311" s="36" t="s">
        <v>888</v>
      </c>
      <c r="C1311" s="35" t="s">
        <v>98</v>
      </c>
      <c r="D1311" s="35" t="s">
        <v>573</v>
      </c>
      <c r="E1311" s="35" t="s">
        <v>574</v>
      </c>
      <c r="F1311" s="35" t="s">
        <v>601</v>
      </c>
      <c r="G1311" s="75">
        <v>42144</v>
      </c>
      <c r="H1311" s="75">
        <v>42144</v>
      </c>
      <c r="I1311" s="35" t="s">
        <v>1872</v>
      </c>
      <c r="J1311" s="35"/>
      <c r="K1311" s="76"/>
      <c r="L1311" s="35" t="s">
        <v>1874</v>
      </c>
      <c r="M1311" s="35" t="s">
        <v>1933</v>
      </c>
      <c r="N1311" s="35" t="s">
        <v>3001</v>
      </c>
      <c r="O1311" s="35" t="str">
        <f t="shared" si="43"/>
        <v>站務處第四運務中心內湖段</v>
      </c>
      <c r="P1311" s="35" t="str">
        <f t="shared" si="44"/>
        <v>站務員</v>
      </c>
    </row>
    <row r="1312" spans="1:16">
      <c r="A1312" s="35">
        <v>26955</v>
      </c>
      <c r="B1312" s="36" t="s">
        <v>889</v>
      </c>
      <c r="C1312" s="35" t="s">
        <v>98</v>
      </c>
      <c r="D1312" s="35" t="s">
        <v>573</v>
      </c>
      <c r="E1312" s="35" t="s">
        <v>1896</v>
      </c>
      <c r="F1312" s="35" t="s">
        <v>1929</v>
      </c>
      <c r="G1312" s="75">
        <v>42144</v>
      </c>
      <c r="H1312" s="75">
        <v>42144</v>
      </c>
      <c r="I1312" s="35" t="s">
        <v>1876</v>
      </c>
      <c r="J1312" s="35"/>
      <c r="K1312" s="76"/>
      <c r="L1312" s="35" t="s">
        <v>1874</v>
      </c>
      <c r="M1312" s="35" t="s">
        <v>1933</v>
      </c>
      <c r="N1312" s="35" t="s">
        <v>1934</v>
      </c>
      <c r="O1312" s="35" t="str">
        <f t="shared" si="43"/>
        <v>站務處第三運務中心新蘆段</v>
      </c>
      <c r="P1312" s="35" t="str">
        <f t="shared" si="44"/>
        <v>站務員</v>
      </c>
    </row>
    <row r="1313" spans="1:16">
      <c r="A1313" s="35">
        <v>26983</v>
      </c>
      <c r="B1313" s="36" t="s">
        <v>3002</v>
      </c>
      <c r="C1313" s="35" t="s">
        <v>2514</v>
      </c>
      <c r="D1313" s="35" t="s">
        <v>1869</v>
      </c>
      <c r="E1313" s="35" t="s">
        <v>1870</v>
      </c>
      <c r="F1313" s="35" t="s">
        <v>1890</v>
      </c>
      <c r="G1313" s="75">
        <v>42144</v>
      </c>
      <c r="H1313" s="75">
        <v>42144</v>
      </c>
      <c r="I1313" s="35" t="s">
        <v>2048</v>
      </c>
      <c r="J1313" s="35"/>
      <c r="K1313" s="76"/>
      <c r="L1313" s="35" t="s">
        <v>1874</v>
      </c>
      <c r="M1313" s="35"/>
      <c r="N1313" s="35"/>
      <c r="O1313" s="35" t="str">
        <f t="shared" si="43"/>
        <v>站務處票務中心自動收費一場</v>
      </c>
      <c r="P1313" s="35" t="str">
        <f t="shared" si="44"/>
        <v>技術員</v>
      </c>
    </row>
    <row r="1314" spans="1:16">
      <c r="A1314" s="35">
        <v>26984</v>
      </c>
      <c r="B1314" s="36" t="s">
        <v>3003</v>
      </c>
      <c r="C1314" s="35" t="s">
        <v>2514</v>
      </c>
      <c r="D1314" s="35" t="s">
        <v>1869</v>
      </c>
      <c r="E1314" s="35" t="s">
        <v>1870</v>
      </c>
      <c r="F1314" s="35" t="s">
        <v>2521</v>
      </c>
      <c r="G1314" s="75">
        <v>42144</v>
      </c>
      <c r="H1314" s="75">
        <v>42144</v>
      </c>
      <c r="I1314" s="35" t="s">
        <v>2048</v>
      </c>
      <c r="J1314" s="35"/>
      <c r="K1314" s="76"/>
      <c r="L1314" s="35" t="s">
        <v>1874</v>
      </c>
      <c r="M1314" s="35"/>
      <c r="N1314" s="35"/>
      <c r="O1314" s="35" t="str">
        <f t="shared" si="43"/>
        <v>站務處票務中心自動收費二場</v>
      </c>
      <c r="P1314" s="35" t="str">
        <f t="shared" si="44"/>
        <v>技術員</v>
      </c>
    </row>
    <row r="1315" spans="1:16">
      <c r="A1315" s="35">
        <v>26987</v>
      </c>
      <c r="B1315" s="36" t="s">
        <v>3004</v>
      </c>
      <c r="C1315" s="35" t="s">
        <v>2514</v>
      </c>
      <c r="D1315" s="35" t="s">
        <v>1869</v>
      </c>
      <c r="E1315" s="35" t="s">
        <v>1870</v>
      </c>
      <c r="F1315" s="35" t="s">
        <v>2521</v>
      </c>
      <c r="G1315" s="75">
        <v>42144</v>
      </c>
      <c r="H1315" s="75">
        <v>42144</v>
      </c>
      <c r="I1315" s="35" t="s">
        <v>2048</v>
      </c>
      <c r="J1315" s="35"/>
      <c r="K1315" s="76"/>
      <c r="L1315" s="35" t="s">
        <v>1874</v>
      </c>
      <c r="M1315" s="35"/>
      <c r="N1315" s="35"/>
      <c r="O1315" s="35" t="str">
        <f t="shared" si="43"/>
        <v>站務處票務中心自動收費二場</v>
      </c>
      <c r="P1315" s="35" t="str">
        <f t="shared" si="44"/>
        <v>技術員</v>
      </c>
    </row>
    <row r="1316" spans="1:16">
      <c r="A1316" s="35">
        <v>27061</v>
      </c>
      <c r="B1316" s="36" t="s">
        <v>890</v>
      </c>
      <c r="C1316" s="35" t="s">
        <v>98</v>
      </c>
      <c r="D1316" s="35" t="s">
        <v>573</v>
      </c>
      <c r="E1316" s="35" t="s">
        <v>574</v>
      </c>
      <c r="F1316" s="35" t="s">
        <v>601</v>
      </c>
      <c r="G1316" s="75">
        <v>42186</v>
      </c>
      <c r="H1316" s="75">
        <v>42186</v>
      </c>
      <c r="I1316" s="35" t="s">
        <v>1876</v>
      </c>
      <c r="J1316" s="35"/>
      <c r="K1316" s="76"/>
      <c r="L1316" s="35" t="s">
        <v>1874</v>
      </c>
      <c r="M1316" s="35"/>
      <c r="N1316" s="35"/>
      <c r="O1316" s="35" t="str">
        <f t="shared" si="43"/>
        <v>站務處第四運務中心內湖段</v>
      </c>
      <c r="P1316" s="35" t="str">
        <f t="shared" si="44"/>
        <v>站務員</v>
      </c>
    </row>
    <row r="1317" spans="1:16">
      <c r="A1317" s="35">
        <v>27062</v>
      </c>
      <c r="B1317" s="36" t="s">
        <v>891</v>
      </c>
      <c r="C1317" s="35" t="s">
        <v>98</v>
      </c>
      <c r="D1317" s="35" t="s">
        <v>573</v>
      </c>
      <c r="E1317" s="35" t="s">
        <v>574</v>
      </c>
      <c r="F1317" s="35" t="s">
        <v>601</v>
      </c>
      <c r="G1317" s="75">
        <v>42186</v>
      </c>
      <c r="H1317" s="75">
        <v>42186</v>
      </c>
      <c r="I1317" s="35" t="s">
        <v>1876</v>
      </c>
      <c r="J1317" s="35"/>
      <c r="K1317" s="76"/>
      <c r="L1317" s="35" t="s">
        <v>1874</v>
      </c>
      <c r="M1317" s="35"/>
      <c r="N1317" s="35"/>
      <c r="O1317" s="35" t="str">
        <f t="shared" si="43"/>
        <v>站務處第四運務中心內湖段</v>
      </c>
      <c r="P1317" s="35" t="str">
        <f t="shared" si="44"/>
        <v>站務員</v>
      </c>
    </row>
    <row r="1318" spans="1:16">
      <c r="A1318" s="35">
        <v>27064</v>
      </c>
      <c r="B1318" s="36" t="s">
        <v>621</v>
      </c>
      <c r="C1318" s="35" t="s">
        <v>98</v>
      </c>
      <c r="D1318" s="35" t="s">
        <v>573</v>
      </c>
      <c r="E1318" s="35" t="s">
        <v>574</v>
      </c>
      <c r="F1318" s="35" t="s">
        <v>582</v>
      </c>
      <c r="G1318" s="75">
        <v>42186</v>
      </c>
      <c r="H1318" s="75">
        <v>42186</v>
      </c>
      <c r="I1318" s="35" t="s">
        <v>1872</v>
      </c>
      <c r="J1318" s="35"/>
      <c r="K1318" s="76"/>
      <c r="L1318" s="35" t="s">
        <v>1874</v>
      </c>
      <c r="M1318" s="35"/>
      <c r="N1318" s="35"/>
      <c r="O1318" s="35" t="str">
        <f t="shared" si="43"/>
        <v>站務處第四運務中心木柵段</v>
      </c>
      <c r="P1318" s="35" t="str">
        <f t="shared" si="44"/>
        <v>站務員</v>
      </c>
    </row>
    <row r="1319" spans="1:16">
      <c r="A1319" s="35">
        <v>27065</v>
      </c>
      <c r="B1319" s="36" t="s">
        <v>892</v>
      </c>
      <c r="C1319" s="35" t="s">
        <v>98</v>
      </c>
      <c r="D1319" s="35" t="s">
        <v>573</v>
      </c>
      <c r="E1319" s="35" t="s">
        <v>574</v>
      </c>
      <c r="F1319" s="35" t="s">
        <v>601</v>
      </c>
      <c r="G1319" s="75">
        <v>42186</v>
      </c>
      <c r="H1319" s="75">
        <v>42186</v>
      </c>
      <c r="I1319" s="35" t="s">
        <v>1876</v>
      </c>
      <c r="J1319" s="35"/>
      <c r="K1319" s="76"/>
      <c r="L1319" s="35" t="s">
        <v>1874</v>
      </c>
      <c r="M1319" s="35"/>
      <c r="N1319" s="35"/>
      <c r="O1319" s="35" t="str">
        <f t="shared" si="43"/>
        <v>站務處第四運務中心內湖段</v>
      </c>
      <c r="P1319" s="35" t="str">
        <f t="shared" si="44"/>
        <v>站務員</v>
      </c>
    </row>
    <row r="1320" spans="1:16">
      <c r="A1320" s="35">
        <v>27066</v>
      </c>
      <c r="B1320" s="36" t="s">
        <v>893</v>
      </c>
      <c r="C1320" s="35" t="s">
        <v>98</v>
      </c>
      <c r="D1320" s="35" t="s">
        <v>573</v>
      </c>
      <c r="E1320" s="35" t="s">
        <v>574</v>
      </c>
      <c r="F1320" s="35" t="s">
        <v>582</v>
      </c>
      <c r="G1320" s="75">
        <v>42186</v>
      </c>
      <c r="H1320" s="75">
        <v>42186</v>
      </c>
      <c r="I1320" s="35" t="s">
        <v>1872</v>
      </c>
      <c r="J1320" s="35"/>
      <c r="K1320" s="76"/>
      <c r="L1320" s="35" t="s">
        <v>1874</v>
      </c>
      <c r="M1320" s="35"/>
      <c r="N1320" s="35"/>
      <c r="O1320" s="35" t="str">
        <f t="shared" si="43"/>
        <v>站務處第四運務中心木柵段</v>
      </c>
      <c r="P1320" s="35" t="str">
        <f t="shared" si="44"/>
        <v>站務員</v>
      </c>
    </row>
    <row r="1321" spans="1:16">
      <c r="A1321" s="35">
        <v>27067</v>
      </c>
      <c r="B1321" s="36" t="s">
        <v>894</v>
      </c>
      <c r="C1321" s="35" t="s">
        <v>103</v>
      </c>
      <c r="D1321" s="35" t="s">
        <v>573</v>
      </c>
      <c r="E1321" s="35" t="s">
        <v>574</v>
      </c>
      <c r="F1321" s="35" t="s">
        <v>601</v>
      </c>
      <c r="G1321" s="75">
        <v>42186</v>
      </c>
      <c r="H1321" s="75">
        <v>43091</v>
      </c>
      <c r="I1321" s="35" t="s">
        <v>1872</v>
      </c>
      <c r="J1321" s="35"/>
      <c r="K1321" s="76"/>
      <c r="L1321" s="35" t="s">
        <v>1874</v>
      </c>
      <c r="M1321" s="35"/>
      <c r="N1321" s="35"/>
      <c r="O1321" s="35" t="str">
        <f t="shared" si="43"/>
        <v>站務處第四運務中心內湖段</v>
      </c>
      <c r="P1321" s="36" t="str">
        <f t="shared" si="44"/>
        <v>評價副站長</v>
      </c>
    </row>
    <row r="1322" spans="1:16">
      <c r="A1322" s="35">
        <v>27068</v>
      </c>
      <c r="B1322" s="36" t="s">
        <v>895</v>
      </c>
      <c r="C1322" s="35" t="s">
        <v>103</v>
      </c>
      <c r="D1322" s="35" t="s">
        <v>573</v>
      </c>
      <c r="E1322" s="35" t="s">
        <v>1896</v>
      </c>
      <c r="F1322" s="35" t="s">
        <v>2484</v>
      </c>
      <c r="G1322" s="75">
        <v>42186</v>
      </c>
      <c r="H1322" s="75">
        <v>43441</v>
      </c>
      <c r="I1322" s="35" t="s">
        <v>1872</v>
      </c>
      <c r="J1322" s="35"/>
      <c r="K1322" s="76"/>
      <c r="L1322" s="35" t="s">
        <v>1874</v>
      </c>
      <c r="M1322" s="35"/>
      <c r="N1322" s="35"/>
      <c r="O1322" s="35" t="str">
        <f t="shared" si="43"/>
        <v>站務處第三運務中心中和段</v>
      </c>
      <c r="P1322" s="36" t="str">
        <f t="shared" si="44"/>
        <v>評價副站長</v>
      </c>
    </row>
    <row r="1323" spans="1:16">
      <c r="A1323" s="35">
        <v>27069</v>
      </c>
      <c r="B1323" s="36" t="s">
        <v>896</v>
      </c>
      <c r="C1323" s="35" t="s">
        <v>2990</v>
      </c>
      <c r="D1323" s="35" t="s">
        <v>573</v>
      </c>
      <c r="E1323" s="35" t="s">
        <v>2047</v>
      </c>
      <c r="F1323" s="35" t="s">
        <v>2072</v>
      </c>
      <c r="G1323" s="75">
        <v>42186</v>
      </c>
      <c r="H1323" s="75">
        <v>43103</v>
      </c>
      <c r="I1323" s="35" t="s">
        <v>1872</v>
      </c>
      <c r="J1323" s="35"/>
      <c r="K1323" s="76"/>
      <c r="L1323" s="35" t="s">
        <v>1874</v>
      </c>
      <c r="M1323" s="35"/>
      <c r="N1323" s="35"/>
      <c r="O1323" s="35" t="str">
        <f t="shared" si="43"/>
        <v>站務處第二運務中心南港段</v>
      </c>
      <c r="P1323" s="36" t="str">
        <f t="shared" si="44"/>
        <v>評價副站長</v>
      </c>
    </row>
    <row r="1324" spans="1:16">
      <c r="A1324" s="35">
        <v>27070</v>
      </c>
      <c r="B1324" s="36" t="s">
        <v>897</v>
      </c>
      <c r="C1324" s="35" t="s">
        <v>103</v>
      </c>
      <c r="D1324" s="35" t="s">
        <v>573</v>
      </c>
      <c r="E1324" s="35" t="s">
        <v>1896</v>
      </c>
      <c r="F1324" s="35" t="s">
        <v>2484</v>
      </c>
      <c r="G1324" s="75">
        <v>42186</v>
      </c>
      <c r="H1324" s="75">
        <v>43474</v>
      </c>
      <c r="I1324" s="35" t="s">
        <v>1872</v>
      </c>
      <c r="J1324" s="35"/>
      <c r="K1324" s="76"/>
      <c r="L1324" s="35" t="s">
        <v>1874</v>
      </c>
      <c r="M1324" s="35"/>
      <c r="N1324" s="35"/>
      <c r="O1324" s="35" t="str">
        <f t="shared" si="43"/>
        <v>站務處第三運務中心中和段</v>
      </c>
      <c r="P1324" s="36" t="str">
        <f t="shared" si="44"/>
        <v>評價副站長</v>
      </c>
    </row>
    <row r="1325" spans="1:16">
      <c r="A1325" s="35">
        <v>27071</v>
      </c>
      <c r="B1325" s="36" t="s">
        <v>898</v>
      </c>
      <c r="C1325" s="35" t="s">
        <v>103</v>
      </c>
      <c r="D1325" s="35" t="s">
        <v>573</v>
      </c>
      <c r="E1325" s="35" t="s">
        <v>2047</v>
      </c>
      <c r="F1325" s="35" t="s">
        <v>2072</v>
      </c>
      <c r="G1325" s="75">
        <v>42186</v>
      </c>
      <c r="H1325" s="75">
        <v>43474</v>
      </c>
      <c r="I1325" s="35" t="s">
        <v>1872</v>
      </c>
      <c r="J1325" s="35"/>
      <c r="K1325" s="76"/>
      <c r="L1325" s="35" t="s">
        <v>1874</v>
      </c>
      <c r="M1325" s="35"/>
      <c r="N1325" s="35"/>
      <c r="O1325" s="35" t="str">
        <f t="shared" si="43"/>
        <v>站務處第二運務中心南港段</v>
      </c>
      <c r="P1325" s="36" t="str">
        <f t="shared" si="44"/>
        <v>評價副站長</v>
      </c>
    </row>
    <row r="1326" spans="1:16">
      <c r="A1326" s="35">
        <v>27072</v>
      </c>
      <c r="B1326" s="36" t="s">
        <v>899</v>
      </c>
      <c r="C1326" s="35" t="s">
        <v>98</v>
      </c>
      <c r="D1326" s="35" t="s">
        <v>573</v>
      </c>
      <c r="E1326" s="35" t="s">
        <v>574</v>
      </c>
      <c r="F1326" s="35" t="s">
        <v>582</v>
      </c>
      <c r="G1326" s="75">
        <v>42186</v>
      </c>
      <c r="H1326" s="75">
        <v>42186</v>
      </c>
      <c r="I1326" s="35" t="s">
        <v>1872</v>
      </c>
      <c r="J1326" s="35"/>
      <c r="K1326" s="76"/>
      <c r="L1326" s="35" t="s">
        <v>1874</v>
      </c>
      <c r="M1326" s="35"/>
      <c r="N1326" s="35"/>
      <c r="O1326" s="35" t="str">
        <f t="shared" si="43"/>
        <v>站務處第四運務中心木柵段</v>
      </c>
      <c r="P1326" s="35" t="str">
        <f t="shared" si="44"/>
        <v>站務員</v>
      </c>
    </row>
    <row r="1327" spans="1:16">
      <c r="A1327" s="35">
        <v>27073</v>
      </c>
      <c r="B1327" s="36" t="s">
        <v>965</v>
      </c>
      <c r="C1327" s="35" t="s">
        <v>98</v>
      </c>
      <c r="D1327" s="35" t="s">
        <v>573</v>
      </c>
      <c r="E1327" s="35" t="s">
        <v>574</v>
      </c>
      <c r="F1327" s="35" t="s">
        <v>582</v>
      </c>
      <c r="G1327" s="75">
        <v>42186</v>
      </c>
      <c r="H1327" s="75">
        <v>42186</v>
      </c>
      <c r="I1327" s="35" t="s">
        <v>1872</v>
      </c>
      <c r="J1327" s="35"/>
      <c r="K1327" s="76"/>
      <c r="L1327" s="35" t="s">
        <v>1874</v>
      </c>
      <c r="M1327" s="35"/>
      <c r="N1327" s="35"/>
      <c r="O1327" s="35" t="str">
        <f t="shared" si="43"/>
        <v>站務處第四運務中心木柵段</v>
      </c>
      <c r="P1327" s="35" t="str">
        <f t="shared" si="44"/>
        <v>站務員</v>
      </c>
    </row>
    <row r="1328" spans="1:16">
      <c r="A1328" s="35">
        <v>27074</v>
      </c>
      <c r="B1328" s="36" t="s">
        <v>900</v>
      </c>
      <c r="C1328" s="35" t="s">
        <v>98</v>
      </c>
      <c r="D1328" s="35" t="s">
        <v>573</v>
      </c>
      <c r="E1328" s="35" t="s">
        <v>574</v>
      </c>
      <c r="F1328" s="35" t="s">
        <v>601</v>
      </c>
      <c r="G1328" s="75">
        <v>42186</v>
      </c>
      <c r="H1328" s="75">
        <v>42186</v>
      </c>
      <c r="I1328" s="35" t="s">
        <v>1872</v>
      </c>
      <c r="J1328" s="35"/>
      <c r="K1328" s="76"/>
      <c r="L1328" s="35" t="s">
        <v>1874</v>
      </c>
      <c r="M1328" s="35"/>
      <c r="N1328" s="35"/>
      <c r="O1328" s="35" t="str">
        <f t="shared" si="43"/>
        <v>站務處第四運務中心內湖段</v>
      </c>
      <c r="P1328" s="35" t="str">
        <f t="shared" si="44"/>
        <v>站務員</v>
      </c>
    </row>
    <row r="1329" spans="1:16">
      <c r="A1329" s="35">
        <v>27076</v>
      </c>
      <c r="B1329" s="36" t="s">
        <v>788</v>
      </c>
      <c r="C1329" s="35" t="s">
        <v>98</v>
      </c>
      <c r="D1329" s="35" t="s">
        <v>573</v>
      </c>
      <c r="E1329" s="35" t="s">
        <v>574</v>
      </c>
      <c r="F1329" s="35" t="s">
        <v>601</v>
      </c>
      <c r="G1329" s="75">
        <v>42186</v>
      </c>
      <c r="H1329" s="75">
        <v>42186</v>
      </c>
      <c r="I1329" s="35" t="s">
        <v>1872</v>
      </c>
      <c r="J1329" s="35"/>
      <c r="K1329" s="76"/>
      <c r="L1329" s="35" t="s">
        <v>1874</v>
      </c>
      <c r="M1329" s="35"/>
      <c r="N1329" s="35"/>
      <c r="O1329" s="35" t="str">
        <f t="shared" si="43"/>
        <v>站務處第四運務中心內湖段</v>
      </c>
      <c r="P1329" s="35" t="str">
        <f t="shared" si="44"/>
        <v>站務員</v>
      </c>
    </row>
    <row r="1330" spans="1:16">
      <c r="A1330" s="35">
        <v>27078</v>
      </c>
      <c r="B1330" s="36" t="s">
        <v>901</v>
      </c>
      <c r="C1330" s="35" t="s">
        <v>98</v>
      </c>
      <c r="D1330" s="35" t="s">
        <v>573</v>
      </c>
      <c r="E1330" s="35" t="s">
        <v>574</v>
      </c>
      <c r="F1330" s="35" t="s">
        <v>601</v>
      </c>
      <c r="G1330" s="75">
        <v>42186</v>
      </c>
      <c r="H1330" s="75">
        <v>42186</v>
      </c>
      <c r="I1330" s="35" t="s">
        <v>1872</v>
      </c>
      <c r="J1330" s="35"/>
      <c r="K1330" s="76"/>
      <c r="L1330" s="35" t="s">
        <v>1874</v>
      </c>
      <c r="M1330" s="35"/>
      <c r="N1330" s="35"/>
      <c r="O1330" s="35" t="str">
        <f t="shared" si="43"/>
        <v>站務處第四運務中心內湖段</v>
      </c>
      <c r="P1330" s="35" t="str">
        <f t="shared" si="44"/>
        <v>站務員</v>
      </c>
    </row>
    <row r="1331" spans="1:16">
      <c r="A1331" s="35">
        <v>27080</v>
      </c>
      <c r="B1331" s="36" t="s">
        <v>902</v>
      </c>
      <c r="C1331" s="35" t="s">
        <v>98</v>
      </c>
      <c r="D1331" s="35" t="s">
        <v>573</v>
      </c>
      <c r="E1331" s="35" t="s">
        <v>574</v>
      </c>
      <c r="F1331" s="35" t="s">
        <v>601</v>
      </c>
      <c r="G1331" s="75">
        <v>42186</v>
      </c>
      <c r="H1331" s="75">
        <v>42186</v>
      </c>
      <c r="I1331" s="35" t="s">
        <v>1876</v>
      </c>
      <c r="J1331" s="35"/>
      <c r="K1331" s="76"/>
      <c r="L1331" s="35" t="s">
        <v>1874</v>
      </c>
      <c r="M1331" s="35"/>
      <c r="N1331" s="35"/>
      <c r="O1331" s="35" t="str">
        <f t="shared" si="43"/>
        <v>站務處第四運務中心內湖段</v>
      </c>
      <c r="P1331" s="35" t="str">
        <f t="shared" si="44"/>
        <v>站務員</v>
      </c>
    </row>
    <row r="1332" spans="1:16">
      <c r="A1332" s="35">
        <v>27082</v>
      </c>
      <c r="B1332" s="36" t="s">
        <v>904</v>
      </c>
      <c r="C1332" s="35" t="s">
        <v>98</v>
      </c>
      <c r="D1332" s="35" t="s">
        <v>573</v>
      </c>
      <c r="E1332" s="35" t="s">
        <v>574</v>
      </c>
      <c r="F1332" s="35" t="s">
        <v>601</v>
      </c>
      <c r="G1332" s="75">
        <v>42186</v>
      </c>
      <c r="H1332" s="75">
        <v>42186</v>
      </c>
      <c r="I1332" s="35" t="s">
        <v>1872</v>
      </c>
      <c r="J1332" s="35"/>
      <c r="K1332" s="76"/>
      <c r="L1332" s="35" t="s">
        <v>1874</v>
      </c>
      <c r="M1332" s="35"/>
      <c r="N1332" s="35"/>
      <c r="O1332" s="35" t="str">
        <f t="shared" si="43"/>
        <v>站務處第四運務中心內湖段</v>
      </c>
      <c r="P1332" s="35" t="str">
        <f t="shared" si="44"/>
        <v>站務員</v>
      </c>
    </row>
    <row r="1333" spans="1:16">
      <c r="A1333" s="35">
        <v>27083</v>
      </c>
      <c r="B1333" s="36" t="s">
        <v>905</v>
      </c>
      <c r="C1333" s="35" t="s">
        <v>98</v>
      </c>
      <c r="D1333" s="35" t="s">
        <v>573</v>
      </c>
      <c r="E1333" s="35" t="s">
        <v>574</v>
      </c>
      <c r="F1333" s="35" t="s">
        <v>601</v>
      </c>
      <c r="G1333" s="75">
        <v>42186</v>
      </c>
      <c r="H1333" s="75">
        <v>42186</v>
      </c>
      <c r="I1333" s="35" t="s">
        <v>1872</v>
      </c>
      <c r="J1333" s="35"/>
      <c r="K1333" s="76"/>
      <c r="L1333" s="35" t="s">
        <v>1874</v>
      </c>
      <c r="M1333" s="35"/>
      <c r="N1333" s="35"/>
      <c r="O1333" s="35" t="str">
        <f t="shared" si="43"/>
        <v>站務處第四運務中心內湖段</v>
      </c>
      <c r="P1333" s="35" t="str">
        <f t="shared" si="44"/>
        <v>站務員</v>
      </c>
    </row>
    <row r="1334" spans="1:16">
      <c r="A1334" s="35">
        <v>27084</v>
      </c>
      <c r="B1334" s="36" t="s">
        <v>906</v>
      </c>
      <c r="C1334" s="35" t="s">
        <v>98</v>
      </c>
      <c r="D1334" s="35" t="s">
        <v>573</v>
      </c>
      <c r="E1334" s="35" t="s">
        <v>574</v>
      </c>
      <c r="F1334" s="35" t="s">
        <v>601</v>
      </c>
      <c r="G1334" s="75">
        <v>42186</v>
      </c>
      <c r="H1334" s="75">
        <v>42186</v>
      </c>
      <c r="I1334" s="35" t="s">
        <v>1872</v>
      </c>
      <c r="J1334" s="35"/>
      <c r="K1334" s="76"/>
      <c r="L1334" s="35" t="s">
        <v>1874</v>
      </c>
      <c r="M1334" s="35"/>
      <c r="N1334" s="35"/>
      <c r="O1334" s="35" t="str">
        <f t="shared" si="43"/>
        <v>站務處第四運務中心內湖段</v>
      </c>
      <c r="P1334" s="35" t="str">
        <f t="shared" si="44"/>
        <v>站務員</v>
      </c>
    </row>
    <row r="1335" spans="1:16">
      <c r="A1335" s="35">
        <v>27085</v>
      </c>
      <c r="B1335" s="36" t="s">
        <v>907</v>
      </c>
      <c r="C1335" s="35" t="s">
        <v>98</v>
      </c>
      <c r="D1335" s="35" t="s">
        <v>573</v>
      </c>
      <c r="E1335" s="35" t="s">
        <v>574</v>
      </c>
      <c r="F1335" s="35" t="s">
        <v>582</v>
      </c>
      <c r="G1335" s="75">
        <v>42186</v>
      </c>
      <c r="H1335" s="75">
        <v>42186</v>
      </c>
      <c r="I1335" s="35" t="s">
        <v>1876</v>
      </c>
      <c r="J1335" s="35"/>
      <c r="K1335" s="76"/>
      <c r="L1335" s="35" t="s">
        <v>1874</v>
      </c>
      <c r="M1335" s="35"/>
      <c r="N1335" s="35"/>
      <c r="O1335" s="35" t="str">
        <f t="shared" si="43"/>
        <v>站務處第四運務中心木柵段</v>
      </c>
      <c r="P1335" s="35" t="str">
        <f t="shared" si="44"/>
        <v>站務員</v>
      </c>
    </row>
    <row r="1336" spans="1:16">
      <c r="A1336" s="35">
        <v>27086</v>
      </c>
      <c r="B1336" s="36" t="s">
        <v>908</v>
      </c>
      <c r="C1336" s="35" t="s">
        <v>98</v>
      </c>
      <c r="D1336" s="35" t="s">
        <v>573</v>
      </c>
      <c r="E1336" s="35" t="s">
        <v>574</v>
      </c>
      <c r="F1336" s="35" t="s">
        <v>582</v>
      </c>
      <c r="G1336" s="75">
        <v>42186</v>
      </c>
      <c r="H1336" s="75">
        <v>42186</v>
      </c>
      <c r="I1336" s="35" t="s">
        <v>1872</v>
      </c>
      <c r="J1336" s="35"/>
      <c r="K1336" s="76"/>
      <c r="L1336" s="35" t="s">
        <v>1874</v>
      </c>
      <c r="M1336" s="35"/>
      <c r="N1336" s="35"/>
      <c r="O1336" s="35" t="str">
        <f t="shared" si="43"/>
        <v>站務處第四運務中心木柵段</v>
      </c>
      <c r="P1336" s="35" t="str">
        <f t="shared" si="44"/>
        <v>站務員</v>
      </c>
    </row>
    <row r="1337" spans="1:16">
      <c r="A1337" s="35">
        <v>27087</v>
      </c>
      <c r="B1337" s="36" t="s">
        <v>909</v>
      </c>
      <c r="C1337" s="35" t="s">
        <v>98</v>
      </c>
      <c r="D1337" s="35" t="s">
        <v>573</v>
      </c>
      <c r="E1337" s="35" t="s">
        <v>574</v>
      </c>
      <c r="F1337" s="35" t="s">
        <v>601</v>
      </c>
      <c r="G1337" s="75">
        <v>42186</v>
      </c>
      <c r="H1337" s="75">
        <v>42186</v>
      </c>
      <c r="I1337" s="35" t="s">
        <v>1872</v>
      </c>
      <c r="J1337" s="35"/>
      <c r="K1337" s="76"/>
      <c r="L1337" s="35" t="s">
        <v>2495</v>
      </c>
      <c r="M1337" s="35"/>
      <c r="N1337" s="35"/>
      <c r="O1337" s="35" t="str">
        <f t="shared" si="43"/>
        <v>站務處第四運務中心內湖段</v>
      </c>
      <c r="P1337" s="35" t="str">
        <f t="shared" si="44"/>
        <v>站務員</v>
      </c>
    </row>
    <row r="1338" spans="1:16">
      <c r="A1338" s="35">
        <v>27217</v>
      </c>
      <c r="B1338" s="36" t="s">
        <v>911</v>
      </c>
      <c r="C1338" s="35" t="s">
        <v>1932</v>
      </c>
      <c r="D1338" s="35" t="s">
        <v>1869</v>
      </c>
      <c r="E1338" s="35" t="s">
        <v>1870</v>
      </c>
      <c r="F1338" s="35" t="s">
        <v>1871</v>
      </c>
      <c r="G1338" s="75">
        <v>42802</v>
      </c>
      <c r="H1338" s="75">
        <v>42802</v>
      </c>
      <c r="I1338" s="35" t="s">
        <v>1872</v>
      </c>
      <c r="J1338" s="35"/>
      <c r="K1338" s="76"/>
      <c r="L1338" s="35" t="s">
        <v>1874</v>
      </c>
      <c r="M1338" s="35"/>
      <c r="N1338" s="35"/>
      <c r="O1338" s="35" t="str">
        <f t="shared" si="43"/>
        <v>站務處票務中心系統組</v>
      </c>
      <c r="P1338" s="35" t="str">
        <f t="shared" si="44"/>
        <v>工程員（三）</v>
      </c>
    </row>
    <row r="1339" spans="1:16">
      <c r="A1339" s="35">
        <v>27218</v>
      </c>
      <c r="B1339" s="36" t="s">
        <v>912</v>
      </c>
      <c r="C1339" s="35" t="s">
        <v>2514</v>
      </c>
      <c r="D1339" s="35" t="s">
        <v>1869</v>
      </c>
      <c r="E1339" s="35" t="s">
        <v>1870</v>
      </c>
      <c r="F1339" s="35" t="s">
        <v>2521</v>
      </c>
      <c r="G1339" s="75">
        <v>42802</v>
      </c>
      <c r="H1339" s="75">
        <v>42802</v>
      </c>
      <c r="I1339" s="35" t="s">
        <v>1876</v>
      </c>
      <c r="J1339" s="35"/>
      <c r="K1339" s="76"/>
      <c r="L1339" s="35" t="s">
        <v>1874</v>
      </c>
      <c r="M1339" s="35"/>
      <c r="N1339" s="35"/>
      <c r="O1339" s="35" t="str">
        <f t="shared" si="43"/>
        <v>站務處票務中心自動收費二場</v>
      </c>
      <c r="P1339" s="35" t="str">
        <f t="shared" si="44"/>
        <v>技術員</v>
      </c>
    </row>
    <row r="1340" spans="1:16">
      <c r="A1340" s="35">
        <v>27258</v>
      </c>
      <c r="B1340" s="36" t="s">
        <v>913</v>
      </c>
      <c r="C1340" s="35" t="s">
        <v>1932</v>
      </c>
      <c r="D1340" s="35" t="s">
        <v>1869</v>
      </c>
      <c r="E1340" s="35" t="s">
        <v>1870</v>
      </c>
      <c r="F1340" s="35" t="s">
        <v>1871</v>
      </c>
      <c r="G1340" s="75">
        <v>42802</v>
      </c>
      <c r="H1340" s="75">
        <v>42802</v>
      </c>
      <c r="I1340" s="35" t="s">
        <v>1876</v>
      </c>
      <c r="J1340" s="35"/>
      <c r="K1340" s="76"/>
      <c r="L1340" s="35" t="s">
        <v>1874</v>
      </c>
      <c r="M1340" s="35"/>
      <c r="N1340" s="35"/>
      <c r="O1340" s="35" t="str">
        <f t="shared" si="43"/>
        <v>站務處票務中心系統組</v>
      </c>
      <c r="P1340" s="35" t="str">
        <f t="shared" si="44"/>
        <v>工程員（三）</v>
      </c>
    </row>
    <row r="1341" spans="1:16">
      <c r="A1341" s="35">
        <v>27298</v>
      </c>
      <c r="B1341" s="36" t="s">
        <v>914</v>
      </c>
      <c r="C1341" s="35" t="s">
        <v>3005</v>
      </c>
      <c r="D1341" s="35" t="s">
        <v>2967</v>
      </c>
      <c r="E1341" s="35" t="s">
        <v>3006</v>
      </c>
      <c r="F1341" s="35" t="s">
        <v>598</v>
      </c>
      <c r="G1341" s="75">
        <v>42816</v>
      </c>
      <c r="H1341" s="75">
        <v>42816</v>
      </c>
      <c r="I1341" s="35" t="s">
        <v>1876</v>
      </c>
      <c r="J1341" s="35"/>
      <c r="K1341" s="76"/>
      <c r="L1341" s="35" t="s">
        <v>1874</v>
      </c>
      <c r="M1341" s="35"/>
      <c r="N1341" s="35"/>
      <c r="O1341" s="35" t="str">
        <f t="shared" si="43"/>
        <v>站務處票務中心自動收費二場</v>
      </c>
      <c r="P1341" s="35" t="str">
        <f t="shared" si="44"/>
        <v>技術員</v>
      </c>
    </row>
    <row r="1342" spans="1:16">
      <c r="A1342" s="35">
        <v>27303</v>
      </c>
      <c r="B1342" s="36" t="s">
        <v>915</v>
      </c>
      <c r="C1342" s="35" t="s">
        <v>3007</v>
      </c>
      <c r="D1342" s="35" t="s">
        <v>2967</v>
      </c>
      <c r="E1342" s="35" t="s">
        <v>583</v>
      </c>
      <c r="F1342" s="35" t="s">
        <v>588</v>
      </c>
      <c r="G1342" s="75">
        <v>42851</v>
      </c>
      <c r="H1342" s="75">
        <v>42874</v>
      </c>
      <c r="I1342" s="35" t="s">
        <v>1876</v>
      </c>
      <c r="J1342" s="35"/>
      <c r="K1342" s="76" t="s">
        <v>2377</v>
      </c>
      <c r="L1342" s="35" t="s">
        <v>1874</v>
      </c>
      <c r="M1342" s="35"/>
      <c r="N1342" s="35"/>
      <c r="O1342" s="35" t="str">
        <f t="shared" si="43"/>
        <v>站務處第一運務中心淡南段</v>
      </c>
      <c r="P1342" s="35" t="str">
        <f t="shared" si="44"/>
        <v>評價副站長</v>
      </c>
    </row>
    <row r="1343" spans="1:16">
      <c r="A1343" s="35">
        <v>27304</v>
      </c>
      <c r="B1343" s="36" t="s">
        <v>916</v>
      </c>
      <c r="C1343" s="35" t="s">
        <v>2990</v>
      </c>
      <c r="D1343" s="35" t="s">
        <v>1869</v>
      </c>
      <c r="E1343" s="35" t="s">
        <v>583</v>
      </c>
      <c r="F1343" s="35" t="s">
        <v>597</v>
      </c>
      <c r="G1343" s="75">
        <v>42851</v>
      </c>
      <c r="H1343" s="75">
        <v>42874</v>
      </c>
      <c r="I1343" s="35" t="s">
        <v>1876</v>
      </c>
      <c r="J1343" s="35"/>
      <c r="K1343" s="76" t="s">
        <v>2377</v>
      </c>
      <c r="L1343" s="35" t="s">
        <v>1874</v>
      </c>
      <c r="M1343" s="35"/>
      <c r="N1343" s="35"/>
      <c r="O1343" s="35" t="str">
        <f t="shared" si="43"/>
        <v>站務處第一運務中心信義段</v>
      </c>
      <c r="P1343" s="35" t="str">
        <f t="shared" si="44"/>
        <v>評價副站長</v>
      </c>
    </row>
    <row r="1344" spans="1:16">
      <c r="A1344" s="35">
        <v>27305</v>
      </c>
      <c r="B1344" s="36" t="s">
        <v>917</v>
      </c>
      <c r="C1344" s="35" t="s">
        <v>2990</v>
      </c>
      <c r="D1344" s="35" t="s">
        <v>1869</v>
      </c>
      <c r="E1344" s="35" t="s">
        <v>583</v>
      </c>
      <c r="F1344" s="35" t="s">
        <v>590</v>
      </c>
      <c r="G1344" s="75">
        <v>42851</v>
      </c>
      <c r="H1344" s="75">
        <v>42874</v>
      </c>
      <c r="I1344" s="35" t="s">
        <v>1872</v>
      </c>
      <c r="J1344" s="35"/>
      <c r="K1344" s="76" t="s">
        <v>2377</v>
      </c>
      <c r="L1344" s="35" t="s">
        <v>1874</v>
      </c>
      <c r="M1344" s="35"/>
      <c r="N1344" s="35"/>
      <c r="O1344" s="35" t="str">
        <f t="shared" si="43"/>
        <v>站務處第一運務中心淡北段</v>
      </c>
      <c r="P1344" s="35" t="str">
        <f t="shared" si="44"/>
        <v>評價副站長</v>
      </c>
    </row>
    <row r="1345" spans="1:16">
      <c r="A1345" s="35">
        <v>27306</v>
      </c>
      <c r="B1345" s="36" t="s">
        <v>918</v>
      </c>
      <c r="C1345" s="35" t="s">
        <v>2990</v>
      </c>
      <c r="D1345" s="35" t="s">
        <v>1869</v>
      </c>
      <c r="E1345" s="35" t="s">
        <v>583</v>
      </c>
      <c r="F1345" s="35" t="s">
        <v>597</v>
      </c>
      <c r="G1345" s="75">
        <v>42851</v>
      </c>
      <c r="H1345" s="75">
        <v>42874</v>
      </c>
      <c r="I1345" s="35" t="s">
        <v>1872</v>
      </c>
      <c r="J1345" s="35"/>
      <c r="K1345" s="76" t="s">
        <v>2377</v>
      </c>
      <c r="L1345" s="35" t="s">
        <v>1874</v>
      </c>
      <c r="M1345" s="35"/>
      <c r="N1345" s="35"/>
      <c r="O1345" s="35" t="str">
        <f t="shared" si="43"/>
        <v>站務處第一運務中心信義段</v>
      </c>
      <c r="P1345" s="35" t="str">
        <f t="shared" si="44"/>
        <v>評價副站長</v>
      </c>
    </row>
    <row r="1346" spans="1:16">
      <c r="A1346" s="35">
        <v>27307</v>
      </c>
      <c r="B1346" s="36" t="s">
        <v>919</v>
      </c>
      <c r="C1346" s="35" t="s">
        <v>2990</v>
      </c>
      <c r="D1346" s="35" t="s">
        <v>1869</v>
      </c>
      <c r="E1346" s="35" t="s">
        <v>583</v>
      </c>
      <c r="F1346" s="35" t="s">
        <v>588</v>
      </c>
      <c r="G1346" s="75">
        <v>42851</v>
      </c>
      <c r="H1346" s="75">
        <v>42874</v>
      </c>
      <c r="I1346" s="35" t="s">
        <v>1876</v>
      </c>
      <c r="J1346" s="35"/>
      <c r="K1346" s="76" t="s">
        <v>2377</v>
      </c>
      <c r="L1346" s="35" t="s">
        <v>1874</v>
      </c>
      <c r="M1346" s="35"/>
      <c r="N1346" s="35"/>
      <c r="O1346" s="35" t="str">
        <f t="shared" ref="O1346:O1382" si="45">CONCATENATE(D1346,E1346,F1346)</f>
        <v>站務處第一運務中心淡南段</v>
      </c>
      <c r="P1346" s="35" t="str">
        <f t="shared" si="44"/>
        <v>評價副站長</v>
      </c>
    </row>
    <row r="1347" spans="1:16">
      <c r="A1347" s="35">
        <v>27308</v>
      </c>
      <c r="B1347" s="36" t="s">
        <v>920</v>
      </c>
      <c r="C1347" s="35" t="s">
        <v>2990</v>
      </c>
      <c r="D1347" s="35" t="s">
        <v>1869</v>
      </c>
      <c r="E1347" s="35" t="s">
        <v>583</v>
      </c>
      <c r="F1347" s="35" t="s">
        <v>597</v>
      </c>
      <c r="G1347" s="75">
        <v>42851</v>
      </c>
      <c r="H1347" s="75">
        <v>42874</v>
      </c>
      <c r="I1347" s="35" t="s">
        <v>1876</v>
      </c>
      <c r="J1347" s="35"/>
      <c r="K1347" s="76" t="s">
        <v>2377</v>
      </c>
      <c r="L1347" s="35" t="s">
        <v>1874</v>
      </c>
      <c r="M1347" s="35"/>
      <c r="N1347" s="35"/>
      <c r="O1347" s="35" t="str">
        <f t="shared" si="45"/>
        <v>站務處第一運務中心信義段</v>
      </c>
      <c r="P1347" s="35" t="str">
        <f t="shared" si="44"/>
        <v>評價副站長</v>
      </c>
    </row>
    <row r="1348" spans="1:16">
      <c r="A1348" s="35">
        <v>27309</v>
      </c>
      <c r="B1348" s="36" t="s">
        <v>921</v>
      </c>
      <c r="C1348" s="35" t="s">
        <v>2990</v>
      </c>
      <c r="D1348" s="35" t="s">
        <v>1869</v>
      </c>
      <c r="E1348" s="35" t="s">
        <v>583</v>
      </c>
      <c r="F1348" s="35" t="s">
        <v>588</v>
      </c>
      <c r="G1348" s="75">
        <v>42851</v>
      </c>
      <c r="H1348" s="75">
        <v>42874</v>
      </c>
      <c r="I1348" s="35" t="s">
        <v>1876</v>
      </c>
      <c r="J1348" s="35"/>
      <c r="K1348" s="76" t="s">
        <v>2377</v>
      </c>
      <c r="L1348" s="35" t="s">
        <v>1874</v>
      </c>
      <c r="M1348" s="35"/>
      <c r="N1348" s="35"/>
      <c r="O1348" s="35" t="str">
        <f t="shared" si="45"/>
        <v>站務處第一運務中心淡南段</v>
      </c>
      <c r="P1348" s="35" t="str">
        <f t="shared" si="44"/>
        <v>評價副站長</v>
      </c>
    </row>
    <row r="1349" spans="1:16">
      <c r="A1349" s="35">
        <v>27310</v>
      </c>
      <c r="B1349" s="36" t="s">
        <v>922</v>
      </c>
      <c r="C1349" s="35" t="s">
        <v>2990</v>
      </c>
      <c r="D1349" s="35" t="s">
        <v>1869</v>
      </c>
      <c r="E1349" s="35" t="s">
        <v>583</v>
      </c>
      <c r="F1349" s="35" t="s">
        <v>590</v>
      </c>
      <c r="G1349" s="75">
        <v>42851</v>
      </c>
      <c r="H1349" s="75">
        <v>42874</v>
      </c>
      <c r="I1349" s="35" t="s">
        <v>1876</v>
      </c>
      <c r="J1349" s="35"/>
      <c r="K1349" s="76" t="s">
        <v>2377</v>
      </c>
      <c r="L1349" s="35" t="s">
        <v>1874</v>
      </c>
      <c r="M1349" s="35"/>
      <c r="N1349" s="35"/>
      <c r="O1349" s="35" t="str">
        <f t="shared" si="45"/>
        <v>站務處第一運務中心淡北段</v>
      </c>
      <c r="P1349" s="35" t="str">
        <f t="shared" si="44"/>
        <v>評價副站長</v>
      </c>
    </row>
    <row r="1350" spans="1:16">
      <c r="A1350" s="35">
        <v>27311</v>
      </c>
      <c r="B1350" s="36" t="s">
        <v>923</v>
      </c>
      <c r="C1350" s="35" t="s">
        <v>2990</v>
      </c>
      <c r="D1350" s="35" t="s">
        <v>1869</v>
      </c>
      <c r="E1350" s="35" t="s">
        <v>583</v>
      </c>
      <c r="F1350" s="35" t="s">
        <v>588</v>
      </c>
      <c r="G1350" s="75">
        <v>42851</v>
      </c>
      <c r="H1350" s="75">
        <v>42874</v>
      </c>
      <c r="I1350" s="35" t="s">
        <v>1872</v>
      </c>
      <c r="J1350" s="35"/>
      <c r="K1350" s="76" t="s">
        <v>2377</v>
      </c>
      <c r="L1350" s="35" t="s">
        <v>1874</v>
      </c>
      <c r="M1350" s="35"/>
      <c r="N1350" s="35"/>
      <c r="O1350" s="35" t="str">
        <f t="shared" si="45"/>
        <v>站務處第一運務中心淡南段</v>
      </c>
      <c r="P1350" s="35" t="str">
        <f t="shared" si="44"/>
        <v>評價副站長</v>
      </c>
    </row>
    <row r="1351" spans="1:16">
      <c r="A1351" s="35">
        <v>27312</v>
      </c>
      <c r="B1351" s="36" t="s">
        <v>924</v>
      </c>
      <c r="C1351" s="35" t="s">
        <v>3008</v>
      </c>
      <c r="D1351" s="35" t="s">
        <v>2135</v>
      </c>
      <c r="E1351" s="35" t="s">
        <v>586</v>
      </c>
      <c r="F1351" s="35" t="s">
        <v>987</v>
      </c>
      <c r="G1351" s="75">
        <v>42851</v>
      </c>
      <c r="H1351" s="75">
        <v>42874</v>
      </c>
      <c r="I1351" s="35" t="s">
        <v>1872</v>
      </c>
      <c r="J1351" s="35"/>
      <c r="K1351" s="76" t="s">
        <v>2377</v>
      </c>
      <c r="L1351" s="35" t="s">
        <v>1874</v>
      </c>
      <c r="M1351" s="35"/>
      <c r="N1351" s="35"/>
      <c r="O1351" s="35" t="str">
        <f t="shared" si="45"/>
        <v>站務處第二運務中心新店段</v>
      </c>
      <c r="P1351" s="35" t="str">
        <f t="shared" si="44"/>
        <v>評價副站長</v>
      </c>
    </row>
    <row r="1352" spans="1:16">
      <c r="A1352" s="35">
        <v>27313</v>
      </c>
      <c r="B1352" s="36" t="s">
        <v>925</v>
      </c>
      <c r="C1352" s="35" t="s">
        <v>3009</v>
      </c>
      <c r="D1352" s="35" t="s">
        <v>2117</v>
      </c>
      <c r="E1352" s="35" t="s">
        <v>586</v>
      </c>
      <c r="F1352" s="35" t="s">
        <v>595</v>
      </c>
      <c r="G1352" s="75">
        <v>42851</v>
      </c>
      <c r="H1352" s="75">
        <v>42874</v>
      </c>
      <c r="I1352" s="35" t="s">
        <v>1872</v>
      </c>
      <c r="J1352" s="35"/>
      <c r="K1352" s="76" t="s">
        <v>2377</v>
      </c>
      <c r="L1352" s="35" t="s">
        <v>1874</v>
      </c>
      <c r="M1352" s="35"/>
      <c r="N1352" s="35"/>
      <c r="O1352" s="35" t="str">
        <f t="shared" si="45"/>
        <v>站務處第二運務中心板橋段</v>
      </c>
      <c r="P1352" s="35" t="str">
        <f t="shared" si="44"/>
        <v>評價副站長</v>
      </c>
    </row>
    <row r="1353" spans="1:16">
      <c r="A1353" s="35">
        <v>27314</v>
      </c>
      <c r="B1353" s="36" t="s">
        <v>926</v>
      </c>
      <c r="C1353" s="35" t="s">
        <v>3010</v>
      </c>
      <c r="D1353" s="35" t="s">
        <v>2126</v>
      </c>
      <c r="E1353" s="35" t="s">
        <v>586</v>
      </c>
      <c r="F1353" s="35" t="s">
        <v>987</v>
      </c>
      <c r="G1353" s="75">
        <v>42851</v>
      </c>
      <c r="H1353" s="75">
        <v>42874</v>
      </c>
      <c r="I1353" s="35" t="s">
        <v>1876</v>
      </c>
      <c r="J1353" s="35"/>
      <c r="K1353" s="76" t="s">
        <v>2377</v>
      </c>
      <c r="L1353" s="35" t="s">
        <v>1874</v>
      </c>
      <c r="M1353" s="35"/>
      <c r="N1353" s="35"/>
      <c r="O1353" s="35" t="str">
        <f t="shared" si="45"/>
        <v>站務處第二運務中心新店段</v>
      </c>
      <c r="P1353" s="35" t="str">
        <f t="shared" si="44"/>
        <v>評價副站長</v>
      </c>
    </row>
    <row r="1354" spans="1:16">
      <c r="A1354" s="35">
        <v>27315</v>
      </c>
      <c r="B1354" s="36" t="s">
        <v>927</v>
      </c>
      <c r="C1354" s="35" t="s">
        <v>3007</v>
      </c>
      <c r="D1354" s="35" t="s">
        <v>1869</v>
      </c>
      <c r="E1354" s="35" t="s">
        <v>586</v>
      </c>
      <c r="F1354" s="35" t="s">
        <v>595</v>
      </c>
      <c r="G1354" s="75">
        <v>42851</v>
      </c>
      <c r="H1354" s="75">
        <v>42874</v>
      </c>
      <c r="I1354" s="35" t="s">
        <v>1872</v>
      </c>
      <c r="J1354" s="35"/>
      <c r="K1354" s="76" t="s">
        <v>2377</v>
      </c>
      <c r="L1354" s="35" t="s">
        <v>1874</v>
      </c>
      <c r="M1354" s="35"/>
      <c r="N1354" s="35"/>
      <c r="O1354" s="35" t="str">
        <f t="shared" si="45"/>
        <v>站務處第二運務中心板橋段</v>
      </c>
      <c r="P1354" s="35" t="str">
        <f t="shared" si="44"/>
        <v>評價副站長</v>
      </c>
    </row>
    <row r="1355" spans="1:16">
      <c r="A1355" s="35">
        <v>27316</v>
      </c>
      <c r="B1355" s="36" t="s">
        <v>928</v>
      </c>
      <c r="C1355" s="35" t="s">
        <v>3011</v>
      </c>
      <c r="D1355" s="35" t="s">
        <v>3012</v>
      </c>
      <c r="E1355" s="35" t="s">
        <v>586</v>
      </c>
      <c r="F1355" s="35" t="s">
        <v>987</v>
      </c>
      <c r="G1355" s="75">
        <v>42851</v>
      </c>
      <c r="H1355" s="75">
        <v>42874</v>
      </c>
      <c r="I1355" s="35" t="s">
        <v>1876</v>
      </c>
      <c r="J1355" s="35"/>
      <c r="K1355" s="76" t="s">
        <v>2377</v>
      </c>
      <c r="L1355" s="35" t="s">
        <v>1874</v>
      </c>
      <c r="M1355" s="35"/>
      <c r="N1355" s="35"/>
      <c r="O1355" s="35" t="str">
        <f t="shared" si="45"/>
        <v>站務處第二運務中心新店段</v>
      </c>
      <c r="P1355" s="35" t="str">
        <f t="shared" si="44"/>
        <v>評價副站長</v>
      </c>
    </row>
    <row r="1356" spans="1:16">
      <c r="A1356" s="35">
        <v>27317</v>
      </c>
      <c r="B1356" s="36" t="s">
        <v>929</v>
      </c>
      <c r="C1356" s="35" t="s">
        <v>2990</v>
      </c>
      <c r="D1356" s="35" t="s">
        <v>1869</v>
      </c>
      <c r="E1356" s="35" t="s">
        <v>577</v>
      </c>
      <c r="F1356" s="35" t="s">
        <v>609</v>
      </c>
      <c r="G1356" s="75">
        <v>42851</v>
      </c>
      <c r="H1356" s="75">
        <v>42874</v>
      </c>
      <c r="I1356" s="35" t="s">
        <v>1876</v>
      </c>
      <c r="J1356" s="35"/>
      <c r="K1356" s="76" t="s">
        <v>2377</v>
      </c>
      <c r="L1356" s="35" t="s">
        <v>1874</v>
      </c>
      <c r="M1356" s="35"/>
      <c r="N1356" s="35"/>
      <c r="O1356" s="35" t="str">
        <f t="shared" si="45"/>
        <v>站務處第三運務中心新蘆段</v>
      </c>
      <c r="P1356" s="35" t="str">
        <f t="shared" si="44"/>
        <v>評價副站長</v>
      </c>
    </row>
    <row r="1357" spans="1:16">
      <c r="A1357" s="35">
        <v>27318</v>
      </c>
      <c r="B1357" s="36" t="s">
        <v>930</v>
      </c>
      <c r="C1357" s="35" t="s">
        <v>2990</v>
      </c>
      <c r="D1357" s="35" t="s">
        <v>1869</v>
      </c>
      <c r="E1357" s="35" t="s">
        <v>577</v>
      </c>
      <c r="F1357" s="35" t="s">
        <v>591</v>
      </c>
      <c r="G1357" s="75">
        <v>42851</v>
      </c>
      <c r="H1357" s="75">
        <v>42874</v>
      </c>
      <c r="I1357" s="35" t="s">
        <v>1876</v>
      </c>
      <c r="J1357" s="35"/>
      <c r="K1357" s="76" t="s">
        <v>2377</v>
      </c>
      <c r="L1357" s="35" t="s">
        <v>1874</v>
      </c>
      <c r="M1357" s="35"/>
      <c r="N1357" s="35"/>
      <c r="O1357" s="35" t="str">
        <f t="shared" si="45"/>
        <v>站務處第三運務中心松山段</v>
      </c>
      <c r="P1357" s="35" t="str">
        <f t="shared" ref="P1357:P1382" si="46">C1357</f>
        <v>評價副站長</v>
      </c>
    </row>
    <row r="1358" spans="1:16">
      <c r="A1358" s="35">
        <v>27319</v>
      </c>
      <c r="B1358" s="36" t="s">
        <v>931</v>
      </c>
      <c r="C1358" s="35" t="s">
        <v>2990</v>
      </c>
      <c r="D1358" s="35" t="s">
        <v>1869</v>
      </c>
      <c r="E1358" s="35" t="s">
        <v>577</v>
      </c>
      <c r="F1358" s="35" t="s">
        <v>609</v>
      </c>
      <c r="G1358" s="75">
        <v>42851</v>
      </c>
      <c r="H1358" s="75">
        <v>42874</v>
      </c>
      <c r="I1358" s="35" t="s">
        <v>1872</v>
      </c>
      <c r="J1358" s="35"/>
      <c r="K1358" s="76" t="s">
        <v>2377</v>
      </c>
      <c r="L1358" s="35" t="s">
        <v>1874</v>
      </c>
      <c r="M1358" s="35"/>
      <c r="N1358" s="35"/>
      <c r="O1358" s="35" t="str">
        <f t="shared" si="45"/>
        <v>站務處第三運務中心新蘆段</v>
      </c>
      <c r="P1358" s="35" t="str">
        <f t="shared" si="46"/>
        <v>評價副站長</v>
      </c>
    </row>
    <row r="1359" spans="1:16">
      <c r="A1359" s="35">
        <v>27320</v>
      </c>
      <c r="B1359" s="36" t="s">
        <v>932</v>
      </c>
      <c r="C1359" s="35" t="s">
        <v>2990</v>
      </c>
      <c r="D1359" s="35" t="s">
        <v>1869</v>
      </c>
      <c r="E1359" s="35" t="s">
        <v>577</v>
      </c>
      <c r="F1359" s="35" t="s">
        <v>986</v>
      </c>
      <c r="G1359" s="75">
        <v>42851</v>
      </c>
      <c r="H1359" s="75">
        <v>42874</v>
      </c>
      <c r="I1359" s="35" t="s">
        <v>1872</v>
      </c>
      <c r="J1359" s="35"/>
      <c r="K1359" s="76" t="s">
        <v>2377</v>
      </c>
      <c r="L1359" s="35" t="s">
        <v>1874</v>
      </c>
      <c r="M1359" s="35"/>
      <c r="N1359" s="35"/>
      <c r="O1359" s="35" t="str">
        <f t="shared" si="45"/>
        <v>站務處第三運務中心中和段</v>
      </c>
      <c r="P1359" s="35" t="str">
        <f t="shared" si="46"/>
        <v>評價副站長</v>
      </c>
    </row>
    <row r="1360" spans="1:16">
      <c r="A1360" s="35">
        <v>27321</v>
      </c>
      <c r="B1360" s="36" t="s">
        <v>933</v>
      </c>
      <c r="C1360" s="35" t="s">
        <v>2990</v>
      </c>
      <c r="D1360" s="35" t="s">
        <v>1869</v>
      </c>
      <c r="E1360" s="35" t="s">
        <v>577</v>
      </c>
      <c r="F1360" s="35" t="s">
        <v>986</v>
      </c>
      <c r="G1360" s="75">
        <v>42851</v>
      </c>
      <c r="H1360" s="75">
        <v>42874</v>
      </c>
      <c r="I1360" s="35" t="s">
        <v>1876</v>
      </c>
      <c r="J1360" s="35"/>
      <c r="K1360" s="76" t="s">
        <v>2377</v>
      </c>
      <c r="L1360" s="35" t="s">
        <v>1874</v>
      </c>
      <c r="M1360" s="35"/>
      <c r="N1360" s="35"/>
      <c r="O1360" s="35" t="str">
        <f t="shared" si="45"/>
        <v>站務處第三運務中心中和段</v>
      </c>
      <c r="P1360" s="35" t="str">
        <f t="shared" si="46"/>
        <v>評價副站長</v>
      </c>
    </row>
    <row r="1361" spans="1:16">
      <c r="A1361" s="35">
        <v>27322</v>
      </c>
      <c r="B1361" s="36" t="s">
        <v>934</v>
      </c>
      <c r="C1361" s="35" t="s">
        <v>2990</v>
      </c>
      <c r="D1361" s="35" t="s">
        <v>1869</v>
      </c>
      <c r="E1361" s="35" t="s">
        <v>577</v>
      </c>
      <c r="F1361" s="35" t="s">
        <v>591</v>
      </c>
      <c r="G1361" s="75">
        <v>42851</v>
      </c>
      <c r="H1361" s="75">
        <v>42874</v>
      </c>
      <c r="I1361" s="35" t="s">
        <v>1872</v>
      </c>
      <c r="J1361" s="35"/>
      <c r="K1361" s="76" t="s">
        <v>2377</v>
      </c>
      <c r="L1361" s="35" t="s">
        <v>1874</v>
      </c>
      <c r="M1361" s="35"/>
      <c r="N1361" s="35"/>
      <c r="O1361" s="35" t="str">
        <f t="shared" si="45"/>
        <v>站務處第三運務中心松山段</v>
      </c>
      <c r="P1361" s="35" t="str">
        <f t="shared" si="46"/>
        <v>評價副站長</v>
      </c>
    </row>
    <row r="1362" spans="1:16">
      <c r="A1362" s="35">
        <v>27323</v>
      </c>
      <c r="B1362" s="36" t="s">
        <v>935</v>
      </c>
      <c r="C1362" s="35" t="s">
        <v>2990</v>
      </c>
      <c r="D1362" s="35" t="s">
        <v>1869</v>
      </c>
      <c r="E1362" s="35" t="s">
        <v>574</v>
      </c>
      <c r="F1362" s="35" t="s">
        <v>601</v>
      </c>
      <c r="G1362" s="75">
        <v>42851</v>
      </c>
      <c r="H1362" s="75">
        <v>42900</v>
      </c>
      <c r="I1362" s="35" t="s">
        <v>1872</v>
      </c>
      <c r="J1362" s="35"/>
      <c r="K1362" s="76" t="s">
        <v>2377</v>
      </c>
      <c r="L1362" s="35" t="s">
        <v>1874</v>
      </c>
      <c r="M1362" s="35"/>
      <c r="N1362" s="35"/>
      <c r="O1362" s="35" t="str">
        <f t="shared" si="45"/>
        <v>站務處第四運務中心內湖段</v>
      </c>
      <c r="P1362" s="35" t="str">
        <f t="shared" si="46"/>
        <v>評價副站長</v>
      </c>
    </row>
    <row r="1363" spans="1:16">
      <c r="A1363" s="35">
        <v>27324</v>
      </c>
      <c r="B1363" s="36" t="s">
        <v>936</v>
      </c>
      <c r="C1363" s="35" t="s">
        <v>3007</v>
      </c>
      <c r="D1363" s="35" t="s">
        <v>2967</v>
      </c>
      <c r="E1363" s="35" t="s">
        <v>574</v>
      </c>
      <c r="F1363" s="35" t="s">
        <v>601</v>
      </c>
      <c r="G1363" s="75">
        <v>42851</v>
      </c>
      <c r="H1363" s="75">
        <v>42900</v>
      </c>
      <c r="I1363" s="35" t="s">
        <v>1876</v>
      </c>
      <c r="J1363" s="35"/>
      <c r="K1363" s="76" t="s">
        <v>2377</v>
      </c>
      <c r="L1363" s="35" t="s">
        <v>1874</v>
      </c>
      <c r="M1363" s="35"/>
      <c r="N1363" s="35"/>
      <c r="O1363" s="35" t="str">
        <f t="shared" si="45"/>
        <v>站務處第四運務中心內湖段</v>
      </c>
      <c r="P1363" s="35" t="str">
        <f t="shared" si="46"/>
        <v>評價副站長</v>
      </c>
    </row>
    <row r="1364" spans="1:16">
      <c r="A1364" s="35">
        <v>27325</v>
      </c>
      <c r="B1364" s="36" t="s">
        <v>937</v>
      </c>
      <c r="C1364" s="35" t="s">
        <v>2886</v>
      </c>
      <c r="D1364" s="35" t="s">
        <v>2043</v>
      </c>
      <c r="E1364" s="35" t="s">
        <v>574</v>
      </c>
      <c r="F1364" s="35" t="s">
        <v>582</v>
      </c>
      <c r="G1364" s="75">
        <v>42851</v>
      </c>
      <c r="H1364" s="75">
        <v>42900</v>
      </c>
      <c r="I1364" s="35" t="s">
        <v>1872</v>
      </c>
      <c r="J1364" s="35"/>
      <c r="K1364" s="76" t="s">
        <v>2377</v>
      </c>
      <c r="L1364" s="35" t="s">
        <v>1874</v>
      </c>
      <c r="M1364" s="35"/>
      <c r="N1364" s="35"/>
      <c r="O1364" s="35" t="str">
        <f t="shared" si="45"/>
        <v>站務處第四運務中心木柵段</v>
      </c>
      <c r="P1364" s="35" t="str">
        <f t="shared" si="46"/>
        <v>評價副站長</v>
      </c>
    </row>
    <row r="1365" spans="1:16">
      <c r="A1365" s="35">
        <v>27326</v>
      </c>
      <c r="B1365" s="36" t="s">
        <v>938</v>
      </c>
      <c r="C1365" s="35" t="s">
        <v>2886</v>
      </c>
      <c r="D1365" s="35" t="s">
        <v>2043</v>
      </c>
      <c r="E1365" s="35" t="s">
        <v>574</v>
      </c>
      <c r="F1365" s="35" t="s">
        <v>582</v>
      </c>
      <c r="G1365" s="75">
        <v>42851</v>
      </c>
      <c r="H1365" s="75">
        <v>42900</v>
      </c>
      <c r="I1365" s="35" t="s">
        <v>1876</v>
      </c>
      <c r="J1365" s="35"/>
      <c r="K1365" s="76" t="s">
        <v>2377</v>
      </c>
      <c r="L1365" s="35" t="s">
        <v>1874</v>
      </c>
      <c r="M1365" s="35"/>
      <c r="N1365" s="35"/>
      <c r="O1365" s="35" t="str">
        <f t="shared" si="45"/>
        <v>站務處第四運務中心木柵段</v>
      </c>
      <c r="P1365" s="35" t="str">
        <f t="shared" si="46"/>
        <v>評價副站長</v>
      </c>
    </row>
    <row r="1366" spans="1:16">
      <c r="A1366" s="35">
        <v>27328</v>
      </c>
      <c r="B1366" s="36" t="s">
        <v>939</v>
      </c>
      <c r="C1366" s="35" t="s">
        <v>102</v>
      </c>
      <c r="D1366" s="35" t="s">
        <v>2043</v>
      </c>
      <c r="E1366" s="35" t="s">
        <v>576</v>
      </c>
      <c r="F1366" s="35" t="s">
        <v>598</v>
      </c>
      <c r="G1366" s="75">
        <v>42851</v>
      </c>
      <c r="H1366" s="75">
        <v>42851</v>
      </c>
      <c r="I1366" s="35" t="s">
        <v>1876</v>
      </c>
      <c r="J1366" s="35"/>
      <c r="K1366" s="76"/>
      <c r="L1366" s="35" t="s">
        <v>1874</v>
      </c>
      <c r="M1366" s="35"/>
      <c r="N1366" s="35"/>
      <c r="O1366" s="35" t="str">
        <f t="shared" si="45"/>
        <v>站務處票務中心自動收費二場</v>
      </c>
      <c r="P1366" s="35" t="str">
        <f t="shared" si="46"/>
        <v>技術員</v>
      </c>
    </row>
    <row r="1367" spans="1:16">
      <c r="A1367" s="35">
        <v>27333</v>
      </c>
      <c r="B1367" s="36" t="s">
        <v>3013</v>
      </c>
      <c r="C1367" s="35" t="s">
        <v>2886</v>
      </c>
      <c r="D1367" s="35" t="s">
        <v>2043</v>
      </c>
      <c r="E1367" s="35" t="s">
        <v>574</v>
      </c>
      <c r="F1367" s="35" t="s">
        <v>582</v>
      </c>
      <c r="G1367" s="75">
        <v>42914</v>
      </c>
      <c r="H1367" s="75">
        <v>42958</v>
      </c>
      <c r="I1367" s="35" t="s">
        <v>1872</v>
      </c>
      <c r="J1367" s="35"/>
      <c r="K1367" s="76" t="s">
        <v>2377</v>
      </c>
      <c r="L1367" s="35" t="s">
        <v>1874</v>
      </c>
      <c r="M1367" s="35"/>
      <c r="N1367" s="35"/>
      <c r="O1367" s="35" t="str">
        <f t="shared" si="45"/>
        <v>站務處第四運務中心木柵段</v>
      </c>
      <c r="P1367" s="35" t="str">
        <f t="shared" si="46"/>
        <v>評價副站長</v>
      </c>
    </row>
    <row r="1368" spans="1:16">
      <c r="A1368" s="35">
        <v>27369</v>
      </c>
      <c r="B1368" s="36" t="s">
        <v>940</v>
      </c>
      <c r="C1368" s="35" t="s">
        <v>98</v>
      </c>
      <c r="D1368" s="35" t="s">
        <v>1915</v>
      </c>
      <c r="E1368" s="35" t="s">
        <v>574</v>
      </c>
      <c r="F1368" s="35" t="s">
        <v>601</v>
      </c>
      <c r="G1368" s="75">
        <v>42914</v>
      </c>
      <c r="H1368" s="75">
        <v>42914</v>
      </c>
      <c r="I1368" s="35" t="s">
        <v>1872</v>
      </c>
      <c r="J1368" s="35"/>
      <c r="K1368" s="76"/>
      <c r="L1368" s="35" t="s">
        <v>1874</v>
      </c>
      <c r="M1368" s="35"/>
      <c r="N1368" s="35"/>
      <c r="O1368" s="35" t="str">
        <f t="shared" si="45"/>
        <v>站務處第四運務中心內湖段</v>
      </c>
      <c r="P1368" s="35" t="str">
        <f t="shared" si="46"/>
        <v>站務員</v>
      </c>
    </row>
    <row r="1369" spans="1:16">
      <c r="A1369" s="35">
        <v>27371</v>
      </c>
      <c r="B1369" s="36" t="s">
        <v>941</v>
      </c>
      <c r="C1369" s="35" t="s">
        <v>98</v>
      </c>
      <c r="D1369" s="35" t="s">
        <v>1915</v>
      </c>
      <c r="E1369" s="35" t="s">
        <v>574</v>
      </c>
      <c r="F1369" s="35" t="s">
        <v>582</v>
      </c>
      <c r="G1369" s="75">
        <v>42914</v>
      </c>
      <c r="H1369" s="75">
        <v>42914</v>
      </c>
      <c r="I1369" s="35" t="s">
        <v>1876</v>
      </c>
      <c r="J1369" s="35"/>
      <c r="K1369" s="76"/>
      <c r="L1369" s="35" t="s">
        <v>1874</v>
      </c>
      <c r="M1369" s="35"/>
      <c r="N1369" s="35"/>
      <c r="O1369" s="35" t="str">
        <f t="shared" si="45"/>
        <v>站務處第四運務中心木柵段</v>
      </c>
      <c r="P1369" s="35" t="str">
        <f t="shared" si="46"/>
        <v>站務員</v>
      </c>
    </row>
    <row r="1370" spans="1:16">
      <c r="A1370" s="35">
        <v>27372</v>
      </c>
      <c r="B1370" s="36" t="s">
        <v>942</v>
      </c>
      <c r="C1370" s="35" t="s">
        <v>98</v>
      </c>
      <c r="D1370" s="35" t="s">
        <v>1915</v>
      </c>
      <c r="E1370" s="35" t="s">
        <v>574</v>
      </c>
      <c r="F1370" s="35" t="s">
        <v>582</v>
      </c>
      <c r="G1370" s="75">
        <v>42914</v>
      </c>
      <c r="H1370" s="75">
        <v>42914</v>
      </c>
      <c r="I1370" s="35" t="s">
        <v>1872</v>
      </c>
      <c r="J1370" s="35"/>
      <c r="K1370" s="76"/>
      <c r="L1370" s="35" t="s">
        <v>1874</v>
      </c>
      <c r="M1370" s="35"/>
      <c r="N1370" s="35"/>
      <c r="O1370" s="35" t="str">
        <f t="shared" si="45"/>
        <v>站務處第四運務中心木柵段</v>
      </c>
      <c r="P1370" s="35" t="str">
        <f t="shared" si="46"/>
        <v>站務員</v>
      </c>
    </row>
    <row r="1371" spans="1:16">
      <c r="A1371" s="35">
        <v>27373</v>
      </c>
      <c r="B1371" s="36" t="s">
        <v>943</v>
      </c>
      <c r="C1371" s="35" t="s">
        <v>98</v>
      </c>
      <c r="D1371" s="35" t="s">
        <v>1915</v>
      </c>
      <c r="E1371" s="35" t="s">
        <v>574</v>
      </c>
      <c r="F1371" s="35" t="s">
        <v>601</v>
      </c>
      <c r="G1371" s="75">
        <v>42914</v>
      </c>
      <c r="H1371" s="75">
        <v>42914</v>
      </c>
      <c r="I1371" s="35" t="s">
        <v>1876</v>
      </c>
      <c r="J1371" s="35"/>
      <c r="K1371" s="76"/>
      <c r="L1371" s="35" t="s">
        <v>1874</v>
      </c>
      <c r="M1371" s="35"/>
      <c r="N1371" s="35"/>
      <c r="O1371" s="35" t="str">
        <f t="shared" si="45"/>
        <v>站務處第四運務中心內湖段</v>
      </c>
      <c r="P1371" s="35" t="str">
        <f t="shared" si="46"/>
        <v>站務員</v>
      </c>
    </row>
    <row r="1372" spans="1:16">
      <c r="A1372" s="35">
        <v>27374</v>
      </c>
      <c r="B1372" s="36" t="s">
        <v>944</v>
      </c>
      <c r="C1372" s="35" t="s">
        <v>98</v>
      </c>
      <c r="D1372" s="35" t="s">
        <v>1915</v>
      </c>
      <c r="E1372" s="35" t="s">
        <v>574</v>
      </c>
      <c r="F1372" s="35" t="s">
        <v>601</v>
      </c>
      <c r="G1372" s="75">
        <v>42914</v>
      </c>
      <c r="H1372" s="75">
        <v>42914</v>
      </c>
      <c r="I1372" s="35" t="s">
        <v>1872</v>
      </c>
      <c r="J1372" s="35"/>
      <c r="K1372" s="76"/>
      <c r="L1372" s="35" t="s">
        <v>1874</v>
      </c>
      <c r="M1372" s="35"/>
      <c r="N1372" s="35"/>
      <c r="O1372" s="35" t="str">
        <f t="shared" si="45"/>
        <v>站務處第四運務中心內湖段</v>
      </c>
      <c r="P1372" s="35" t="str">
        <f t="shared" si="46"/>
        <v>站務員</v>
      </c>
    </row>
    <row r="1373" spans="1:16">
      <c r="A1373" s="35">
        <v>27375</v>
      </c>
      <c r="B1373" s="36" t="s">
        <v>945</v>
      </c>
      <c r="C1373" s="35" t="s">
        <v>98</v>
      </c>
      <c r="D1373" s="35" t="s">
        <v>1915</v>
      </c>
      <c r="E1373" s="35" t="s">
        <v>574</v>
      </c>
      <c r="F1373" s="35" t="s">
        <v>601</v>
      </c>
      <c r="G1373" s="75">
        <v>42914</v>
      </c>
      <c r="H1373" s="75">
        <v>42914</v>
      </c>
      <c r="I1373" s="35" t="s">
        <v>1872</v>
      </c>
      <c r="J1373" s="35"/>
      <c r="K1373" s="76"/>
      <c r="L1373" s="35" t="s">
        <v>1874</v>
      </c>
      <c r="M1373" s="35"/>
      <c r="N1373" s="35"/>
      <c r="O1373" s="35" t="str">
        <f t="shared" si="45"/>
        <v>站務處第四運務中心內湖段</v>
      </c>
      <c r="P1373" s="35" t="str">
        <f t="shared" si="46"/>
        <v>站務員</v>
      </c>
    </row>
    <row r="1374" spans="1:16">
      <c r="A1374" s="35">
        <v>27377</v>
      </c>
      <c r="B1374" s="36" t="s">
        <v>947</v>
      </c>
      <c r="C1374" s="35" t="s">
        <v>98</v>
      </c>
      <c r="D1374" s="35" t="s">
        <v>1915</v>
      </c>
      <c r="E1374" s="35" t="s">
        <v>574</v>
      </c>
      <c r="F1374" s="35" t="s">
        <v>601</v>
      </c>
      <c r="G1374" s="75">
        <v>42914</v>
      </c>
      <c r="H1374" s="75">
        <v>42914</v>
      </c>
      <c r="I1374" s="35" t="s">
        <v>1872</v>
      </c>
      <c r="J1374" s="35"/>
      <c r="K1374" s="76"/>
      <c r="L1374" s="35" t="s">
        <v>1874</v>
      </c>
      <c r="M1374" s="35"/>
      <c r="N1374" s="35"/>
      <c r="O1374" s="35" t="str">
        <f t="shared" si="45"/>
        <v>站務處第四運務中心內湖段</v>
      </c>
      <c r="P1374" s="35" t="str">
        <f t="shared" si="46"/>
        <v>站務員</v>
      </c>
    </row>
    <row r="1375" spans="1:16">
      <c r="A1375" s="35">
        <v>27378</v>
      </c>
      <c r="B1375" s="36" t="s">
        <v>948</v>
      </c>
      <c r="C1375" s="35" t="s">
        <v>98</v>
      </c>
      <c r="D1375" s="35" t="s">
        <v>1915</v>
      </c>
      <c r="E1375" s="35" t="s">
        <v>574</v>
      </c>
      <c r="F1375" s="35" t="s">
        <v>601</v>
      </c>
      <c r="G1375" s="75">
        <v>42914</v>
      </c>
      <c r="H1375" s="75">
        <v>42914</v>
      </c>
      <c r="I1375" s="35" t="s">
        <v>1876</v>
      </c>
      <c r="J1375" s="35"/>
      <c r="K1375" s="76"/>
      <c r="L1375" s="35" t="s">
        <v>1874</v>
      </c>
      <c r="M1375" s="35"/>
      <c r="N1375" s="35"/>
      <c r="O1375" s="35" t="str">
        <f t="shared" si="45"/>
        <v>站務處第四運務中心內湖段</v>
      </c>
      <c r="P1375" s="35" t="str">
        <f t="shared" si="46"/>
        <v>站務員</v>
      </c>
    </row>
    <row r="1376" spans="1:16">
      <c r="A1376" s="35">
        <v>27381</v>
      </c>
      <c r="B1376" s="36" t="s">
        <v>949</v>
      </c>
      <c r="C1376" s="35" t="s">
        <v>98</v>
      </c>
      <c r="D1376" s="35" t="s">
        <v>1915</v>
      </c>
      <c r="E1376" s="35" t="s">
        <v>574</v>
      </c>
      <c r="F1376" s="35" t="s">
        <v>1918</v>
      </c>
      <c r="G1376" s="75">
        <v>42914</v>
      </c>
      <c r="H1376" s="75">
        <v>42914</v>
      </c>
      <c r="I1376" s="35" t="s">
        <v>1872</v>
      </c>
      <c r="J1376" s="35"/>
      <c r="K1376" s="76"/>
      <c r="L1376" s="35" t="s">
        <v>1874</v>
      </c>
      <c r="M1376" s="35"/>
      <c r="N1376" s="35"/>
      <c r="O1376" s="35" t="str">
        <f t="shared" si="45"/>
        <v>站務處第四運務中心本部</v>
      </c>
      <c r="P1376" s="35" t="str">
        <f t="shared" si="46"/>
        <v>站務員</v>
      </c>
    </row>
    <row r="1377" spans="1:16">
      <c r="A1377" s="35">
        <v>27382</v>
      </c>
      <c r="B1377" s="36" t="s">
        <v>950</v>
      </c>
      <c r="C1377" s="35" t="s">
        <v>98</v>
      </c>
      <c r="D1377" s="35" t="s">
        <v>1915</v>
      </c>
      <c r="E1377" s="35" t="s">
        <v>574</v>
      </c>
      <c r="F1377" s="35" t="s">
        <v>601</v>
      </c>
      <c r="G1377" s="75">
        <v>42914</v>
      </c>
      <c r="H1377" s="75">
        <v>42914</v>
      </c>
      <c r="I1377" s="35" t="s">
        <v>1872</v>
      </c>
      <c r="J1377" s="35"/>
      <c r="K1377" s="76"/>
      <c r="L1377" s="35" t="s">
        <v>2187</v>
      </c>
      <c r="M1377" s="35"/>
      <c r="N1377" s="35"/>
      <c r="O1377" s="35" t="str">
        <f t="shared" si="45"/>
        <v>站務處第四運務中心內湖段</v>
      </c>
      <c r="P1377" s="35" t="str">
        <f t="shared" si="46"/>
        <v>站務員</v>
      </c>
    </row>
    <row r="1378" spans="1:16">
      <c r="A1378" s="35">
        <v>27383</v>
      </c>
      <c r="B1378" s="36" t="s">
        <v>3014</v>
      </c>
      <c r="C1378" s="35" t="s">
        <v>98</v>
      </c>
      <c r="D1378" s="35" t="s">
        <v>1915</v>
      </c>
      <c r="E1378" s="35" t="s">
        <v>1922</v>
      </c>
      <c r="F1378" s="35" t="s">
        <v>987</v>
      </c>
      <c r="G1378" s="75">
        <v>42914</v>
      </c>
      <c r="H1378" s="75">
        <v>42914</v>
      </c>
      <c r="I1378" s="35" t="s">
        <v>1872</v>
      </c>
      <c r="J1378" s="35"/>
      <c r="K1378" s="76"/>
      <c r="L1378" s="35" t="s">
        <v>1874</v>
      </c>
      <c r="M1378" s="35" t="s">
        <v>1933</v>
      </c>
      <c r="N1378" s="35" t="s">
        <v>3001</v>
      </c>
      <c r="O1378" s="35" t="str">
        <f t="shared" si="45"/>
        <v>站務處第二運務中心新店段</v>
      </c>
      <c r="P1378" s="35" t="str">
        <f t="shared" si="46"/>
        <v>站務員</v>
      </c>
    </row>
    <row r="1379" spans="1:16">
      <c r="A1379" s="35">
        <v>27384</v>
      </c>
      <c r="B1379" s="36" t="s">
        <v>3015</v>
      </c>
      <c r="C1379" s="35" t="s">
        <v>98</v>
      </c>
      <c r="D1379" s="35" t="s">
        <v>1915</v>
      </c>
      <c r="E1379" s="35" t="s">
        <v>1919</v>
      </c>
      <c r="F1379" s="35" t="s">
        <v>986</v>
      </c>
      <c r="G1379" s="75">
        <v>42914</v>
      </c>
      <c r="H1379" s="75">
        <v>42914</v>
      </c>
      <c r="I1379" s="35" t="s">
        <v>1876</v>
      </c>
      <c r="J1379" s="35"/>
      <c r="K1379" s="76"/>
      <c r="L1379" s="35" t="s">
        <v>1874</v>
      </c>
      <c r="M1379" s="35" t="s">
        <v>1933</v>
      </c>
      <c r="N1379" s="35" t="s">
        <v>1934</v>
      </c>
      <c r="O1379" s="35" t="str">
        <f t="shared" si="45"/>
        <v>站務處第三運務中心中和段</v>
      </c>
      <c r="P1379" s="35" t="str">
        <f t="shared" si="46"/>
        <v>站務員</v>
      </c>
    </row>
    <row r="1380" spans="1:16">
      <c r="A1380" s="35">
        <v>27392</v>
      </c>
      <c r="B1380" s="36" t="s">
        <v>951</v>
      </c>
      <c r="C1380" s="35" t="s">
        <v>98</v>
      </c>
      <c r="D1380" s="35" t="s">
        <v>573</v>
      </c>
      <c r="E1380" s="35" t="s">
        <v>574</v>
      </c>
      <c r="F1380" s="35" t="s">
        <v>601</v>
      </c>
      <c r="G1380" s="75">
        <v>42956</v>
      </c>
      <c r="H1380" s="75">
        <v>42956</v>
      </c>
      <c r="I1380" s="35" t="s">
        <v>1872</v>
      </c>
      <c r="J1380" s="35"/>
      <c r="K1380" s="76"/>
      <c r="L1380" s="35" t="s">
        <v>1874</v>
      </c>
      <c r="M1380" s="35"/>
      <c r="N1380" s="35"/>
      <c r="O1380" s="35" t="str">
        <f t="shared" si="45"/>
        <v>站務處第四運務中心內湖段</v>
      </c>
      <c r="P1380" s="35" t="str">
        <f t="shared" si="46"/>
        <v>站務員</v>
      </c>
    </row>
    <row r="1381" spans="1:16">
      <c r="A1381" s="35">
        <v>27415</v>
      </c>
      <c r="B1381" s="36" t="s">
        <v>952</v>
      </c>
      <c r="C1381" s="35" t="s">
        <v>98</v>
      </c>
      <c r="D1381" s="35" t="s">
        <v>573</v>
      </c>
      <c r="E1381" s="35" t="s">
        <v>574</v>
      </c>
      <c r="F1381" s="35" t="s">
        <v>601</v>
      </c>
      <c r="G1381" s="75">
        <v>42956</v>
      </c>
      <c r="H1381" s="75">
        <v>42956</v>
      </c>
      <c r="I1381" s="35" t="s">
        <v>1876</v>
      </c>
      <c r="J1381" s="35"/>
      <c r="K1381" s="76"/>
      <c r="L1381" s="35" t="s">
        <v>1874</v>
      </c>
      <c r="M1381" s="35"/>
      <c r="N1381" s="35"/>
      <c r="O1381" s="35" t="str">
        <f t="shared" si="45"/>
        <v>站務處第四運務中心內湖段</v>
      </c>
      <c r="P1381" s="35" t="str">
        <f t="shared" si="46"/>
        <v>站務員</v>
      </c>
    </row>
    <row r="1382" spans="1:16">
      <c r="A1382" s="35">
        <v>27417</v>
      </c>
      <c r="B1382" s="36" t="s">
        <v>983</v>
      </c>
      <c r="C1382" s="35" t="s">
        <v>98</v>
      </c>
      <c r="D1382" s="35" t="s">
        <v>573</v>
      </c>
      <c r="E1382" s="35" t="s">
        <v>574</v>
      </c>
      <c r="F1382" s="35" t="s">
        <v>582</v>
      </c>
      <c r="G1382" s="75">
        <v>43070</v>
      </c>
      <c r="H1382" s="75">
        <v>43070</v>
      </c>
      <c r="I1382" s="35" t="s">
        <v>1876</v>
      </c>
      <c r="J1382" s="35"/>
      <c r="K1382" s="76"/>
      <c r="L1382" s="35" t="s">
        <v>1874</v>
      </c>
      <c r="M1382" s="35"/>
      <c r="N1382" s="35"/>
      <c r="O1382" s="35" t="str">
        <f t="shared" si="45"/>
        <v>站務處第四運務中心木柵段</v>
      </c>
      <c r="P1382" s="35" t="str">
        <f t="shared" si="46"/>
        <v>站務員</v>
      </c>
    </row>
    <row r="1383" spans="1:16">
      <c r="A1383" s="35">
        <v>27575</v>
      </c>
      <c r="B1383" s="36" t="s">
        <v>3016</v>
      </c>
      <c r="C1383" s="35" t="s">
        <v>102</v>
      </c>
      <c r="D1383" s="35" t="s">
        <v>573</v>
      </c>
      <c r="E1383" s="35" t="s">
        <v>1917</v>
      </c>
      <c r="F1383" s="35" t="s">
        <v>3017</v>
      </c>
      <c r="G1383" s="75">
        <v>43313</v>
      </c>
      <c r="H1383" s="75">
        <v>43313</v>
      </c>
      <c r="I1383" s="35" t="s">
        <v>1876</v>
      </c>
      <c r="J1383" s="35"/>
      <c r="K1383" s="76"/>
      <c r="L1383" s="35"/>
      <c r="M1383" s="35"/>
      <c r="N1383" s="35"/>
      <c r="O1383" s="35" t="str">
        <f>CONCATENATE(D1383,E1383,F1383)</f>
        <v>站務處票務中心計核組</v>
      </c>
      <c r="P1383" s="35" t="str">
        <f>C1383</f>
        <v>技術員</v>
      </c>
    </row>
    <row r="1384" spans="1:16">
      <c r="A1384" s="35">
        <v>27576</v>
      </c>
      <c r="B1384" s="36" t="s">
        <v>3018</v>
      </c>
      <c r="C1384" s="35" t="s">
        <v>102</v>
      </c>
      <c r="D1384" s="35" t="s">
        <v>573</v>
      </c>
      <c r="E1384" s="35" t="s">
        <v>3019</v>
      </c>
      <c r="F1384" s="35" t="s">
        <v>3020</v>
      </c>
      <c r="G1384" s="75">
        <v>43313</v>
      </c>
      <c r="H1384" s="75">
        <v>43313</v>
      </c>
      <c r="I1384" s="35" t="s">
        <v>1876</v>
      </c>
      <c r="J1384" s="35"/>
      <c r="K1384" s="76"/>
      <c r="L1384" s="35"/>
      <c r="M1384" s="35"/>
      <c r="N1384" s="35"/>
      <c r="O1384" s="35" t="str">
        <f>CONCATENATE(D1384,E1384,F1384)</f>
        <v>站務處票務中心自動收費二場</v>
      </c>
      <c r="P1384" s="35" t="str">
        <f>C1384</f>
        <v>技術員</v>
      </c>
    </row>
    <row r="1385" spans="1:16">
      <c r="A1385" s="35">
        <v>27693</v>
      </c>
      <c r="B1385" s="36" t="s">
        <v>3021</v>
      </c>
      <c r="C1385" s="35" t="s">
        <v>102</v>
      </c>
      <c r="D1385" s="35" t="s">
        <v>573</v>
      </c>
      <c r="E1385" s="35" t="s">
        <v>3019</v>
      </c>
      <c r="F1385" s="35" t="s">
        <v>3022</v>
      </c>
      <c r="G1385" s="75">
        <v>43446</v>
      </c>
      <c r="H1385" s="75">
        <v>43446</v>
      </c>
      <c r="I1385" s="35" t="s">
        <v>1876</v>
      </c>
      <c r="J1385" s="35"/>
      <c r="K1385" s="76"/>
      <c r="L1385" s="35"/>
      <c r="M1385" s="35"/>
      <c r="N1385" s="35"/>
      <c r="O1385" s="35" t="str">
        <f t="shared" ref="O1385:O1424" si="47">CONCATENATE(D1385,E1385,F1385)</f>
        <v>站務處票務中心組件維修場</v>
      </c>
      <c r="P1385" s="35" t="str">
        <f>C1385</f>
        <v>技術員</v>
      </c>
    </row>
    <row r="1386" spans="1:16">
      <c r="A1386" s="35">
        <v>27694</v>
      </c>
      <c r="B1386" s="36" t="s">
        <v>3023</v>
      </c>
      <c r="C1386" s="35" t="s">
        <v>102</v>
      </c>
      <c r="D1386" s="35" t="s">
        <v>573</v>
      </c>
      <c r="E1386" s="35" t="s">
        <v>3019</v>
      </c>
      <c r="F1386" s="35" t="s">
        <v>3020</v>
      </c>
      <c r="G1386" s="75">
        <v>43446</v>
      </c>
      <c r="H1386" s="75">
        <v>43446</v>
      </c>
      <c r="I1386" s="35" t="s">
        <v>1876</v>
      </c>
      <c r="J1386" s="35"/>
      <c r="K1386" s="76"/>
      <c r="L1386" s="35"/>
      <c r="M1386" s="35"/>
      <c r="N1386" s="35"/>
      <c r="O1386" s="35" t="str">
        <f t="shared" si="47"/>
        <v>站務處票務中心自動收費二場</v>
      </c>
      <c r="P1386" s="35" t="str">
        <f>C1386</f>
        <v>技術員</v>
      </c>
    </row>
    <row r="1387" spans="1:16">
      <c r="A1387" s="35">
        <v>24349</v>
      </c>
      <c r="B1387" s="36" t="s">
        <v>3024</v>
      </c>
      <c r="C1387" s="35" t="s">
        <v>505</v>
      </c>
      <c r="D1387" s="35" t="s">
        <v>573</v>
      </c>
      <c r="E1387" s="35" t="s">
        <v>586</v>
      </c>
      <c r="F1387" s="35" t="s">
        <v>595</v>
      </c>
      <c r="G1387" s="75">
        <v>40203</v>
      </c>
      <c r="H1387" s="75">
        <v>40203</v>
      </c>
      <c r="I1387" s="35" t="s">
        <v>1876</v>
      </c>
      <c r="J1387" s="35"/>
      <c r="K1387" s="76"/>
      <c r="L1387" s="35"/>
      <c r="M1387" s="35"/>
      <c r="N1387" s="35"/>
      <c r="O1387" s="35" t="str">
        <f t="shared" si="47"/>
        <v>站務處第二運務中心板橋段</v>
      </c>
      <c r="P1387" s="87" t="s">
        <v>2178</v>
      </c>
    </row>
    <row r="1388" spans="1:16">
      <c r="A1388" s="35">
        <v>24901</v>
      </c>
      <c r="B1388" s="36" t="s">
        <v>3025</v>
      </c>
      <c r="C1388" s="35" t="s">
        <v>102</v>
      </c>
      <c r="D1388" s="35" t="s">
        <v>573</v>
      </c>
      <c r="E1388" s="35" t="s">
        <v>586</v>
      </c>
      <c r="F1388" s="35" t="s">
        <v>593</v>
      </c>
      <c r="G1388" s="75">
        <v>40742</v>
      </c>
      <c r="H1388" s="75">
        <v>40742</v>
      </c>
      <c r="I1388" s="35" t="s">
        <v>1876</v>
      </c>
      <c r="J1388" s="35"/>
      <c r="K1388" s="76"/>
      <c r="L1388" s="35"/>
      <c r="M1388" s="35"/>
      <c r="N1388" s="35"/>
      <c r="O1388" s="35" t="str">
        <f t="shared" si="47"/>
        <v>站務處第二運務中心南港段</v>
      </c>
      <c r="P1388" s="87" t="s">
        <v>2178</v>
      </c>
    </row>
    <row r="1389" spans="1:16">
      <c r="A1389" s="35">
        <v>25085</v>
      </c>
      <c r="B1389" s="36" t="s">
        <v>3026</v>
      </c>
      <c r="C1389" s="35" t="s">
        <v>505</v>
      </c>
      <c r="D1389" s="35" t="s">
        <v>573</v>
      </c>
      <c r="E1389" s="35" t="s">
        <v>577</v>
      </c>
      <c r="F1389" s="35" t="s">
        <v>986</v>
      </c>
      <c r="G1389" s="75">
        <v>40763</v>
      </c>
      <c r="H1389" s="75">
        <v>40763</v>
      </c>
      <c r="I1389" s="35" t="s">
        <v>1876</v>
      </c>
      <c r="J1389" s="35"/>
      <c r="K1389" s="76"/>
      <c r="L1389" s="35"/>
      <c r="M1389" s="35"/>
      <c r="N1389" s="35"/>
      <c r="O1389" s="35" t="str">
        <f t="shared" si="47"/>
        <v>站務處第三運務中心中和段</v>
      </c>
      <c r="P1389" s="87" t="s">
        <v>2178</v>
      </c>
    </row>
    <row r="1390" spans="1:16">
      <c r="A1390" s="35">
        <v>25620</v>
      </c>
      <c r="B1390" s="36" t="s">
        <v>3027</v>
      </c>
      <c r="C1390" s="35" t="s">
        <v>158</v>
      </c>
      <c r="D1390" s="35" t="s">
        <v>573</v>
      </c>
      <c r="E1390" s="35" t="s">
        <v>583</v>
      </c>
      <c r="F1390" s="35" t="s">
        <v>588</v>
      </c>
      <c r="G1390" s="75">
        <v>41064</v>
      </c>
      <c r="H1390" s="75">
        <v>42769</v>
      </c>
      <c r="I1390" s="35" t="s">
        <v>1876</v>
      </c>
      <c r="J1390" s="35"/>
      <c r="K1390" s="76"/>
      <c r="L1390" s="35"/>
      <c r="M1390" s="35"/>
      <c r="N1390" s="35"/>
      <c r="O1390" s="35" t="str">
        <f t="shared" si="47"/>
        <v>站務處第一運務中心淡南段</v>
      </c>
      <c r="P1390" s="87" t="s">
        <v>2178</v>
      </c>
    </row>
    <row r="1391" spans="1:16">
      <c r="A1391" s="35">
        <v>25731</v>
      </c>
      <c r="B1391" s="36" t="s">
        <v>3028</v>
      </c>
      <c r="C1391" s="35" t="s">
        <v>102</v>
      </c>
      <c r="D1391" s="35" t="s">
        <v>573</v>
      </c>
      <c r="E1391" s="35" t="s">
        <v>586</v>
      </c>
      <c r="F1391" s="35" t="s">
        <v>593</v>
      </c>
      <c r="G1391" s="75">
        <v>41156</v>
      </c>
      <c r="H1391" s="75">
        <v>41156</v>
      </c>
      <c r="I1391" s="35" t="s">
        <v>1876</v>
      </c>
      <c r="J1391" s="35"/>
      <c r="K1391" s="76"/>
      <c r="L1391" s="35"/>
      <c r="M1391" s="35"/>
      <c r="N1391" s="35"/>
      <c r="O1391" s="35" t="str">
        <f t="shared" si="47"/>
        <v>站務處第二運務中心南港段</v>
      </c>
      <c r="P1391" s="87" t="s">
        <v>2178</v>
      </c>
    </row>
    <row r="1392" spans="1:16">
      <c r="A1392" s="35">
        <v>25923</v>
      </c>
      <c r="B1392" s="36" t="s">
        <v>3029</v>
      </c>
      <c r="C1392" s="35" t="s">
        <v>505</v>
      </c>
      <c r="D1392" s="35" t="s">
        <v>573</v>
      </c>
      <c r="E1392" s="35" t="s">
        <v>583</v>
      </c>
      <c r="F1392" s="35" t="s">
        <v>2414</v>
      </c>
      <c r="G1392" s="75">
        <v>41450</v>
      </c>
      <c r="H1392" s="75">
        <v>41450</v>
      </c>
      <c r="I1392" s="35" t="s">
        <v>1872</v>
      </c>
      <c r="J1392" s="35"/>
      <c r="K1392" s="76"/>
      <c r="L1392" s="35"/>
      <c r="M1392" s="35"/>
      <c r="N1392" s="35"/>
      <c r="O1392" s="35" t="str">
        <f t="shared" si="47"/>
        <v>站務處第一運務中心信義段</v>
      </c>
      <c r="P1392" s="87" t="s">
        <v>2178</v>
      </c>
    </row>
    <row r="1393" spans="1:16">
      <c r="A1393" s="35">
        <v>26297</v>
      </c>
      <c r="B1393" s="36" t="s">
        <v>3030</v>
      </c>
      <c r="C1393" s="35" t="s">
        <v>505</v>
      </c>
      <c r="D1393" s="35" t="s">
        <v>573</v>
      </c>
      <c r="E1393" s="35" t="s">
        <v>583</v>
      </c>
      <c r="F1393" s="35" t="s">
        <v>588</v>
      </c>
      <c r="G1393" s="75">
        <v>41758</v>
      </c>
      <c r="H1393" s="75">
        <v>41758</v>
      </c>
      <c r="I1393" s="35" t="s">
        <v>1872</v>
      </c>
      <c r="J1393" s="35"/>
      <c r="K1393" s="76"/>
      <c r="L1393" s="35"/>
      <c r="M1393" s="35"/>
      <c r="N1393" s="35"/>
      <c r="O1393" s="35" t="str">
        <f t="shared" si="47"/>
        <v>站務處第一運務中心淡南段</v>
      </c>
      <c r="P1393" s="87" t="s">
        <v>2178</v>
      </c>
    </row>
    <row r="1394" spans="1:16">
      <c r="A1394" s="35">
        <v>26478</v>
      </c>
      <c r="B1394" s="36" t="s">
        <v>3031</v>
      </c>
      <c r="C1394" s="35" t="s">
        <v>505</v>
      </c>
      <c r="D1394" s="35" t="s">
        <v>573</v>
      </c>
      <c r="E1394" s="35" t="s">
        <v>577</v>
      </c>
      <c r="F1394" s="35" t="s">
        <v>986</v>
      </c>
      <c r="G1394" s="75">
        <v>41786</v>
      </c>
      <c r="H1394" s="75">
        <v>41786</v>
      </c>
      <c r="I1394" s="35" t="s">
        <v>1876</v>
      </c>
      <c r="J1394" s="35"/>
      <c r="K1394" s="76"/>
      <c r="L1394" s="35"/>
      <c r="M1394" s="35"/>
      <c r="N1394" s="35"/>
      <c r="O1394" s="35" t="str">
        <f t="shared" si="47"/>
        <v>站務處第三運務中心中和段</v>
      </c>
      <c r="P1394" s="87" t="s">
        <v>2178</v>
      </c>
    </row>
    <row r="1395" spans="1:16">
      <c r="A1395" s="35">
        <v>26493</v>
      </c>
      <c r="B1395" s="36" t="s">
        <v>3032</v>
      </c>
      <c r="C1395" s="35" t="s">
        <v>505</v>
      </c>
      <c r="D1395" s="35" t="s">
        <v>573</v>
      </c>
      <c r="E1395" s="35" t="s">
        <v>577</v>
      </c>
      <c r="F1395" s="35" t="s">
        <v>591</v>
      </c>
      <c r="G1395" s="75">
        <v>41786</v>
      </c>
      <c r="H1395" s="75">
        <v>41786</v>
      </c>
      <c r="I1395" s="35" t="s">
        <v>1876</v>
      </c>
      <c r="J1395" s="35"/>
      <c r="K1395" s="76"/>
      <c r="L1395" s="35"/>
      <c r="M1395" s="35"/>
      <c r="N1395" s="35"/>
      <c r="O1395" s="35" t="str">
        <f t="shared" si="47"/>
        <v>站務處第三運務中心松山段</v>
      </c>
      <c r="P1395" s="87" t="s">
        <v>2178</v>
      </c>
    </row>
    <row r="1396" spans="1:16">
      <c r="A1396" s="35">
        <v>26534</v>
      </c>
      <c r="B1396" s="36" t="s">
        <v>3033</v>
      </c>
      <c r="C1396" s="35" t="s">
        <v>505</v>
      </c>
      <c r="D1396" s="35" t="s">
        <v>573</v>
      </c>
      <c r="E1396" s="35" t="s">
        <v>577</v>
      </c>
      <c r="F1396" s="35" t="s">
        <v>591</v>
      </c>
      <c r="G1396" s="75">
        <v>41786</v>
      </c>
      <c r="H1396" s="75">
        <v>41786</v>
      </c>
      <c r="I1396" s="35" t="s">
        <v>1876</v>
      </c>
      <c r="J1396" s="35"/>
      <c r="K1396" s="76"/>
      <c r="L1396" s="35"/>
      <c r="M1396" s="35"/>
      <c r="N1396" s="35"/>
      <c r="O1396" s="35" t="str">
        <f t="shared" si="47"/>
        <v>站務處第三運務中心松山段</v>
      </c>
      <c r="P1396" s="87" t="s">
        <v>2178</v>
      </c>
    </row>
    <row r="1397" spans="1:16">
      <c r="A1397" s="35">
        <v>26571</v>
      </c>
      <c r="B1397" s="36" t="s">
        <v>3034</v>
      </c>
      <c r="C1397" s="35" t="s">
        <v>505</v>
      </c>
      <c r="D1397" s="35" t="s">
        <v>573</v>
      </c>
      <c r="E1397" s="35" t="s">
        <v>577</v>
      </c>
      <c r="F1397" s="35" t="s">
        <v>986</v>
      </c>
      <c r="G1397" s="75">
        <v>41814</v>
      </c>
      <c r="H1397" s="75">
        <v>41814</v>
      </c>
      <c r="I1397" s="35" t="s">
        <v>1876</v>
      </c>
      <c r="J1397" s="35"/>
      <c r="K1397" s="76"/>
      <c r="L1397" s="35"/>
      <c r="M1397" s="35"/>
      <c r="N1397" s="35"/>
      <c r="O1397" s="35" t="str">
        <f t="shared" si="47"/>
        <v>站務處第三運務中心中和段</v>
      </c>
      <c r="P1397" s="87" t="s">
        <v>2178</v>
      </c>
    </row>
    <row r="1398" spans="1:16">
      <c r="A1398" s="35">
        <v>26736</v>
      </c>
      <c r="B1398" s="36" t="s">
        <v>922</v>
      </c>
      <c r="C1398" s="35" t="s">
        <v>505</v>
      </c>
      <c r="D1398" s="35" t="s">
        <v>573</v>
      </c>
      <c r="E1398" s="35" t="s">
        <v>586</v>
      </c>
      <c r="F1398" s="35" t="s">
        <v>595</v>
      </c>
      <c r="G1398" s="75">
        <v>42109</v>
      </c>
      <c r="H1398" s="75">
        <v>42109</v>
      </c>
      <c r="I1398" s="35" t="s">
        <v>1876</v>
      </c>
      <c r="J1398" s="35"/>
      <c r="K1398" s="76"/>
      <c r="L1398" s="35"/>
      <c r="M1398" s="35"/>
      <c r="N1398" s="35"/>
      <c r="O1398" s="35" t="str">
        <f t="shared" si="47"/>
        <v>站務處第二運務中心板橋段</v>
      </c>
      <c r="P1398" s="87" t="s">
        <v>2178</v>
      </c>
    </row>
    <row r="1399" spans="1:16">
      <c r="A1399" s="35">
        <v>26826</v>
      </c>
      <c r="B1399" s="36" t="s">
        <v>3035</v>
      </c>
      <c r="C1399" s="35" t="s">
        <v>103</v>
      </c>
      <c r="D1399" s="35" t="s">
        <v>573</v>
      </c>
      <c r="E1399" s="35" t="s">
        <v>583</v>
      </c>
      <c r="F1399" s="35" t="s">
        <v>588</v>
      </c>
      <c r="G1399" s="75">
        <v>42122</v>
      </c>
      <c r="H1399" s="75">
        <v>43474</v>
      </c>
      <c r="I1399" s="35" t="s">
        <v>1876</v>
      </c>
      <c r="J1399" s="35"/>
      <c r="K1399" s="76"/>
      <c r="L1399" s="35"/>
      <c r="M1399" s="35"/>
      <c r="N1399" s="35"/>
      <c r="O1399" s="35" t="str">
        <f t="shared" si="47"/>
        <v>站務處第一運務中心淡南段</v>
      </c>
      <c r="P1399" s="36" t="str">
        <f>C1399</f>
        <v>評價副站長</v>
      </c>
    </row>
    <row r="1400" spans="1:16">
      <c r="A1400" s="35">
        <v>27041</v>
      </c>
      <c r="B1400" s="36" t="s">
        <v>3036</v>
      </c>
      <c r="C1400" s="35" t="s">
        <v>102</v>
      </c>
      <c r="D1400" s="35" t="s">
        <v>573</v>
      </c>
      <c r="E1400" s="35" t="s">
        <v>577</v>
      </c>
      <c r="F1400" s="35" t="s">
        <v>986</v>
      </c>
      <c r="G1400" s="75">
        <v>42179</v>
      </c>
      <c r="H1400" s="75">
        <v>42179</v>
      </c>
      <c r="I1400" s="35" t="s">
        <v>1876</v>
      </c>
      <c r="J1400" s="35"/>
      <c r="K1400" s="76"/>
      <c r="L1400" s="35"/>
      <c r="M1400" s="35"/>
      <c r="N1400" s="35"/>
      <c r="O1400" s="35" t="str">
        <f t="shared" si="47"/>
        <v>站務處第三運務中心中和段</v>
      </c>
      <c r="P1400" s="87" t="s">
        <v>2886</v>
      </c>
    </row>
    <row r="1401" spans="1:16">
      <c r="A1401" s="35">
        <v>25770</v>
      </c>
      <c r="B1401" s="36" t="s">
        <v>3037</v>
      </c>
      <c r="C1401" s="35" t="s">
        <v>102</v>
      </c>
      <c r="D1401" s="35" t="s">
        <v>573</v>
      </c>
      <c r="E1401" s="35" t="s">
        <v>586</v>
      </c>
      <c r="F1401" s="35" t="s">
        <v>2844</v>
      </c>
      <c r="G1401" s="75">
        <v>41184</v>
      </c>
      <c r="H1401" s="75">
        <v>41184</v>
      </c>
      <c r="I1401" s="35" t="s">
        <v>1876</v>
      </c>
      <c r="J1401" s="35" t="s">
        <v>2865</v>
      </c>
      <c r="K1401" s="76"/>
      <c r="L1401" s="35"/>
      <c r="M1401" s="35"/>
      <c r="N1401" s="35"/>
      <c r="O1401" s="35" t="str">
        <f t="shared" si="47"/>
        <v>站務處第二運務中心本部</v>
      </c>
      <c r="P1401" s="35" t="str">
        <f>C1401</f>
        <v>技術員</v>
      </c>
    </row>
    <row r="1402" spans="1:16">
      <c r="A1402" s="35">
        <v>27695</v>
      </c>
      <c r="B1402" s="36" t="s">
        <v>3038</v>
      </c>
      <c r="C1402" s="35" t="s">
        <v>2854</v>
      </c>
      <c r="D1402" s="35" t="s">
        <v>573</v>
      </c>
      <c r="E1402" s="35" t="s">
        <v>586</v>
      </c>
      <c r="F1402" s="35" t="s">
        <v>987</v>
      </c>
      <c r="G1402" s="75">
        <v>43474</v>
      </c>
      <c r="H1402" s="75">
        <v>43474</v>
      </c>
      <c r="I1402" s="35" t="s">
        <v>1872</v>
      </c>
      <c r="J1402" s="35"/>
      <c r="K1402" s="76" t="s">
        <v>2377</v>
      </c>
      <c r="L1402" s="35"/>
      <c r="M1402" s="35"/>
      <c r="N1402" s="35"/>
      <c r="O1402" s="35" t="str">
        <f t="shared" si="47"/>
        <v>站務處第二運務中心新店段</v>
      </c>
      <c r="P1402" s="35" t="str">
        <f t="shared" ref="P1402:P1424" si="48">C1402</f>
        <v>站務員</v>
      </c>
    </row>
    <row r="1403" spans="1:16">
      <c r="A1403" s="35">
        <v>27696</v>
      </c>
      <c r="B1403" s="36" t="s">
        <v>3039</v>
      </c>
      <c r="C1403" s="35" t="s">
        <v>2854</v>
      </c>
      <c r="D1403" s="35" t="s">
        <v>573</v>
      </c>
      <c r="E1403" s="35" t="s">
        <v>577</v>
      </c>
      <c r="F1403" s="35" t="s">
        <v>986</v>
      </c>
      <c r="G1403" s="75">
        <v>43474</v>
      </c>
      <c r="H1403" s="75">
        <v>43474</v>
      </c>
      <c r="I1403" s="35" t="s">
        <v>1876</v>
      </c>
      <c r="J1403" s="35"/>
      <c r="K1403" s="76" t="s">
        <v>2377</v>
      </c>
      <c r="L1403" s="35"/>
      <c r="M1403" s="35"/>
      <c r="N1403" s="35"/>
      <c r="O1403" s="35" t="str">
        <f t="shared" si="47"/>
        <v>站務處第三運務中心中和段</v>
      </c>
      <c r="P1403" s="35" t="str">
        <f t="shared" si="48"/>
        <v>站務員</v>
      </c>
    </row>
    <row r="1404" spans="1:16">
      <c r="A1404" s="35">
        <v>27697</v>
      </c>
      <c r="B1404" s="36" t="s">
        <v>3040</v>
      </c>
      <c r="C1404" s="35" t="s">
        <v>2854</v>
      </c>
      <c r="D1404" s="35" t="s">
        <v>573</v>
      </c>
      <c r="E1404" s="35" t="s">
        <v>574</v>
      </c>
      <c r="F1404" s="35" t="s">
        <v>582</v>
      </c>
      <c r="G1404" s="75">
        <v>43474</v>
      </c>
      <c r="H1404" s="75">
        <v>43474</v>
      </c>
      <c r="I1404" s="35" t="s">
        <v>1872</v>
      </c>
      <c r="J1404" s="35"/>
      <c r="K1404" s="76" t="s">
        <v>2377</v>
      </c>
      <c r="L1404" s="35"/>
      <c r="M1404" s="35"/>
      <c r="N1404" s="35"/>
      <c r="O1404" s="35" t="str">
        <f t="shared" si="47"/>
        <v>站務處第四運務中心木柵段</v>
      </c>
      <c r="P1404" s="35" t="str">
        <f t="shared" si="48"/>
        <v>站務員</v>
      </c>
    </row>
    <row r="1405" spans="1:16">
      <c r="A1405" s="35">
        <v>27698</v>
      </c>
      <c r="B1405" s="36" t="s">
        <v>3041</v>
      </c>
      <c r="C1405" s="35" t="s">
        <v>2854</v>
      </c>
      <c r="D1405" s="35" t="s">
        <v>573</v>
      </c>
      <c r="E1405" s="35" t="s">
        <v>586</v>
      </c>
      <c r="F1405" s="35" t="s">
        <v>595</v>
      </c>
      <c r="G1405" s="75">
        <v>43474</v>
      </c>
      <c r="H1405" s="75">
        <v>43474</v>
      </c>
      <c r="I1405" s="35" t="s">
        <v>1872</v>
      </c>
      <c r="J1405" s="35"/>
      <c r="K1405" s="76" t="s">
        <v>2377</v>
      </c>
      <c r="L1405" s="35"/>
      <c r="M1405" s="35"/>
      <c r="N1405" s="35"/>
      <c r="O1405" s="35" t="str">
        <f t="shared" si="47"/>
        <v>站務處第二運務中心板橋段</v>
      </c>
      <c r="P1405" s="35" t="str">
        <f t="shared" si="48"/>
        <v>站務員</v>
      </c>
    </row>
    <row r="1406" spans="1:16">
      <c r="A1406" s="35">
        <v>27699</v>
      </c>
      <c r="B1406" s="36" t="s">
        <v>3042</v>
      </c>
      <c r="C1406" s="35" t="s">
        <v>2854</v>
      </c>
      <c r="D1406" s="35" t="s">
        <v>573</v>
      </c>
      <c r="E1406" s="35" t="s">
        <v>583</v>
      </c>
      <c r="F1406" s="35" t="s">
        <v>590</v>
      </c>
      <c r="G1406" s="75">
        <v>43474</v>
      </c>
      <c r="H1406" s="75">
        <v>43474</v>
      </c>
      <c r="I1406" s="35" t="s">
        <v>1872</v>
      </c>
      <c r="J1406" s="35"/>
      <c r="K1406" s="76" t="s">
        <v>2377</v>
      </c>
      <c r="L1406" s="35"/>
      <c r="M1406" s="35"/>
      <c r="N1406" s="35"/>
      <c r="O1406" s="35" t="str">
        <f t="shared" si="47"/>
        <v>站務處第一運務中心淡北段</v>
      </c>
      <c r="P1406" s="35" t="str">
        <f t="shared" si="48"/>
        <v>站務員</v>
      </c>
    </row>
    <row r="1407" spans="1:16">
      <c r="A1407" s="35">
        <v>27700</v>
      </c>
      <c r="B1407" s="36" t="s">
        <v>3043</v>
      </c>
      <c r="C1407" s="35" t="s">
        <v>2854</v>
      </c>
      <c r="D1407" s="35" t="s">
        <v>573</v>
      </c>
      <c r="E1407" s="35" t="s">
        <v>586</v>
      </c>
      <c r="F1407" s="35" t="s">
        <v>595</v>
      </c>
      <c r="G1407" s="75">
        <v>43474</v>
      </c>
      <c r="H1407" s="75">
        <v>43474</v>
      </c>
      <c r="I1407" s="35" t="s">
        <v>1872</v>
      </c>
      <c r="J1407" s="35"/>
      <c r="K1407" s="76" t="s">
        <v>2377</v>
      </c>
      <c r="L1407" s="35"/>
      <c r="M1407" s="35"/>
      <c r="N1407" s="35"/>
      <c r="O1407" s="35" t="str">
        <f t="shared" si="47"/>
        <v>站務處第二運務中心板橋段</v>
      </c>
      <c r="P1407" s="35" t="str">
        <f t="shared" si="48"/>
        <v>站務員</v>
      </c>
    </row>
    <row r="1408" spans="1:16">
      <c r="A1408" s="35">
        <v>27701</v>
      </c>
      <c r="B1408" s="36" t="s">
        <v>3044</v>
      </c>
      <c r="C1408" s="35" t="s">
        <v>2854</v>
      </c>
      <c r="D1408" s="35" t="s">
        <v>573</v>
      </c>
      <c r="E1408" s="35" t="s">
        <v>577</v>
      </c>
      <c r="F1408" s="35" t="s">
        <v>986</v>
      </c>
      <c r="G1408" s="75">
        <v>43474</v>
      </c>
      <c r="H1408" s="75">
        <v>43474</v>
      </c>
      <c r="I1408" s="35" t="s">
        <v>1876</v>
      </c>
      <c r="J1408" s="35"/>
      <c r="K1408" s="76" t="s">
        <v>2377</v>
      </c>
      <c r="L1408" s="35"/>
      <c r="M1408" s="35"/>
      <c r="N1408" s="35"/>
      <c r="O1408" s="35" t="str">
        <f t="shared" si="47"/>
        <v>站務處第三運務中心中和段</v>
      </c>
      <c r="P1408" s="35" t="str">
        <f t="shared" si="48"/>
        <v>站務員</v>
      </c>
    </row>
    <row r="1409" spans="1:16">
      <c r="A1409" s="35">
        <v>27702</v>
      </c>
      <c r="B1409" s="36" t="s">
        <v>3045</v>
      </c>
      <c r="C1409" s="35" t="s">
        <v>2854</v>
      </c>
      <c r="D1409" s="35" t="s">
        <v>573</v>
      </c>
      <c r="E1409" s="35" t="s">
        <v>577</v>
      </c>
      <c r="F1409" s="35" t="s">
        <v>986</v>
      </c>
      <c r="G1409" s="75">
        <v>43474</v>
      </c>
      <c r="H1409" s="75">
        <v>43474</v>
      </c>
      <c r="I1409" s="35" t="s">
        <v>1872</v>
      </c>
      <c r="J1409" s="35"/>
      <c r="K1409" s="76" t="s">
        <v>2377</v>
      </c>
      <c r="L1409" s="35"/>
      <c r="M1409" s="35"/>
      <c r="N1409" s="35"/>
      <c r="O1409" s="35" t="str">
        <f t="shared" si="47"/>
        <v>站務處第三運務中心中和段</v>
      </c>
      <c r="P1409" s="35" t="str">
        <f t="shared" si="48"/>
        <v>站務員</v>
      </c>
    </row>
    <row r="1410" spans="1:16">
      <c r="A1410" s="35">
        <v>27703</v>
      </c>
      <c r="B1410" s="36" t="s">
        <v>3046</v>
      </c>
      <c r="C1410" s="35" t="s">
        <v>2854</v>
      </c>
      <c r="D1410" s="35" t="s">
        <v>573</v>
      </c>
      <c r="E1410" s="35" t="s">
        <v>586</v>
      </c>
      <c r="F1410" s="35" t="s">
        <v>987</v>
      </c>
      <c r="G1410" s="75">
        <v>43474</v>
      </c>
      <c r="H1410" s="75">
        <v>43474</v>
      </c>
      <c r="I1410" s="35" t="s">
        <v>1872</v>
      </c>
      <c r="J1410" s="35"/>
      <c r="K1410" s="76" t="s">
        <v>2377</v>
      </c>
      <c r="L1410" s="35"/>
      <c r="M1410" s="35"/>
      <c r="N1410" s="35"/>
      <c r="O1410" s="35" t="str">
        <f t="shared" si="47"/>
        <v>站務處第二運務中心新店段</v>
      </c>
      <c r="P1410" s="35" t="str">
        <f t="shared" si="48"/>
        <v>站務員</v>
      </c>
    </row>
    <row r="1411" spans="1:16">
      <c r="A1411" s="35">
        <v>27704</v>
      </c>
      <c r="B1411" s="36" t="s">
        <v>3047</v>
      </c>
      <c r="C1411" s="35" t="s">
        <v>2854</v>
      </c>
      <c r="D1411" s="35" t="s">
        <v>573</v>
      </c>
      <c r="E1411" s="35" t="s">
        <v>574</v>
      </c>
      <c r="F1411" s="35" t="s">
        <v>601</v>
      </c>
      <c r="G1411" s="75">
        <v>43474</v>
      </c>
      <c r="H1411" s="75">
        <v>43474</v>
      </c>
      <c r="I1411" s="35" t="s">
        <v>1876</v>
      </c>
      <c r="J1411" s="35"/>
      <c r="K1411" s="76" t="s">
        <v>2377</v>
      </c>
      <c r="L1411" s="35"/>
      <c r="M1411" s="35"/>
      <c r="N1411" s="35"/>
      <c r="O1411" s="35" t="str">
        <f t="shared" si="47"/>
        <v>站務處第四運務中心內湖段</v>
      </c>
      <c r="P1411" s="35" t="str">
        <f t="shared" si="48"/>
        <v>站務員</v>
      </c>
    </row>
    <row r="1412" spans="1:16">
      <c r="A1412" s="35">
        <v>27705</v>
      </c>
      <c r="B1412" s="36" t="s">
        <v>3048</v>
      </c>
      <c r="C1412" s="35" t="s">
        <v>2854</v>
      </c>
      <c r="D1412" s="35" t="s">
        <v>573</v>
      </c>
      <c r="E1412" s="35" t="s">
        <v>583</v>
      </c>
      <c r="F1412" s="35" t="s">
        <v>590</v>
      </c>
      <c r="G1412" s="75">
        <v>43474</v>
      </c>
      <c r="H1412" s="75">
        <v>43474</v>
      </c>
      <c r="I1412" s="35" t="s">
        <v>1876</v>
      </c>
      <c r="J1412" s="35"/>
      <c r="K1412" s="76" t="s">
        <v>2377</v>
      </c>
      <c r="L1412" s="35"/>
      <c r="M1412" s="35"/>
      <c r="N1412" s="35"/>
      <c r="O1412" s="35" t="str">
        <f t="shared" si="47"/>
        <v>站務處第一運務中心淡北段</v>
      </c>
      <c r="P1412" s="35" t="str">
        <f t="shared" si="48"/>
        <v>站務員</v>
      </c>
    </row>
    <row r="1413" spans="1:16">
      <c r="A1413" s="35">
        <v>27706</v>
      </c>
      <c r="B1413" s="36" t="s">
        <v>3049</v>
      </c>
      <c r="C1413" s="35" t="s">
        <v>2854</v>
      </c>
      <c r="D1413" s="35" t="s">
        <v>573</v>
      </c>
      <c r="E1413" s="35" t="s">
        <v>574</v>
      </c>
      <c r="F1413" s="35" t="s">
        <v>601</v>
      </c>
      <c r="G1413" s="75">
        <v>43474</v>
      </c>
      <c r="H1413" s="75">
        <v>43474</v>
      </c>
      <c r="I1413" s="35" t="s">
        <v>1876</v>
      </c>
      <c r="J1413" s="35"/>
      <c r="K1413" s="76" t="s">
        <v>2377</v>
      </c>
      <c r="L1413" s="35"/>
      <c r="M1413" s="35"/>
      <c r="N1413" s="35"/>
      <c r="O1413" s="35" t="str">
        <f t="shared" si="47"/>
        <v>站務處第四運務中心內湖段</v>
      </c>
      <c r="P1413" s="35" t="str">
        <f t="shared" si="48"/>
        <v>站務員</v>
      </c>
    </row>
    <row r="1414" spans="1:16">
      <c r="A1414" s="35">
        <v>27707</v>
      </c>
      <c r="B1414" s="36" t="s">
        <v>3050</v>
      </c>
      <c r="C1414" s="35" t="s">
        <v>2854</v>
      </c>
      <c r="D1414" s="35" t="s">
        <v>573</v>
      </c>
      <c r="E1414" s="35" t="s">
        <v>577</v>
      </c>
      <c r="F1414" s="35" t="s">
        <v>986</v>
      </c>
      <c r="G1414" s="75">
        <v>43474</v>
      </c>
      <c r="H1414" s="75">
        <v>43474</v>
      </c>
      <c r="I1414" s="35" t="s">
        <v>1872</v>
      </c>
      <c r="J1414" s="35"/>
      <c r="K1414" s="76" t="s">
        <v>2377</v>
      </c>
      <c r="L1414" s="35"/>
      <c r="M1414" s="35"/>
      <c r="N1414" s="35"/>
      <c r="O1414" s="35" t="str">
        <f t="shared" si="47"/>
        <v>站務處第三運務中心中和段</v>
      </c>
      <c r="P1414" s="35" t="str">
        <f t="shared" si="48"/>
        <v>站務員</v>
      </c>
    </row>
    <row r="1415" spans="1:16">
      <c r="A1415" s="35">
        <v>27708</v>
      </c>
      <c r="B1415" s="36" t="s">
        <v>3051</v>
      </c>
      <c r="C1415" s="35" t="s">
        <v>2854</v>
      </c>
      <c r="D1415" s="35" t="s">
        <v>573</v>
      </c>
      <c r="E1415" s="35" t="s">
        <v>583</v>
      </c>
      <c r="F1415" s="35" t="s">
        <v>597</v>
      </c>
      <c r="G1415" s="75">
        <v>43474</v>
      </c>
      <c r="H1415" s="75">
        <v>43474</v>
      </c>
      <c r="I1415" s="35" t="s">
        <v>1872</v>
      </c>
      <c r="J1415" s="35"/>
      <c r="K1415" s="76" t="s">
        <v>2377</v>
      </c>
      <c r="L1415" s="35"/>
      <c r="M1415" s="35"/>
      <c r="N1415" s="35"/>
      <c r="O1415" s="35" t="str">
        <f t="shared" si="47"/>
        <v>站務處第一運務中心信義段</v>
      </c>
      <c r="P1415" s="35" t="str">
        <f t="shared" si="48"/>
        <v>站務員</v>
      </c>
    </row>
    <row r="1416" spans="1:16">
      <c r="A1416" s="35">
        <v>27709</v>
      </c>
      <c r="B1416" s="36" t="s">
        <v>3052</v>
      </c>
      <c r="C1416" s="35" t="s">
        <v>2854</v>
      </c>
      <c r="D1416" s="35" t="s">
        <v>573</v>
      </c>
      <c r="E1416" s="35" t="s">
        <v>577</v>
      </c>
      <c r="F1416" s="35" t="s">
        <v>986</v>
      </c>
      <c r="G1416" s="75">
        <v>43474</v>
      </c>
      <c r="H1416" s="75">
        <v>43474</v>
      </c>
      <c r="I1416" s="35" t="s">
        <v>1872</v>
      </c>
      <c r="J1416" s="35"/>
      <c r="K1416" s="76" t="s">
        <v>2377</v>
      </c>
      <c r="L1416" s="35"/>
      <c r="M1416" s="35"/>
      <c r="N1416" s="35"/>
      <c r="O1416" s="35" t="str">
        <f t="shared" si="47"/>
        <v>站務處第三運務中心中和段</v>
      </c>
      <c r="P1416" s="35" t="str">
        <f t="shared" si="48"/>
        <v>站務員</v>
      </c>
    </row>
    <row r="1417" spans="1:16">
      <c r="A1417" s="35">
        <v>27710</v>
      </c>
      <c r="B1417" s="36" t="s">
        <v>3053</v>
      </c>
      <c r="C1417" s="35" t="s">
        <v>2854</v>
      </c>
      <c r="D1417" s="35" t="s">
        <v>573</v>
      </c>
      <c r="E1417" s="35" t="s">
        <v>577</v>
      </c>
      <c r="F1417" s="35" t="s">
        <v>986</v>
      </c>
      <c r="G1417" s="75">
        <v>43474</v>
      </c>
      <c r="H1417" s="75">
        <v>43474</v>
      </c>
      <c r="I1417" s="35" t="s">
        <v>1872</v>
      </c>
      <c r="J1417" s="35"/>
      <c r="K1417" s="76" t="s">
        <v>2377</v>
      </c>
      <c r="L1417" s="35"/>
      <c r="M1417" s="35"/>
      <c r="N1417" s="35"/>
      <c r="O1417" s="35" t="str">
        <f t="shared" si="47"/>
        <v>站務處第三運務中心中和段</v>
      </c>
      <c r="P1417" s="35" t="str">
        <f t="shared" si="48"/>
        <v>站務員</v>
      </c>
    </row>
    <row r="1418" spans="1:16">
      <c r="A1418" s="35">
        <v>27711</v>
      </c>
      <c r="B1418" s="36" t="s">
        <v>3054</v>
      </c>
      <c r="C1418" s="35" t="s">
        <v>2854</v>
      </c>
      <c r="D1418" s="35" t="s">
        <v>573</v>
      </c>
      <c r="E1418" s="35" t="s">
        <v>574</v>
      </c>
      <c r="F1418" s="35" t="s">
        <v>601</v>
      </c>
      <c r="G1418" s="75">
        <v>43474</v>
      </c>
      <c r="H1418" s="75">
        <v>43474</v>
      </c>
      <c r="I1418" s="35" t="s">
        <v>1876</v>
      </c>
      <c r="J1418" s="35"/>
      <c r="K1418" s="76" t="s">
        <v>2377</v>
      </c>
      <c r="L1418" s="35"/>
      <c r="M1418" s="35"/>
      <c r="N1418" s="35"/>
      <c r="O1418" s="35" t="str">
        <f t="shared" si="47"/>
        <v>站務處第四運務中心內湖段</v>
      </c>
      <c r="P1418" s="35" t="str">
        <f t="shared" si="48"/>
        <v>站務員</v>
      </c>
    </row>
    <row r="1419" spans="1:16">
      <c r="A1419" s="35">
        <v>27712</v>
      </c>
      <c r="B1419" s="36" t="s">
        <v>3055</v>
      </c>
      <c r="C1419" s="35" t="s">
        <v>2854</v>
      </c>
      <c r="D1419" s="35" t="s">
        <v>573</v>
      </c>
      <c r="E1419" s="35" t="s">
        <v>586</v>
      </c>
      <c r="F1419" s="35" t="s">
        <v>595</v>
      </c>
      <c r="G1419" s="75">
        <v>43474</v>
      </c>
      <c r="H1419" s="75">
        <v>43474</v>
      </c>
      <c r="I1419" s="35" t="s">
        <v>1876</v>
      </c>
      <c r="J1419" s="35"/>
      <c r="K1419" s="76" t="s">
        <v>2377</v>
      </c>
      <c r="L1419" s="35"/>
      <c r="M1419" s="35"/>
      <c r="N1419" s="35"/>
      <c r="O1419" s="35" t="str">
        <f t="shared" si="47"/>
        <v>站務處第二運務中心板橋段</v>
      </c>
      <c r="P1419" s="35" t="str">
        <f t="shared" si="48"/>
        <v>站務員</v>
      </c>
    </row>
    <row r="1420" spans="1:16">
      <c r="A1420" s="35">
        <v>27713</v>
      </c>
      <c r="B1420" s="36" t="s">
        <v>3056</v>
      </c>
      <c r="C1420" s="35" t="s">
        <v>2854</v>
      </c>
      <c r="D1420" s="35" t="s">
        <v>573</v>
      </c>
      <c r="E1420" s="35" t="s">
        <v>574</v>
      </c>
      <c r="F1420" s="35" t="s">
        <v>601</v>
      </c>
      <c r="G1420" s="75">
        <v>43474</v>
      </c>
      <c r="H1420" s="75">
        <v>43474</v>
      </c>
      <c r="I1420" s="35" t="s">
        <v>1872</v>
      </c>
      <c r="J1420" s="35"/>
      <c r="K1420" s="76" t="s">
        <v>2377</v>
      </c>
      <c r="L1420" s="35"/>
      <c r="M1420" s="35"/>
      <c r="N1420" s="35"/>
      <c r="O1420" s="35" t="str">
        <f t="shared" si="47"/>
        <v>站務處第四運務中心內湖段</v>
      </c>
      <c r="P1420" s="35" t="str">
        <f t="shared" si="48"/>
        <v>站務員</v>
      </c>
    </row>
    <row r="1421" spans="1:16">
      <c r="A1421" s="35">
        <v>27714</v>
      </c>
      <c r="B1421" s="36" t="s">
        <v>3057</v>
      </c>
      <c r="C1421" s="35" t="s">
        <v>2854</v>
      </c>
      <c r="D1421" s="35" t="s">
        <v>573</v>
      </c>
      <c r="E1421" s="35" t="s">
        <v>574</v>
      </c>
      <c r="F1421" s="35" t="s">
        <v>601</v>
      </c>
      <c r="G1421" s="75">
        <v>43474</v>
      </c>
      <c r="H1421" s="75">
        <v>43474</v>
      </c>
      <c r="I1421" s="35" t="s">
        <v>1876</v>
      </c>
      <c r="J1421" s="35"/>
      <c r="K1421" s="76" t="s">
        <v>2377</v>
      </c>
      <c r="L1421" s="35"/>
      <c r="M1421" s="35"/>
      <c r="N1421" s="35"/>
      <c r="O1421" s="35" t="str">
        <f t="shared" si="47"/>
        <v>站務處第四運務中心內湖段</v>
      </c>
      <c r="P1421" s="35" t="str">
        <f t="shared" si="48"/>
        <v>站務員</v>
      </c>
    </row>
    <row r="1422" spans="1:16">
      <c r="A1422" s="35">
        <v>27715</v>
      </c>
      <c r="B1422" s="36" t="s">
        <v>3058</v>
      </c>
      <c r="C1422" s="35" t="s">
        <v>2854</v>
      </c>
      <c r="D1422" s="35" t="s">
        <v>573</v>
      </c>
      <c r="E1422" s="35" t="s">
        <v>586</v>
      </c>
      <c r="F1422" s="35" t="s">
        <v>987</v>
      </c>
      <c r="G1422" s="75">
        <v>43474</v>
      </c>
      <c r="H1422" s="75">
        <v>43474</v>
      </c>
      <c r="I1422" s="35" t="s">
        <v>1872</v>
      </c>
      <c r="J1422" s="35"/>
      <c r="K1422" s="76" t="s">
        <v>2377</v>
      </c>
      <c r="L1422" s="35"/>
      <c r="M1422" s="35"/>
      <c r="N1422" s="35"/>
      <c r="O1422" s="35" t="str">
        <f t="shared" si="47"/>
        <v>站務處第二運務中心新店段</v>
      </c>
      <c r="P1422" s="35" t="str">
        <f t="shared" si="48"/>
        <v>站務員</v>
      </c>
    </row>
    <row r="1423" spans="1:16">
      <c r="A1423" s="35">
        <v>27716</v>
      </c>
      <c r="B1423" s="36" t="s">
        <v>3059</v>
      </c>
      <c r="C1423" s="35" t="s">
        <v>2854</v>
      </c>
      <c r="D1423" s="35" t="s">
        <v>573</v>
      </c>
      <c r="E1423" s="35" t="s">
        <v>583</v>
      </c>
      <c r="F1423" s="35" t="s">
        <v>590</v>
      </c>
      <c r="G1423" s="75">
        <v>43474</v>
      </c>
      <c r="H1423" s="75">
        <v>43474</v>
      </c>
      <c r="I1423" s="35" t="s">
        <v>1872</v>
      </c>
      <c r="J1423" s="35"/>
      <c r="K1423" s="76" t="s">
        <v>2377</v>
      </c>
      <c r="L1423" s="35"/>
      <c r="M1423" s="35"/>
      <c r="N1423" s="35"/>
      <c r="O1423" s="35" t="str">
        <f t="shared" si="47"/>
        <v>站務處第一運務中心淡北段</v>
      </c>
      <c r="P1423" s="35" t="str">
        <f t="shared" si="48"/>
        <v>站務員</v>
      </c>
    </row>
    <row r="1424" spans="1:16">
      <c r="A1424" s="35">
        <v>27721</v>
      </c>
      <c r="B1424" s="36" t="s">
        <v>3060</v>
      </c>
      <c r="C1424" s="35" t="s">
        <v>2854</v>
      </c>
      <c r="D1424" s="35" t="s">
        <v>573</v>
      </c>
      <c r="E1424" s="35" t="s">
        <v>586</v>
      </c>
      <c r="F1424" s="35" t="s">
        <v>595</v>
      </c>
      <c r="G1424" s="75">
        <v>43474</v>
      </c>
      <c r="H1424" s="75">
        <v>43474</v>
      </c>
      <c r="I1424" s="35" t="s">
        <v>1872</v>
      </c>
      <c r="J1424" s="35"/>
      <c r="K1424" s="76" t="s">
        <v>2377</v>
      </c>
      <c r="L1424" s="35"/>
      <c r="M1424" s="35"/>
      <c r="N1424" s="35"/>
      <c r="O1424" s="35" t="str">
        <f t="shared" si="47"/>
        <v>站務處第二運務中心板橋段</v>
      </c>
      <c r="P1424" s="35" t="str">
        <f t="shared" si="48"/>
        <v>站務員</v>
      </c>
    </row>
  </sheetData>
  <autoFilter ref="A1:P1424"/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4</vt:i4>
      </vt:variant>
    </vt:vector>
  </HeadingPairs>
  <TitlesOfParts>
    <vt:vector size="9" baseType="lpstr">
      <vt:lpstr>0.5積分</vt:lpstr>
      <vt:lpstr>4件</vt:lpstr>
      <vt:lpstr>名單</vt:lpstr>
      <vt:lpstr>違規內容</vt:lpstr>
      <vt:lpstr>工作表1</vt:lpstr>
      <vt:lpstr>'0.5積分'!Print_Area</vt:lpstr>
      <vt:lpstr>'4件'!Print_Area</vt:lpstr>
      <vt:lpstr>'0.5積分'!Print_Titles</vt:lpstr>
      <vt:lpstr>'4件'!Print_Titles</vt:lpstr>
    </vt:vector>
  </TitlesOfParts>
  <Company>metro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e01670</dc:creator>
  <cp:lastModifiedBy>范嘉芸</cp:lastModifiedBy>
  <cp:lastPrinted>2019-02-18T03:10:08Z</cp:lastPrinted>
  <dcterms:created xsi:type="dcterms:W3CDTF">2010-11-30T06:40:39Z</dcterms:created>
  <dcterms:modified xsi:type="dcterms:W3CDTF">2019-02-18T03:21:34Z</dcterms:modified>
</cp:coreProperties>
</file>