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10 series Tritton Cu JV stds JN724\OREAS Certificate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9" r:id="rId2"/>
    <sheet name="Indicative Values" sheetId="47888" r:id="rId3"/>
    <sheet name="Performance Gates" sheetId="47900" r:id="rId4"/>
    <sheet name="OxFusion XRF" sheetId="47895" r:id="rId5"/>
    <sheet name="Thermograv" sheetId="47896" r:id="rId6"/>
    <sheet name="Laser Ablation" sheetId="47897" r:id="rId7"/>
    <sheet name="IRC" sheetId="47898" r:id="rId8"/>
  </sheets>
  <externalReferences>
    <externalReference r:id="rId9"/>
  </externalReferences>
  <definedNames>
    <definedName name="aRng">'[1]Final tables'!$C$10:$M$14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<sst xmlns="http://schemas.openxmlformats.org/spreadsheetml/2006/main" count="1676" uniqueCount="250">
  <si>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</si>
  <si>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</si>
  <si>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</si>
  <si>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</si>
  <si>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</si>
  <si>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</si>
  <si>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</si>
  <si>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</si>
  <si>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</si>
  <si>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</si>
  <si>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</si>
  <si>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</si>
  <si>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</si>
  <si>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</si>
  <si>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</si>
  <si>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</si>
  <si>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</si>
  <si>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</si>
  <si>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</si>
  <si>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</si>
  <si>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</si>
  <si>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</si>
  <si>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</si>
  <si>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</si>
  <si>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</si>
  <si>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</si>
  <si>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</si>
  <si>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</si>
  <si>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</si>
  <si>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</si>
  <si>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</si>
  <si>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</si>
  <si>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</si>
  <si>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</si>
  <si>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</si>
  <si>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</si>
  <si>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</si>
  <si>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</si>
  <si>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</si>
  <si>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</si>
  <si>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</si>
  <si>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</si>
  <si>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</si>
  <si>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</si>
  <si>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</si>
  <si>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</si>
  <si>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</si>
  <si>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</si>
  <si>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</si>
  <si>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</si>
  <si>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</si>
  <si>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</si>
  <si>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</si>
  <si>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</si>
  <si>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</si>
  <si>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</si>
  <si>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</si>
  <si>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</si>
  <si>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</si>
  <si>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</si>
  <si>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</si>
  <si>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</si>
  <si>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</si>
  <si>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</si>
  <si>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</si>
  <si>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</si>
  <si>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</si>
  <si>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</si>
  <si>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</si>
  <si>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</si>
  <si>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</si>
  <si>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</si>
  <si>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</si>
  <si>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</si>
  <si>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</si>
  <si>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</si>
  <si>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</si>
  <si>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0.2</t>
  </si>
  <si>
    <t>IRC</t>
  </si>
  <si>
    <t>infrared combustion furnace</t>
  </si>
  <si>
    <t>CaO</t>
  </si>
  <si>
    <t>&lt; 5</t>
  </si>
  <si>
    <t>BaO</t>
  </si>
  <si>
    <t>MgO</t>
  </si>
  <si>
    <t>MnO</t>
  </si>
  <si>
    <t>C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</si>
  <si>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</si>
  <si>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</si>
  <si>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</si>
  <si>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</si>
  <si>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</si>
  <si>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</si>
  <si>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</si>
  <si>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</si>
  <si>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</si>
  <si>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</si>
  <si>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</si>
  <si>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</si>
  <si>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</si>
  <si>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</si>
  <si>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</si>
  <si>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</si>
  <si>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</si>
  <si>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</si>
  <si>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</si>
  <si>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</si>
  <si>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</si>
  <si>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</si>
  <si>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</si>
  <si>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</si>
  <si>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Infrared Combustion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</si>
  <si>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</si>
  <si>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</si>
  <si>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</si>
  <si>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</si>
  <si>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</si>
  <si>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</si>
  <si>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</si>
  <si>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</si>
  <si>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</si>
  <si>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t>&lt; 14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</si>
  <si>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</si>
  <si>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</si>
  <si>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</si>
  <si>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</si>
  <si>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</si>
  <si>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</si>
  <si>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</si>
  <si>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</si>
  <si>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</si>
  <si>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</si>
  <si>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</si>
  <si>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</si>
  <si>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</si>
  <si>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</si>
  <si>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</si>
  <si>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</si>
  <si>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</si>
  <si>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</si>
  <si>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</si>
  <si>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</si>
  <si>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</si>
  <si>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</si>
  <si>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</si>
  <si>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</si>
  <si>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</si>
  <si>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</si>
  <si>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</si>
  <si>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</si>
  <si>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 (Indicative Value 0.745 wt.%)</t>
    </r>
  </si>
  <si>
    <t>Analytical results for As in OREAS 111 (Indicative Value 230 ppm)</t>
  </si>
  <si>
    <t>Analytical results for BaO in OREAS 111 (Indicative Value 22.3 ppm)</t>
  </si>
  <si>
    <t>Analytical results for CaO in OREAS 111 (Indicative Value 0.158 wt.%)</t>
  </si>
  <si>
    <t>Analytical results for Cl in OREAS 111 (Indicative Value &lt; 10 ppm)</t>
  </si>
  <si>
    <t>Analytical results for CoO in OREAS 111 (Indicative Value 617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</si>
  <si>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 (Indicative Value 51 ppm)</t>
    </r>
  </si>
  <si>
    <t>Analytical results for CuO in OREAS 111 (Indicative Value 30419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</si>
  <si>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 (Indicative Value 51.45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</si>
  <si>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111 (Indicative Value 0.015 wt.%)</t>
    </r>
  </si>
  <si>
    <t>Analytical results for MgO in OREAS 111 (Indicative Value 0.218 wt.%)</t>
  </si>
  <si>
    <t>Analytical results for MnO in OREAS 111 (Indicative Value 0.011 wt.%)</t>
  </si>
  <si>
    <t>Analytical results for NiO in OREAS 111 (Indicative Value 51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</si>
  <si>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111 (Indicative Value 0.05 wt.%)</t>
    </r>
  </si>
  <si>
    <t>Analytical results for PbO in OREAS 111 (Indicative Value 393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</si>
  <si>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 (Indicative Value 18.2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</si>
  <si>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 (Indicative Value 25.4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</si>
  <si>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111 (Indicative Value 99.29 wt.%)</t>
    </r>
  </si>
  <si>
    <t>Analytical results for SrO in OREAS 111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</si>
  <si>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 (Indicative Value 0.04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</si>
  <si>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111 (Indicative Value 71 ppm)</t>
    </r>
  </si>
  <si>
    <t>Analytical results for ZnO in OREAS 111 (Indicative Value 5533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</si>
  <si>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111 (Indicative Value 13.5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</si>
  <si>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</si>
  <si>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111 (Indicative Value 26.52 wt.%)</t>
    </r>
  </si>
  <si>
    <t>Analytical results for Ag in OREAS 111 (Indicative Value 9 ppm)</t>
  </si>
  <si>
    <t>Analytical results for As in OREAS 111 (Indicative Value 216 ppm)</t>
  </si>
  <si>
    <t>Analytical results for Ba in OREAS 111 (Indicative Value 5.25 ppm)</t>
  </si>
  <si>
    <t>Analytical results for Be in OREAS 111 (Indicative Value 0.2 ppm)</t>
  </si>
  <si>
    <t>Analytical results for Bi in OREAS 111 (Indicative Value 5.7 ppm)</t>
  </si>
  <si>
    <t>Analytical results for Cd in OREAS 111 (Indicative Value 15 ppm)</t>
  </si>
  <si>
    <t>Analytical results for Ce in OREAS 111 (Indicative Value 3.26 ppm)</t>
  </si>
  <si>
    <t>Analytical results for Co in OREAS 111 (Indicative Value 475 ppm)</t>
  </si>
  <si>
    <t>Analytical results for Cr in OREAS 111 (Indicative Value 30 ppm)</t>
  </si>
  <si>
    <t>Analytical results for Cs in OREAS 111 (Indicative Value 0.26 ppm)</t>
  </si>
  <si>
    <t>Analytical results for Cu in OREAS 111 (Indicative Value 23800 ppm)</t>
  </si>
  <si>
    <t>Analytical results for Dy in OREAS 111 (Indicative Value 0.39 ppm)</t>
  </si>
  <si>
    <t>Analytical results for Er in OREAS 111 (Indicative Value 0.16 ppm)</t>
  </si>
  <si>
    <t>Analytical results for Eu in OREAS 111 (Indicative Value 95 ppb)</t>
  </si>
  <si>
    <t>Analytical results for Ga in OREAS 111 (Indicative Value 2.05 ppm)</t>
  </si>
  <si>
    <t>Analytical results for Gd in OREAS 111 (Indicative Value 0.42 ppm)</t>
  </si>
  <si>
    <t>Analytical results for Ge in OREAS 111 (Indicative Value 200 ppb)</t>
  </si>
  <si>
    <t>Analytical results for Hf in OREAS 111 (Indicative Value 175 ppb)</t>
  </si>
  <si>
    <t>Analytical results for Ho in OREAS 111 (Indicative Value 80 ppb)</t>
  </si>
  <si>
    <t>Analytical results for In in OREAS 111 (Indicative Value 1.25 ppm)</t>
  </si>
  <si>
    <t>Analytical results for La in OREAS 111 (Indicative Value 1.69 ppm)</t>
  </si>
  <si>
    <t>Analytical results for Lu in OREAS 111 (Indicative Value 25 ppb)</t>
  </si>
  <si>
    <t>Analytical results for Mo in OREAS 111 (Indicative Value 28.7 ppm)</t>
  </si>
  <si>
    <t>Analytical results for Nb in OREAS 111 (Indicative Value 0.42 ppm)</t>
  </si>
  <si>
    <t>Analytical results for Nd in OREAS 111 (Indicative Value 1.51 ppm)</t>
  </si>
  <si>
    <t>Analytical results for Ni in OREAS 111 (Indicative Value 34 ppm)</t>
  </si>
  <si>
    <t>Analytical results for Pb in OREAS 111 (Indicative Value 0.037 wt.%)</t>
  </si>
  <si>
    <t>Analytical results for Pr in OREAS 111 (Indicative Value 0.32 ppm)</t>
  </si>
  <si>
    <t>Analytical results for Rb in OREAS 111 (Indicative Value 0.55 ppm)</t>
  </si>
  <si>
    <t>Analytical results for Re in OREAS 111 (Indicative Value 55 ppb)</t>
  </si>
  <si>
    <t>Analytical results for Sb in OREAS 111 (Indicative Value 21 ppm)</t>
  </si>
  <si>
    <t>Analytical results for Sc in OREAS 111 (Indicative Value 0.3 ppm)</t>
  </si>
  <si>
    <t>Analytical results for Se in OREAS 111 (Indicative Value &lt; 5 ppm)</t>
  </si>
  <si>
    <t>Analytical results for Sm in OREAS 111 (Indicative Value 0.31 ppm)</t>
  </si>
  <si>
    <t>Analytical results for Sn in OREAS 111 (Indicative Value 7.6 ppm)</t>
  </si>
  <si>
    <t>Analytical results for Sr in OREAS 111 (Indicative Value 6.65 ppm)</t>
  </si>
  <si>
    <t>Analytical results for Ta in OREAS 111 (Indicative Value 50 ppb)</t>
  </si>
  <si>
    <t>Analytical results for Tb in OREAS 111 (Indicative Value 55 ppb)</t>
  </si>
  <si>
    <t>Analytical results for Te in OREAS 111 (Indicative Value 1900 ppb)</t>
  </si>
  <si>
    <t>Analytical results for Th in OREAS 111 (Indicative Value 0.77 ppm)</t>
  </si>
  <si>
    <t>Analytical results for Tl in OREAS 111 (Indicative Value 3.6 ppm)</t>
  </si>
  <si>
    <t>Analytical results for Tm in OREAS 111 (Indicative Value 20 ppb)</t>
  </si>
  <si>
    <t>Analytical results for U in OREAS 111 (Indicative Value 3.95 ppm)</t>
  </si>
  <si>
    <t>Analytical results for V in OREAS 111 (Indicative Value 41.6 ppm)</t>
  </si>
  <si>
    <t>Analytical results for W in OREAS 111 (Indicative Value 3.28 ppm)</t>
  </si>
  <si>
    <t>Analytical results for Y in OREAS 111 (Indicative Value 1.81 ppm)</t>
  </si>
  <si>
    <t>Analytical results for Yb in OREAS 111 (Indicative Value 160 ppb)</t>
  </si>
  <si>
    <t>Analytical results for Zn in OREAS 111 (Indicative Value 4320 ppm)</t>
  </si>
  <si>
    <t>Analytical results for Zr in OREAS 111 (Indicative Value 5.25 ppm)</t>
  </si>
  <si>
    <t>Analytical results for C in OREAS 111 (Indicative Value 0.12 wt.%)</t>
  </si>
  <si>
    <t>Analytical results for S in OREAS 111 (Indicative Value 37.25 wt.%)</t>
  </si>
  <si>
    <t/>
  </si>
  <si>
    <t>Table 3. Indicative Values for OREAS 111</t>
  </si>
  <si>
    <t>Table 1. Abbreviations used for OREAS 111</t>
  </si>
  <si>
    <t>IND - indeterminate; Note - intervals may appear asymmetric due to rounding</t>
  </si>
  <si>
    <t>Zinc, Zn (ppm)</t>
  </si>
  <si>
    <t>Antimony, Sb (ppm)</t>
  </si>
  <si>
    <t>Lead, Pb (ppm)</t>
  </si>
  <si>
    <t>Iron, Fe (wt.%)</t>
  </si>
  <si>
    <t>Copper, Cu (wt.%)</t>
  </si>
  <si>
    <t>Cobalt, Co (ppm)</t>
  </si>
  <si>
    <t>Cadmium, Cd (ppm)</t>
  </si>
  <si>
    <t>Arsenic, As (ppm)</t>
  </si>
  <si>
    <t>Silver, Ag (ppm)</t>
  </si>
  <si>
    <t>4-Acid Digest ICP</t>
  </si>
  <si>
    <t>&lt;20</t>
  </si>
  <si>
    <t>Sodium Peroxide Fusion ICP</t>
  </si>
  <si>
    <t>1-α=0.99, ρ=0.95</t>
  </si>
  <si>
    <t>Interval</t>
  </si>
  <si>
    <t xml:space="preserve">Tolerance Interval </t>
  </si>
  <si>
    <t xml:space="preserve">95% Confidence </t>
  </si>
  <si>
    <t>2SD window</t>
  </si>
  <si>
    <t>3SD window</t>
  </si>
  <si>
    <t>Peroxide Fusion ICP</t>
  </si>
  <si>
    <t>Table 2. Certified Values for OREAS 111</t>
  </si>
  <si>
    <t>Table 4. Performance Gates for OREAS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</si>
</sst>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2" fontId="2" fillId="0" borderId="0" xfId="46" applyNumberFormat="1" applyFont="1" applyFill="1" applyBorder="1" applyAlignment="1">
      <alignment vertical="center"/>
    </xf>
    <xf numFmtId="2" fontId="2" fillId="0" borderId="0" xfId="46" applyNumberFormat="1" applyFont="1" applyBorder="1" applyAlignment="1">
      <alignment vertical="center"/>
    </xf>
    <xf numFmtId="0" fontId="5" fillId="0" borderId="0" xfId="46" applyFont="1" applyBorder="1" applyAlignment="1">
      <alignment vertical="center"/>
    </xf>
    <xf numFmtId="0" fontId="2" fillId="0" borderId="0" xfId="46" applyFont="1" applyBorder="1" applyAlignment="1">
      <alignment horizontal="left"/>
    </xf>
    <xf numFmtId="1" fontId="2" fillId="0" borderId="10" xfId="46" applyNumberFormat="1" applyFont="1" applyFill="1" applyBorder="1" applyAlignment="1">
      <alignment horizontal="center" vertical="center"/>
    </xf>
    <xf numFmtId="1" fontId="2" fillId="0" borderId="10" xfId="46" applyNumberFormat="1" applyFont="1" applyBorder="1" applyAlignment="1">
      <alignment horizontal="center" vertical="center"/>
    </xf>
    <xf numFmtId="164" fontId="2" fillId="0" borderId="0" xfId="46" applyNumberFormat="1" applyFont="1"/>
    <xf numFmtId="164" fontId="2" fillId="0" borderId="10" xfId="46" applyNumberFormat="1" applyFont="1" applyFill="1" applyBorder="1" applyAlignment="1">
      <alignment horizontal="center" vertical="center"/>
    </xf>
    <xf numFmtId="164" fontId="2" fillId="0" borderId="10" xfId="46" applyNumberFormat="1" applyFont="1" applyBorder="1" applyAlignment="1">
      <alignment horizontal="center" vertical="center"/>
    </xf>
    <xf numFmtId="0" fontId="2" fillId="0" borderId="0" xfId="46" applyFont="1" applyAlignment="1">
      <alignment vertical="center"/>
    </xf>
    <xf numFmtId="164" fontId="2" fillId="0" borderId="0" xfId="46" applyNumberFormat="1" applyFont="1" applyFill="1" applyAlignment="1">
      <alignment vertical="center"/>
    </xf>
    <xf numFmtId="2" fontId="2" fillId="0" borderId="10" xfId="46" applyNumberFormat="1" applyFont="1" applyFill="1" applyBorder="1" applyAlignment="1">
      <alignment horizontal="center" vertical="center"/>
    </xf>
    <xf numFmtId="2" fontId="2" fillId="0" borderId="10" xfId="46" applyNumberFormat="1" applyFont="1" applyBorder="1" applyAlignment="1">
      <alignment horizontal="center" vertical="center"/>
    </xf>
    <xf numFmtId="0" fontId="2" fillId="0" borderId="0" xfId="46" applyFont="1" applyFill="1" applyAlignment="1">
      <alignment vertical="center"/>
    </xf>
    <xf numFmtId="1" fontId="2" fillId="0" borderId="0" xfId="46" applyNumberFormat="1" applyFont="1" applyFill="1" applyAlignment="1">
      <alignment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Alignment="1">
      <alignment vertical="center"/>
    </xf>
    <xf numFmtId="2" fontId="2" fillId="0" borderId="0" xfId="46" applyNumberFormat="1" applyFont="1" applyAlignment="1">
      <alignment vertical="center"/>
    </xf>
    <xf numFmtId="164" fontId="2" fillId="0" borderId="0" xfId="46" applyNumberFormat="1" applyFont="1" applyAlignment="1">
      <alignment vertical="center"/>
    </xf>
    <xf numFmtId="0" fontId="2" fillId="0" borderId="0" xfId="46" applyFont="1" applyBorder="1" applyAlignment="1">
      <alignment vertical="center"/>
    </xf>
    <xf numFmtId="1" fontId="2" fillId="0" borderId="0" xfId="46" applyNumberFormat="1" applyFont="1" applyBorder="1" applyAlignment="1">
      <alignment vertical="center"/>
    </xf>
    <xf numFmtId="9" fontId="2" fillId="0" borderId="0" xfId="47" applyFont="1" applyAlignment="1">
      <alignment vertical="center"/>
    </xf>
    <xf numFmtId="1" fontId="3" fillId="0" borderId="26" xfId="48" applyNumberFormat="1" applyFont="1" applyBorder="1" applyAlignment="1">
      <alignment horizontal="center" vertical="center"/>
    </xf>
    <xf numFmtId="1" fontId="3" fillId="0" borderId="10" xfId="48" applyNumberFormat="1" applyFont="1" applyBorder="1" applyAlignment="1">
      <alignment horizontal="center" vertical="center"/>
    </xf>
    <xf numFmtId="10" fontId="3" fillId="0" borderId="10" xfId="47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67" fontId="3" fillId="0" borderId="22" xfId="47" applyNumberFormat="1" applyFont="1" applyBorder="1" applyAlignment="1">
      <alignment horizontal="center" vertical="center"/>
    </xf>
    <xf numFmtId="2" fontId="2" fillId="0" borderId="0" xfId="46" applyNumberFormat="1" applyFont="1" applyAlignment="1">
      <alignment horizontal="left"/>
    </xf>
    <xf numFmtId="1" fontId="2" fillId="0" borderId="0" xfId="46" applyNumberFormat="1" applyFont="1" applyAlignment="1">
      <alignment horizontal="left"/>
    </xf>
    <xf numFmtId="10" fontId="3" fillId="0" borderId="22" xfId="47" applyNumberFormat="1" applyFont="1" applyBorder="1" applyAlignment="1">
      <alignment horizontal="center"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67" fontId="3" fillId="0" borderId="10" xfId="48" applyNumberFormat="1" applyFont="1" applyBorder="1" applyAlignment="1">
      <alignment horizontal="center" vertical="center"/>
    </xf>
    <xf numFmtId="167" fontId="3" fillId="0" borderId="22" xfId="48" applyNumberFormat="1" applyFont="1" applyBorder="1" applyAlignment="1">
      <alignment horizontal="center" vertic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64" fontId="2" fillId="0" borderId="0" xfId="46" applyNumberFormat="1" applyFont="1" applyAlignment="1">
      <alignment horizontal="left"/>
    </xf>
    <xf numFmtId="1" fontId="3" fillId="0" borderId="0" xfId="46" applyNumberFormat="1" applyFont="1" applyAlignment="1">
      <alignment horizontal="left"/>
    </xf>
    <xf numFmtId="0" fontId="3" fillId="0" borderId="0" xfId="46" applyFont="1"/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1" fontId="2" fillId="0" borderId="0" xfId="46" applyNumberFormat="1" applyFont="1"/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2" fontId="2" fillId="0" borderId="0" xfId="46" applyNumberFormat="1" applyFont="1"/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167" fontId="3" fillId="0" borderId="14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2" fontId="3" fillId="0" borderId="10" xfId="46" applyNumberFormat="1" applyFont="1" applyFill="1" applyBorder="1" applyAlignment="1">
      <alignment horizontal="center" vertical="center"/>
    </xf>
    <xf numFmtId="10" fontId="3" fillId="0" borderId="26" xfId="47" applyNumberFormat="1" applyFont="1" applyBorder="1" applyAlignment="1">
      <alignment horizontal="center" vertical="center"/>
    </xf>
    <xf numFmtId="10" fontId="3" fillId="0" borderId="26" xfId="48" applyNumberFormat="1" applyFont="1" applyBorder="1" applyAlignment="1">
      <alignment horizontal="center" vertical="center"/>
    </xf>
    <xf numFmtId="167" fontId="3" fillId="0" borderId="26" xfId="47" applyNumberFormat="1" applyFont="1" applyBorder="1" applyAlignment="1">
      <alignment horizontal="center" vertical="center"/>
    </xf>
    <xf numFmtId="10" fontId="3" fillId="0" borderId="15" xfId="47" applyNumberFormat="1" applyFont="1" applyBorder="1" applyAlignment="1">
      <alignment horizontal="center" vertical="center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vertical="center"/>
    </xf>
    <xf numFmtId="0" fontId="42" fillId="27" borderId="33" xfId="48" applyFont="1" applyFill="1" applyBorder="1" applyAlignment="1">
      <alignment horizontal="center" vertical="center"/>
    </xf>
    <xf numFmtId="0" fontId="42" fillId="27" borderId="39" xfId="48" applyFont="1" applyFill="1" applyBorder="1" applyAlignment="1">
      <alignment horizontal="center" vertical="center"/>
    </xf>
    <xf numFmtId="9" fontId="42" fillId="27" borderId="37" xfId="48" applyNumberFormat="1" applyFont="1" applyFill="1" applyBorder="1" applyAlignment="1">
      <alignment horizontal="center" vertical="center"/>
    </xf>
    <xf numFmtId="0" fontId="42" fillId="27" borderId="14" xfId="48" applyFont="1" applyFill="1" applyBorder="1" applyAlignment="1">
      <alignment horizontal="center" vertical="center"/>
    </xf>
    <xf numFmtId="0" fontId="42" fillId="27" borderId="13" xfId="48" applyFont="1" applyFill="1" applyBorder="1" applyAlignment="1">
      <alignment horizontal="center" vertical="center"/>
    </xf>
    <xf numFmtId="0" fontId="42" fillId="27" borderId="15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horizontal="left" vertical="center"/>
    </xf>
    <xf numFmtId="0" fontId="42" fillId="31" borderId="26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9" fontId="42" fillId="27" borderId="12" xfId="48" applyNumberFormat="1" applyFont="1" applyFill="1" applyBorder="1" applyAlignment="1">
      <alignment horizontal="center" vertical="center"/>
    </xf>
    <xf numFmtId="0" fontId="42" fillId="27" borderId="40" xfId="48" applyFont="1" applyFill="1" applyBorder="1" applyAlignment="1">
      <alignment horizontal="center" vertical="center"/>
    </xf>
    <xf numFmtId="0" fontId="42" fillId="27" borderId="12" xfId="48" applyFont="1" applyFill="1" applyBorder="1" applyAlignment="1">
      <alignment vertical="center"/>
    </xf>
    <xf numFmtId="0" fontId="42" fillId="27" borderId="38" xfId="48" applyFont="1" applyFill="1" applyBorder="1" applyAlignment="1">
      <alignment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2" xfId="46" applyFont="1" applyFill="1" applyBorder="1" applyAlignment="1">
      <alignment vertical="center"/>
    </xf>
    <xf numFmtId="0" fontId="4" fillId="31" borderId="26" xfId="46" applyFont="1" applyFill="1" applyBorder="1" applyAlignment="1">
      <alignment horizontal="center" vertical="center"/>
    </xf>
    <xf numFmtId="165" fontId="2" fillId="31" borderId="26" xfId="46" applyNumberFormat="1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vertical="center"/>
    </xf>
    <xf numFmtId="165" fontId="2" fillId="31" borderId="0" xfId="46" applyNumberFormat="1" applyFont="1" applyFill="1" applyBorder="1" applyAlignment="1">
      <alignment horizontal="center" vertical="center"/>
    </xf>
    <xf numFmtId="0" fontId="4" fillId="27" borderId="39" xfId="46" applyFont="1" applyFill="1" applyBorder="1" applyAlignment="1">
      <alignment horizontal="center" vertical="center" wrapText="1"/>
    </xf>
    <xf numFmtId="0" fontId="4" fillId="27" borderId="39" xfId="46" applyFont="1" applyFill="1" applyBorder="1" applyAlignment="1">
      <alignment horizontal="center" wrapText="1"/>
    </xf>
    <xf numFmtId="0" fontId="42" fillId="31" borderId="0" xfId="46" applyFont="1" applyFill="1" applyBorder="1" applyAlignment="1">
      <alignment horizontal="center" vertical="center"/>
    </xf>
    <xf numFmtId="0" fontId="42" fillId="31" borderId="0" xfId="48" applyFont="1" applyFill="1" applyBorder="1" applyAlignment="1">
      <alignment horizontal="center" vertical="center"/>
    </xf>
    <xf numFmtId="1" fontId="3" fillId="31" borderId="26" xfId="48" applyNumberFormat="1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167" fontId="3" fillId="31" borderId="0" xfId="47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323337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67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9</xdr:col>
      <xdr:colOff>151887</xdr:colOff>
      <xdr:row>32</xdr:row>
      <xdr:rowOff>26747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6291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104262</xdr:colOff>
      <xdr:row>39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12</xdr:col>
      <xdr:colOff>47112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671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323</xdr:row>
      <xdr:rowOff>0</xdr:rowOff>
    </xdr:from>
    <xdr:to>
      <xdr:col>11</xdr:col>
      <xdr:colOff>87524</xdr:colOff>
      <xdr:row>328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4303512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687</xdr:row>
      <xdr:rowOff>0</xdr:rowOff>
    </xdr:from>
    <xdr:to>
      <xdr:col>11</xdr:col>
      <xdr:colOff>87524</xdr:colOff>
      <xdr:row>692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292906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29</xdr:row>
      <xdr:rowOff>0</xdr:rowOff>
    </xdr:from>
    <xdr:to>
      <xdr:col>11</xdr:col>
      <xdr:colOff>87524</xdr:colOff>
      <xdr:row>34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4762500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227</v>
      </c>
      <c r="C1" s="31"/>
    </row>
    <row r="2" spans="2:10" ht="27.95" customHeight="1">
      <c r="B2" s="40" t="s">
        <v>65</v>
      </c>
      <c r="C2" s="40" t="s">
        <v>66</v>
      </c>
    </row>
    <row r="3" spans="2:10" ht="15" customHeight="1">
      <c r="B3" s="41" t="s">
        <v>72</v>
      </c>
      <c r="C3" s="41" t="s">
        <v>73</v>
      </c>
    </row>
    <row r="4" spans="2:10" ht="15" customHeight="1">
      <c r="B4" s="42" t="s">
        <v>75</v>
      </c>
      <c r="C4" s="42" t="s">
        <v>97</v>
      </c>
    </row>
    <row r="5" spans="2:10" ht="15" customHeight="1">
      <c r="B5" s="42" t="s">
        <v>70</v>
      </c>
      <c r="C5" s="42" t="s">
        <v>71</v>
      </c>
    </row>
    <row r="6" spans="2:10" ht="15" customHeight="1">
      <c r="B6" s="42" t="s">
        <v>74</v>
      </c>
      <c r="C6" s="42" t="s">
        <v>69</v>
      </c>
    </row>
    <row r="7" spans="2:10" ht="15" customHeight="1">
      <c r="B7" s="42" t="s">
        <v>68</v>
      </c>
      <c r="C7" s="69" t="s">
        <v>98</v>
      </c>
    </row>
    <row r="8" spans="2:10" ht="15" customHeight="1" thickBot="1">
      <c r="B8" s="42" t="s">
        <v>67</v>
      </c>
      <c r="C8" s="69" t="s">
        <v>99</v>
      </c>
    </row>
    <row r="9" spans="2:10" ht="15" customHeight="1">
      <c r="B9" s="61" t="s">
        <v>96</v>
      </c>
      <c r="C9" s="62"/>
    </row>
    <row r="10" spans="2:10" ht="15" customHeight="1">
      <c r="B10" s="42" t="s">
        <v>133</v>
      </c>
      <c r="C10" s="42" t="s">
        <v>134</v>
      </c>
    </row>
    <row r="11" spans="2:10" ht="15" customHeight="1">
      <c r="B11" s="42" t="s">
        <v>78</v>
      </c>
      <c r="C11" s="42" t="s">
        <v>79</v>
      </c>
      <c r="D11" s="4"/>
      <c r="E11" s="4"/>
      <c r="F11" s="4"/>
      <c r="G11" s="4"/>
      <c r="H11" s="4"/>
      <c r="I11" s="4"/>
      <c r="J11" s="4"/>
    </row>
    <row r="12" spans="2:10" ht="15" customHeight="1">
      <c r="B12" s="42" t="s">
        <v>132</v>
      </c>
      <c r="C12" s="42" t="s">
        <v>135</v>
      </c>
      <c r="D12" s="4"/>
      <c r="E12" s="4"/>
      <c r="F12" s="4"/>
      <c r="G12" s="4"/>
      <c r="H12" s="4"/>
      <c r="I12" s="4"/>
      <c r="J12" s="4"/>
    </row>
    <row r="13" spans="2:10" ht="15" customHeight="1">
      <c r="B13" s="43" t="s">
        <v>113</v>
      </c>
      <c r="C13" s="43" t="s">
        <v>136</v>
      </c>
    </row>
    <row r="14" spans="2:10" ht="15" customHeight="1">
      <c r="B14" s="51"/>
      <c r="C14" s="52"/>
    </row>
    <row r="15" spans="2:10" ht="15" customHeight="1">
      <c r="B15" s="53" t="s">
        <v>95</v>
      </c>
      <c r="C15" s="54" t="s">
        <v>90</v>
      </c>
    </row>
    <row r="16" spans="2:10" ht="15" customHeight="1">
      <c r="B16" s="55"/>
      <c r="C16" s="54"/>
    </row>
    <row r="17" spans="2:3" ht="15" customHeight="1">
      <c r="B17" s="56" t="s">
        <v>94</v>
      </c>
      <c r="C17" s="57" t="s">
        <v>93</v>
      </c>
    </row>
    <row r="18" spans="2:3" ht="15" customHeight="1">
      <c r="B18" s="55"/>
      <c r="C18" s="54"/>
    </row>
    <row r="19" spans="2:3" ht="15" customHeight="1">
      <c r="B19" s="58" t="s">
        <v>91</v>
      </c>
      <c r="C19" s="57" t="s">
        <v>92</v>
      </c>
    </row>
    <row r="20" spans="2:3" ht="15" customHeight="1">
      <c r="B20" s="59"/>
      <c r="C20" s="60"/>
    </row>
    <row r="21" spans="2:3" ht="15" customHeight="1">
      <c r="B21"/>
      <c r="C21"/>
    </row>
    <row r="22" spans="2:3">
      <c r="B22"/>
      <c r="C22"/>
    </row>
  </sheetData>
  <sortState ref="B6:C10">
    <sortCondition ref="B6:B10"/>
  </sortState>
  <conditionalFormatting sqref="B3:C20">
    <cfRule type="expression" dxfId="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6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16384" width="9.140625" style="110"/>
  </cols>
  <sheetData>
    <row r="1" spans="1:11" s="6" customFormat="1" ht="23.25" customHeight="1">
      <c r="A1" s="63"/>
      <c r="B1" s="31" t="s">
        <v>248</v>
      </c>
      <c r="C1" s="5"/>
      <c r="D1" s="5"/>
      <c r="E1" s="5"/>
      <c r="F1" s="5"/>
      <c r="G1" s="5"/>
      <c r="H1" s="160"/>
      <c r="I1" s="160"/>
      <c r="J1" s="160"/>
      <c r="K1" s="65"/>
    </row>
    <row r="2" spans="1:11" ht="13.5" customHeight="1">
      <c r="B2" s="204"/>
      <c r="C2" s="204" t="s">
        <v>54</v>
      </c>
      <c r="D2" s="205" t="s">
        <v>244</v>
      </c>
      <c r="E2" s="205"/>
      <c r="F2" s="205" t="s">
        <v>243</v>
      </c>
      <c r="G2" s="205"/>
    </row>
    <row r="3" spans="1:11" ht="13.5" customHeight="1">
      <c r="B3" s="180" t="s">
        <v>2</v>
      </c>
      <c r="C3" s="180" t="s">
        <v>46</v>
      </c>
      <c r="D3" s="191" t="s">
        <v>242</v>
      </c>
      <c r="E3" s="191"/>
      <c r="F3" s="192" t="s">
        <v>241</v>
      </c>
      <c r="G3" s="192"/>
      <c r="I3" s="111"/>
    </row>
    <row r="4" spans="1:11" s="121" customFormat="1" ht="13.5" customHeight="1">
      <c r="B4" s="181"/>
      <c r="C4" s="181"/>
      <c r="D4" s="181" t="s">
        <v>56</v>
      </c>
      <c r="E4" s="181" t="s">
        <v>57</v>
      </c>
      <c r="F4" s="181" t="s">
        <v>56</v>
      </c>
      <c r="G4" s="181" t="s">
        <v>57</v>
      </c>
      <c r="I4" s="131"/>
      <c r="J4" s="133"/>
    </row>
    <row r="5" spans="1:11" s="121" customFormat="1" ht="13.5" customHeight="1">
      <c r="B5" s="197" t="s">
        <v>240</v>
      </c>
      <c r="C5" s="201"/>
      <c r="D5" s="201"/>
      <c r="E5" s="201"/>
      <c r="F5" s="201"/>
      <c r="G5" s="199"/>
      <c r="I5" s="131"/>
      <c r="J5" s="133"/>
    </row>
    <row r="6" spans="1:11" s="121" customFormat="1" ht="13.5" customHeight="1">
      <c r="B6" s="162" t="s">
        <v>237</v>
      </c>
      <c r="C6" s="123" t="s">
        <v>239</v>
      </c>
      <c r="D6" s="123" t="s">
        <v>75</v>
      </c>
      <c r="E6" s="123" t="s">
        <v>75</v>
      </c>
      <c r="F6" s="123" t="s">
        <v>75</v>
      </c>
      <c r="G6" s="123" t="s">
        <v>75</v>
      </c>
      <c r="H6" s="129"/>
      <c r="I6" s="131"/>
      <c r="J6" s="133"/>
    </row>
    <row r="7" spans="1:11" s="131" customFormat="1" ht="13.5" customHeight="1">
      <c r="B7" s="162" t="s">
        <v>236</v>
      </c>
      <c r="C7" s="117">
        <v>216.70666666666665</v>
      </c>
      <c r="D7" s="116">
        <v>188.45878190372031</v>
      </c>
      <c r="E7" s="116">
        <v>244.95455142961299</v>
      </c>
      <c r="F7" s="116">
        <v>208.05617718680344</v>
      </c>
      <c r="G7" s="116">
        <v>225.35715614652986</v>
      </c>
      <c r="H7" s="132"/>
    </row>
    <row r="8" spans="1:11" s="121" customFormat="1" ht="13.5" customHeight="1">
      <c r="B8" s="162" t="s">
        <v>235</v>
      </c>
      <c r="C8" s="117">
        <v>14.408333333333333</v>
      </c>
      <c r="D8" s="116">
        <v>11.790886256193737</v>
      </c>
      <c r="E8" s="116">
        <v>17.02578041047293</v>
      </c>
      <c r="F8" s="116" t="s">
        <v>75</v>
      </c>
      <c r="G8" s="116" t="s">
        <v>75</v>
      </c>
      <c r="H8" s="129"/>
    </row>
    <row r="9" spans="1:11" s="121" customFormat="1" ht="13.5" customHeight="1">
      <c r="B9" s="162" t="s">
        <v>234</v>
      </c>
      <c r="C9" s="117">
        <v>457.13333333333338</v>
      </c>
      <c r="D9" s="116">
        <v>435.93600511481282</v>
      </c>
      <c r="E9" s="116">
        <v>478.33066155185395</v>
      </c>
      <c r="F9" s="116">
        <v>439.64680178861846</v>
      </c>
      <c r="G9" s="116">
        <v>474.6198648780483</v>
      </c>
      <c r="H9" s="130"/>
    </row>
    <row r="10" spans="1:11" s="121" customFormat="1" ht="13.5" customHeight="1">
      <c r="B10" s="163" t="s">
        <v>233</v>
      </c>
      <c r="C10" s="124">
        <v>2.29998375</v>
      </c>
      <c r="D10" s="123">
        <v>2.2100910006172563</v>
      </c>
      <c r="E10" s="123">
        <v>2.3898764993827437</v>
      </c>
      <c r="F10" s="123">
        <v>2.2092138029242312</v>
      </c>
      <c r="G10" s="123">
        <v>2.3907536970757688</v>
      </c>
      <c r="H10" s="128"/>
    </row>
    <row r="11" spans="1:11" s="121" customFormat="1" ht="13.5" customHeight="1">
      <c r="B11" s="163" t="s">
        <v>232</v>
      </c>
      <c r="C11" s="120">
        <v>34.060077499999998</v>
      </c>
      <c r="D11" s="119">
        <v>31.177412469995524</v>
      </c>
      <c r="E11" s="119">
        <v>36.942742530004473</v>
      </c>
      <c r="F11" s="119">
        <v>33.277769834032284</v>
      </c>
      <c r="G11" s="119">
        <v>34.842385165967713</v>
      </c>
      <c r="H11" s="129"/>
    </row>
    <row r="12" spans="1:11" s="121" customFormat="1" ht="13.5" customHeight="1">
      <c r="B12" s="162" t="s">
        <v>231</v>
      </c>
      <c r="C12" s="117">
        <v>374.88750000000005</v>
      </c>
      <c r="D12" s="116">
        <v>356.41715549454534</v>
      </c>
      <c r="E12" s="116">
        <v>393.35784450545475</v>
      </c>
      <c r="F12" s="116">
        <v>351.44316982771375</v>
      </c>
      <c r="G12" s="116">
        <v>398.33183017228635</v>
      </c>
      <c r="H12" s="128"/>
    </row>
    <row r="13" spans="1:11" s="121" customFormat="1" ht="13.5" customHeight="1">
      <c r="B13" s="162" t="s">
        <v>230</v>
      </c>
      <c r="C13" s="117">
        <v>19</v>
      </c>
      <c r="D13" s="116">
        <v>13.923757055013745</v>
      </c>
      <c r="E13" s="116">
        <v>24.076242944986255</v>
      </c>
      <c r="F13" s="116">
        <v>15.769520351128312</v>
      </c>
      <c r="G13" s="116">
        <v>22.230479648871686</v>
      </c>
      <c r="H13" s="127"/>
    </row>
    <row r="14" spans="1:11" s="121" customFormat="1" ht="13.5" customHeight="1">
      <c r="B14" s="162" t="s">
        <v>229</v>
      </c>
      <c r="C14" s="117">
        <v>4098.6750000000002</v>
      </c>
      <c r="D14" s="116">
        <v>3893.4662695364023</v>
      </c>
      <c r="E14" s="116">
        <v>4303.8837304635981</v>
      </c>
      <c r="F14" s="116">
        <v>4039.5936556476158</v>
      </c>
      <c r="G14" s="116">
        <v>4157.756344352385</v>
      </c>
      <c r="H14" s="126"/>
    </row>
    <row r="15" spans="1:11" s="121" customFormat="1" ht="13.5" customHeight="1">
      <c r="B15" s="198" t="s">
        <v>238</v>
      </c>
      <c r="C15" s="202"/>
      <c r="D15" s="202"/>
      <c r="E15" s="202"/>
      <c r="F15" s="203"/>
      <c r="G15" s="200"/>
      <c r="H15" s="126"/>
    </row>
    <row r="16" spans="1:11" s="121" customFormat="1" ht="13.5" customHeight="1">
      <c r="B16" s="162" t="s">
        <v>237</v>
      </c>
      <c r="C16" s="120">
        <v>10.06870141307153</v>
      </c>
      <c r="D16" s="119">
        <v>9.5677048629835593</v>
      </c>
      <c r="E16" s="119">
        <v>10.5696979631595</v>
      </c>
      <c r="F16" s="119">
        <v>9.5407433365640095</v>
      </c>
      <c r="G16" s="119">
        <v>10.59665948957905</v>
      </c>
      <c r="H16" s="126"/>
    </row>
    <row r="17" spans="2:8" s="121" customFormat="1" ht="13.5" customHeight="1">
      <c r="B17" s="162" t="s">
        <v>236</v>
      </c>
      <c r="C17" s="117">
        <v>214.81014826916152</v>
      </c>
      <c r="D17" s="116">
        <v>201.03629569155561</v>
      </c>
      <c r="E17" s="116">
        <v>228.58400084676742</v>
      </c>
      <c r="F17" s="116">
        <v>202.0427244085773</v>
      </c>
      <c r="G17" s="116">
        <v>227.57757212974573</v>
      </c>
      <c r="H17" s="125"/>
    </row>
    <row r="18" spans="2:8" s="121" customFormat="1" ht="13.5" customHeight="1">
      <c r="B18" s="162" t="s">
        <v>235</v>
      </c>
      <c r="C18" s="120">
        <v>12.025414238761492</v>
      </c>
      <c r="D18" s="119">
        <v>10.747502207809779</v>
      </c>
      <c r="E18" s="119">
        <v>13.303326269713205</v>
      </c>
      <c r="F18" s="119">
        <v>11.559941781829881</v>
      </c>
      <c r="G18" s="119">
        <v>12.490886695693103</v>
      </c>
      <c r="H18" s="122"/>
    </row>
    <row r="19" spans="2:8" s="121" customFormat="1" ht="13.5" customHeight="1">
      <c r="B19" s="162" t="s">
        <v>234</v>
      </c>
      <c r="C19" s="117">
        <v>451.63931108253814</v>
      </c>
      <c r="D19" s="116">
        <v>436.61139737929506</v>
      </c>
      <c r="E19" s="116">
        <v>466.66722478578123</v>
      </c>
      <c r="F19" s="116">
        <v>440.77221147036619</v>
      </c>
      <c r="G19" s="116">
        <v>462.5064106947101</v>
      </c>
      <c r="H19" s="122"/>
    </row>
    <row r="20" spans="2:8" s="121" customFormat="1" ht="13.5" customHeight="1">
      <c r="B20" s="163" t="s">
        <v>233</v>
      </c>
      <c r="C20" s="124">
        <v>2.372813791286335</v>
      </c>
      <c r="D20" s="123">
        <v>2.3011195024471194</v>
      </c>
      <c r="E20" s="123">
        <v>2.4445080801255505</v>
      </c>
      <c r="F20" s="123">
        <v>2.3279761455881371</v>
      </c>
      <c r="G20" s="123">
        <v>2.4176514369845328</v>
      </c>
      <c r="H20" s="122"/>
    </row>
    <row r="21" spans="2:8" ht="13.5" customHeight="1">
      <c r="B21" s="163" t="s">
        <v>232</v>
      </c>
      <c r="C21" s="120">
        <v>35.233660121069953</v>
      </c>
      <c r="D21" s="119">
        <v>33.841984234887072</v>
      </c>
      <c r="E21" s="119">
        <v>36.625336007252834</v>
      </c>
      <c r="F21" s="119">
        <v>34.197987780241611</v>
      </c>
      <c r="G21" s="119">
        <v>36.269332461898294</v>
      </c>
      <c r="H21" s="118"/>
    </row>
    <row r="22" spans="2:8" ht="13.5" customHeight="1">
      <c r="B22" s="162" t="s">
        <v>231</v>
      </c>
      <c r="C22" s="117">
        <v>376.97749502710803</v>
      </c>
      <c r="D22" s="116">
        <v>359.0537384379864</v>
      </c>
      <c r="E22" s="116">
        <v>394.90125161622967</v>
      </c>
      <c r="F22" s="116">
        <v>363.9956158179121</v>
      </c>
      <c r="G22" s="116">
        <v>389.95937423630397</v>
      </c>
    </row>
    <row r="23" spans="2:8" ht="13.5" customHeight="1">
      <c r="B23" s="162" t="s">
        <v>230</v>
      </c>
      <c r="C23" s="117">
        <v>17.885938870770076</v>
      </c>
      <c r="D23" s="116">
        <v>14.591215700917877</v>
      </c>
      <c r="E23" s="116">
        <v>21.180662040622273</v>
      </c>
      <c r="F23" s="116">
        <v>16.717119984466237</v>
      </c>
      <c r="G23" s="116">
        <v>19.054757757073915</v>
      </c>
    </row>
    <row r="24" spans="2:8" ht="13.5" customHeight="1">
      <c r="B24" s="164" t="s">
        <v>229</v>
      </c>
      <c r="C24" s="165">
        <v>4195.6608673953469</v>
      </c>
      <c r="D24" s="166">
        <v>4049.3961443862386</v>
      </c>
      <c r="E24" s="166">
        <v>4341.9255904044549</v>
      </c>
      <c r="F24" s="166">
        <v>4065.3843218969059</v>
      </c>
      <c r="G24" s="166">
        <v>4325.937412893788</v>
      </c>
    </row>
    <row r="25" spans="2:8" ht="13.5" customHeight="1">
      <c r="B25" s="115" t="s">
        <v>228</v>
      </c>
      <c r="C25" s="113"/>
      <c r="D25" s="112"/>
      <c r="E25" s="112"/>
      <c r="F25" s="112"/>
      <c r="G25" s="112"/>
    </row>
    <row r="26" spans="2:8" ht="13.5" customHeight="1">
      <c r="B26" s="114"/>
      <c r="C26" s="113"/>
      <c r="D26" s="112"/>
      <c r="E26" s="112"/>
      <c r="F26" s="112"/>
      <c r="G26" s="112"/>
    </row>
    <row r="27" spans="2:8" ht="13.5" customHeight="1">
      <c r="B27" s="111"/>
      <c r="C27" s="111"/>
      <c r="D27" s="111"/>
      <c r="E27" s="111"/>
      <c r="F27" s="111"/>
      <c r="G27" s="111"/>
    </row>
    <row r="28" spans="2:8" ht="13.5" customHeight="1">
      <c r="B28" s="111"/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226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100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9" t="s">
        <v>137</v>
      </c>
      <c r="C4" s="71" t="s">
        <v>1</v>
      </c>
      <c r="D4" s="77">
        <v>0.745</v>
      </c>
      <c r="E4" s="79" t="s">
        <v>138</v>
      </c>
      <c r="F4" s="71" t="s">
        <v>1</v>
      </c>
      <c r="G4" s="78">
        <v>51.447754500000002</v>
      </c>
      <c r="H4" s="80" t="s">
        <v>139</v>
      </c>
      <c r="I4" s="71" t="s">
        <v>3</v>
      </c>
      <c r="J4" s="39">
        <v>25.391999999999999</v>
      </c>
    </row>
    <row r="5" spans="1:11" ht="15.75" customHeight="1">
      <c r="A5" s="64"/>
      <c r="B5" s="79" t="s">
        <v>7</v>
      </c>
      <c r="C5" s="71" t="s">
        <v>3</v>
      </c>
      <c r="D5" s="81">
        <v>230</v>
      </c>
      <c r="E5" s="79" t="s">
        <v>140</v>
      </c>
      <c r="F5" s="71" t="s">
        <v>1</v>
      </c>
      <c r="G5" s="82">
        <v>1.4500000000000001E-2</v>
      </c>
      <c r="H5" s="80" t="s">
        <v>141</v>
      </c>
      <c r="I5" s="71" t="s">
        <v>1</v>
      </c>
      <c r="J5" s="78">
        <v>99.288672000000005</v>
      </c>
    </row>
    <row r="6" spans="1:11" ht="15.75" customHeight="1">
      <c r="A6" s="64"/>
      <c r="B6" s="79" t="s">
        <v>82</v>
      </c>
      <c r="C6" s="71" t="s">
        <v>3</v>
      </c>
      <c r="D6" s="83">
        <v>22.33</v>
      </c>
      <c r="E6" s="79" t="s">
        <v>83</v>
      </c>
      <c r="F6" s="71" t="s">
        <v>1</v>
      </c>
      <c r="G6" s="82">
        <v>0.218</v>
      </c>
      <c r="H6" s="80" t="s">
        <v>101</v>
      </c>
      <c r="I6" s="71" t="s">
        <v>3</v>
      </c>
      <c r="J6" s="39">
        <v>23.652000000000001</v>
      </c>
    </row>
    <row r="7" spans="1:11" ht="15.75" customHeight="1">
      <c r="A7" s="64"/>
      <c r="B7" s="79" t="s">
        <v>80</v>
      </c>
      <c r="C7" s="71" t="s">
        <v>1</v>
      </c>
      <c r="D7" s="77">
        <v>0.158</v>
      </c>
      <c r="E7" s="79" t="s">
        <v>84</v>
      </c>
      <c r="F7" s="71" t="s">
        <v>1</v>
      </c>
      <c r="G7" s="82">
        <v>1.0500000000000001E-2</v>
      </c>
      <c r="H7" s="80" t="s">
        <v>142</v>
      </c>
      <c r="I7" s="71" t="s">
        <v>1</v>
      </c>
      <c r="J7" s="82">
        <v>0.04</v>
      </c>
    </row>
    <row r="8" spans="1:11" ht="15.75" customHeight="1">
      <c r="A8" s="64"/>
      <c r="B8" s="79" t="s">
        <v>102</v>
      </c>
      <c r="C8" s="71" t="s">
        <v>3</v>
      </c>
      <c r="D8" s="33" t="s">
        <v>76</v>
      </c>
      <c r="E8" s="79" t="s">
        <v>103</v>
      </c>
      <c r="F8" s="71" t="s">
        <v>3</v>
      </c>
      <c r="G8" s="38">
        <v>50.9</v>
      </c>
      <c r="H8" s="80" t="s">
        <v>143</v>
      </c>
      <c r="I8" s="71" t="s">
        <v>3</v>
      </c>
      <c r="J8" s="38">
        <v>71.408000000000001</v>
      </c>
    </row>
    <row r="9" spans="1:11" ht="15.75" customHeight="1">
      <c r="A9" s="64"/>
      <c r="B9" s="79" t="s">
        <v>104</v>
      </c>
      <c r="C9" s="71" t="s">
        <v>3</v>
      </c>
      <c r="D9" s="81">
        <v>616.67750000000001</v>
      </c>
      <c r="E9" s="79" t="s">
        <v>144</v>
      </c>
      <c r="F9" s="71" t="s">
        <v>1</v>
      </c>
      <c r="G9" s="82">
        <v>5.04152E-2</v>
      </c>
      <c r="H9" s="80" t="s">
        <v>105</v>
      </c>
      <c r="I9" s="71" t="s">
        <v>3</v>
      </c>
      <c r="J9" s="38">
        <v>5533.1360000000004</v>
      </c>
    </row>
    <row r="10" spans="1:11" ht="15.75" customHeight="1">
      <c r="A10" s="64"/>
      <c r="B10" s="79" t="s">
        <v>145</v>
      </c>
      <c r="C10" s="71" t="s">
        <v>3</v>
      </c>
      <c r="D10" s="81">
        <v>51.152500000000003</v>
      </c>
      <c r="E10" s="79" t="s">
        <v>106</v>
      </c>
      <c r="F10" s="71" t="s">
        <v>3</v>
      </c>
      <c r="G10" s="38">
        <v>393.178</v>
      </c>
      <c r="H10" s="80" t="s">
        <v>146</v>
      </c>
      <c r="I10" s="71" t="s">
        <v>3</v>
      </c>
      <c r="J10" s="39">
        <v>13.507999999999999</v>
      </c>
    </row>
    <row r="11" spans="1:11" ht="15.75" customHeight="1">
      <c r="A11" s="64"/>
      <c r="B11" s="79" t="s">
        <v>107</v>
      </c>
      <c r="C11" s="71" t="s">
        <v>3</v>
      </c>
      <c r="D11" s="81">
        <v>30418.74</v>
      </c>
      <c r="E11" s="79" t="s">
        <v>147</v>
      </c>
      <c r="F11" s="71" t="s">
        <v>1</v>
      </c>
      <c r="G11" s="78">
        <v>18.2</v>
      </c>
      <c r="H11" s="37" t="s">
        <v>225</v>
      </c>
      <c r="I11" s="71" t="s">
        <v>225</v>
      </c>
      <c r="J11" s="38" t="s">
        <v>225</v>
      </c>
    </row>
    <row r="12" spans="1:11" ht="15.75" customHeight="1">
      <c r="A12" s="64"/>
      <c r="B12" s="73" t="s">
        <v>108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9" t="s">
        <v>148</v>
      </c>
      <c r="C13" s="71" t="s">
        <v>1</v>
      </c>
      <c r="D13" s="33">
        <v>26.52</v>
      </c>
      <c r="E13" s="32" t="s">
        <v>225</v>
      </c>
      <c r="F13" s="71" t="s">
        <v>225</v>
      </c>
      <c r="G13" s="39" t="s">
        <v>225</v>
      </c>
      <c r="H13" s="37" t="s">
        <v>225</v>
      </c>
      <c r="I13" s="71" t="s">
        <v>225</v>
      </c>
      <c r="J13" s="38" t="s">
        <v>225</v>
      </c>
    </row>
    <row r="14" spans="1:11" ht="15.75" customHeight="1">
      <c r="A14" s="64"/>
      <c r="B14" s="73" t="s">
        <v>109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9" t="s">
        <v>4</v>
      </c>
      <c r="C15" s="71" t="s">
        <v>3</v>
      </c>
      <c r="D15" s="33">
        <v>9</v>
      </c>
      <c r="E15" s="79" t="s">
        <v>8</v>
      </c>
      <c r="F15" s="71" t="s">
        <v>64</v>
      </c>
      <c r="G15" s="38">
        <v>175</v>
      </c>
      <c r="H15" s="80" t="s">
        <v>15</v>
      </c>
      <c r="I15" s="71" t="s">
        <v>3</v>
      </c>
      <c r="J15" s="78">
        <v>7.6</v>
      </c>
    </row>
    <row r="16" spans="1:11" ht="15.75" customHeight="1">
      <c r="A16" s="64"/>
      <c r="B16" s="79" t="s">
        <v>7</v>
      </c>
      <c r="C16" s="71" t="s">
        <v>3</v>
      </c>
      <c r="D16" s="81">
        <v>215.5</v>
      </c>
      <c r="E16" s="79" t="s">
        <v>11</v>
      </c>
      <c r="F16" s="71" t="s">
        <v>64</v>
      </c>
      <c r="G16" s="39">
        <v>80</v>
      </c>
      <c r="H16" s="80" t="s">
        <v>18</v>
      </c>
      <c r="I16" s="71" t="s">
        <v>3</v>
      </c>
      <c r="J16" s="78">
        <v>6.65</v>
      </c>
    </row>
    <row r="17" spans="1:10" ht="15.75" customHeight="1">
      <c r="A17" s="64"/>
      <c r="B17" s="79" t="s">
        <v>10</v>
      </c>
      <c r="C17" s="71" t="s">
        <v>3</v>
      </c>
      <c r="D17" s="33">
        <v>5.25</v>
      </c>
      <c r="E17" s="79" t="s">
        <v>14</v>
      </c>
      <c r="F17" s="71" t="s">
        <v>3</v>
      </c>
      <c r="G17" s="78">
        <v>1.25</v>
      </c>
      <c r="H17" s="80" t="s">
        <v>20</v>
      </c>
      <c r="I17" s="71" t="s">
        <v>64</v>
      </c>
      <c r="J17" s="39">
        <v>50</v>
      </c>
    </row>
    <row r="18" spans="1:10" ht="15.75" customHeight="1">
      <c r="A18" s="64"/>
      <c r="B18" s="79" t="s">
        <v>13</v>
      </c>
      <c r="C18" s="71" t="s">
        <v>3</v>
      </c>
      <c r="D18" s="33">
        <v>0.2</v>
      </c>
      <c r="E18" s="79" t="s">
        <v>17</v>
      </c>
      <c r="F18" s="71" t="s">
        <v>3</v>
      </c>
      <c r="G18" s="78">
        <v>1.6850000000000001</v>
      </c>
      <c r="H18" s="80" t="s">
        <v>23</v>
      </c>
      <c r="I18" s="71" t="s">
        <v>64</v>
      </c>
      <c r="J18" s="39">
        <v>55</v>
      </c>
    </row>
    <row r="19" spans="1:10" ht="15.75" customHeight="1">
      <c r="A19" s="64"/>
      <c r="B19" s="79" t="s">
        <v>16</v>
      </c>
      <c r="C19" s="71" t="s">
        <v>3</v>
      </c>
      <c r="D19" s="33">
        <v>5.7</v>
      </c>
      <c r="E19" s="79" t="s">
        <v>22</v>
      </c>
      <c r="F19" s="71" t="s">
        <v>64</v>
      </c>
      <c r="G19" s="39">
        <v>25</v>
      </c>
      <c r="H19" s="80" t="s">
        <v>26</v>
      </c>
      <c r="I19" s="71" t="s">
        <v>64</v>
      </c>
      <c r="J19" s="38">
        <v>1900</v>
      </c>
    </row>
    <row r="20" spans="1:10" ht="15.75" customHeight="1">
      <c r="A20" s="64"/>
      <c r="B20" s="79" t="s">
        <v>19</v>
      </c>
      <c r="C20" s="71" t="s">
        <v>3</v>
      </c>
      <c r="D20" s="83">
        <v>15</v>
      </c>
      <c r="E20" s="79" t="s">
        <v>25</v>
      </c>
      <c r="F20" s="71" t="s">
        <v>3</v>
      </c>
      <c r="G20" s="39">
        <v>28.7</v>
      </c>
      <c r="H20" s="80" t="s">
        <v>29</v>
      </c>
      <c r="I20" s="71" t="s">
        <v>3</v>
      </c>
      <c r="J20" s="78">
        <v>0.77</v>
      </c>
    </row>
    <row r="21" spans="1:10" ht="15.75" customHeight="1">
      <c r="A21" s="64"/>
      <c r="B21" s="79" t="s">
        <v>21</v>
      </c>
      <c r="C21" s="71" t="s">
        <v>3</v>
      </c>
      <c r="D21" s="33">
        <v>3.26</v>
      </c>
      <c r="E21" s="79" t="s">
        <v>28</v>
      </c>
      <c r="F21" s="71" t="s">
        <v>3</v>
      </c>
      <c r="G21" s="78">
        <v>0.42</v>
      </c>
      <c r="H21" s="80" t="s">
        <v>51</v>
      </c>
      <c r="I21" s="71" t="s">
        <v>3</v>
      </c>
      <c r="J21" s="78">
        <v>3.6</v>
      </c>
    </row>
    <row r="22" spans="1:10" ht="15.75" customHeight="1">
      <c r="A22" s="64"/>
      <c r="B22" s="79" t="s">
        <v>24</v>
      </c>
      <c r="C22" s="71" t="s">
        <v>3</v>
      </c>
      <c r="D22" s="81">
        <v>474.5</v>
      </c>
      <c r="E22" s="79" t="s">
        <v>30</v>
      </c>
      <c r="F22" s="71" t="s">
        <v>3</v>
      </c>
      <c r="G22" s="78">
        <v>1.5049999999999999</v>
      </c>
      <c r="H22" s="80" t="s">
        <v>52</v>
      </c>
      <c r="I22" s="71" t="s">
        <v>64</v>
      </c>
      <c r="J22" s="39">
        <v>20</v>
      </c>
    </row>
    <row r="23" spans="1:10" ht="15.75" customHeight="1">
      <c r="A23" s="64"/>
      <c r="B23" s="79" t="s">
        <v>47</v>
      </c>
      <c r="C23" s="71" t="s">
        <v>3</v>
      </c>
      <c r="D23" s="83">
        <v>30</v>
      </c>
      <c r="E23" s="79" t="s">
        <v>33</v>
      </c>
      <c r="F23" s="71" t="s">
        <v>3</v>
      </c>
      <c r="G23" s="39">
        <v>34</v>
      </c>
      <c r="H23" s="80" t="s">
        <v>31</v>
      </c>
      <c r="I23" s="71" t="s">
        <v>3</v>
      </c>
      <c r="J23" s="78">
        <v>3.9449999999999998</v>
      </c>
    </row>
    <row r="24" spans="1:10" ht="15.75" customHeight="1">
      <c r="A24" s="64"/>
      <c r="B24" s="79" t="s">
        <v>27</v>
      </c>
      <c r="C24" s="71" t="s">
        <v>3</v>
      </c>
      <c r="D24" s="33">
        <v>0.255</v>
      </c>
      <c r="E24" s="79" t="s">
        <v>36</v>
      </c>
      <c r="F24" s="71" t="s">
        <v>1</v>
      </c>
      <c r="G24" s="82">
        <v>3.6799999999999999E-2</v>
      </c>
      <c r="H24" s="80" t="s">
        <v>53</v>
      </c>
      <c r="I24" s="71" t="s">
        <v>3</v>
      </c>
      <c r="J24" s="39">
        <v>41.55</v>
      </c>
    </row>
    <row r="25" spans="1:10" ht="15.75" customHeight="1">
      <c r="A25" s="64"/>
      <c r="B25" s="79" t="s">
        <v>0</v>
      </c>
      <c r="C25" s="71" t="s">
        <v>3</v>
      </c>
      <c r="D25" s="81">
        <v>23800</v>
      </c>
      <c r="E25" s="79" t="s">
        <v>39</v>
      </c>
      <c r="F25" s="71" t="s">
        <v>3</v>
      </c>
      <c r="G25" s="78">
        <v>0.32</v>
      </c>
      <c r="H25" s="80" t="s">
        <v>34</v>
      </c>
      <c r="I25" s="71" t="s">
        <v>3</v>
      </c>
      <c r="J25" s="78">
        <v>3.2749999999999999</v>
      </c>
    </row>
    <row r="26" spans="1:10" ht="15.75" customHeight="1">
      <c r="A26" s="64"/>
      <c r="B26" s="79" t="s">
        <v>32</v>
      </c>
      <c r="C26" s="71" t="s">
        <v>3</v>
      </c>
      <c r="D26" s="33">
        <v>0.38500000000000001</v>
      </c>
      <c r="E26" s="79" t="s">
        <v>42</v>
      </c>
      <c r="F26" s="71" t="s">
        <v>3</v>
      </c>
      <c r="G26" s="78">
        <v>0.55000000000000004</v>
      </c>
      <c r="H26" s="80" t="s">
        <v>37</v>
      </c>
      <c r="I26" s="71" t="s">
        <v>3</v>
      </c>
      <c r="J26" s="78">
        <v>1.81</v>
      </c>
    </row>
    <row r="27" spans="1:10" ht="15.75" customHeight="1">
      <c r="A27" s="64"/>
      <c r="B27" s="79" t="s">
        <v>35</v>
      </c>
      <c r="C27" s="71" t="s">
        <v>3</v>
      </c>
      <c r="D27" s="33">
        <v>0.155</v>
      </c>
      <c r="E27" s="79" t="s">
        <v>48</v>
      </c>
      <c r="F27" s="71" t="s">
        <v>64</v>
      </c>
      <c r="G27" s="39">
        <v>55</v>
      </c>
      <c r="H27" s="80" t="s">
        <v>40</v>
      </c>
      <c r="I27" s="71" t="s">
        <v>64</v>
      </c>
      <c r="J27" s="38">
        <v>160</v>
      </c>
    </row>
    <row r="28" spans="1:10" ht="15.75" customHeight="1">
      <c r="A28" s="64"/>
      <c r="B28" s="79" t="s">
        <v>38</v>
      </c>
      <c r="C28" s="71" t="s">
        <v>64</v>
      </c>
      <c r="D28" s="83">
        <v>95</v>
      </c>
      <c r="E28" s="79" t="s">
        <v>6</v>
      </c>
      <c r="F28" s="71" t="s">
        <v>3</v>
      </c>
      <c r="G28" s="39">
        <v>20.95</v>
      </c>
      <c r="H28" s="80" t="s">
        <v>43</v>
      </c>
      <c r="I28" s="71" t="s">
        <v>3</v>
      </c>
      <c r="J28" s="38">
        <v>4320</v>
      </c>
    </row>
    <row r="29" spans="1:10" ht="15.75" customHeight="1">
      <c r="A29" s="64"/>
      <c r="B29" s="79" t="s">
        <v>41</v>
      </c>
      <c r="C29" s="71" t="s">
        <v>3</v>
      </c>
      <c r="D29" s="33">
        <v>2.0499999999999998</v>
      </c>
      <c r="E29" s="79" t="s">
        <v>9</v>
      </c>
      <c r="F29" s="71" t="s">
        <v>3</v>
      </c>
      <c r="G29" s="78">
        <v>0.3</v>
      </c>
      <c r="H29" s="80" t="s">
        <v>44</v>
      </c>
      <c r="I29" s="71" t="s">
        <v>3</v>
      </c>
      <c r="J29" s="78">
        <v>5.25</v>
      </c>
    </row>
    <row r="30" spans="1:10" ht="15.75" customHeight="1">
      <c r="A30" s="64"/>
      <c r="B30" s="79" t="s">
        <v>5</v>
      </c>
      <c r="C30" s="71" t="s">
        <v>3</v>
      </c>
      <c r="D30" s="33">
        <v>0.42</v>
      </c>
      <c r="E30" s="79" t="s">
        <v>50</v>
      </c>
      <c r="F30" s="71" t="s">
        <v>3</v>
      </c>
      <c r="G30" s="39" t="s">
        <v>81</v>
      </c>
      <c r="H30" s="37" t="s">
        <v>225</v>
      </c>
      <c r="I30" s="71" t="s">
        <v>225</v>
      </c>
      <c r="J30" s="38" t="s">
        <v>225</v>
      </c>
    </row>
    <row r="31" spans="1:10" ht="15.75" customHeight="1">
      <c r="A31" s="64"/>
      <c r="B31" s="79" t="s">
        <v>63</v>
      </c>
      <c r="C31" s="71" t="s">
        <v>64</v>
      </c>
      <c r="D31" s="81">
        <v>200</v>
      </c>
      <c r="E31" s="79" t="s">
        <v>12</v>
      </c>
      <c r="F31" s="71" t="s">
        <v>3</v>
      </c>
      <c r="G31" s="78">
        <v>0.31</v>
      </c>
      <c r="H31" s="37" t="s">
        <v>225</v>
      </c>
      <c r="I31" s="71" t="s">
        <v>225</v>
      </c>
      <c r="J31" s="38" t="s">
        <v>225</v>
      </c>
    </row>
    <row r="32" spans="1:10" ht="15.75" customHeight="1">
      <c r="A32" s="64"/>
      <c r="B32" s="73" t="s">
        <v>110</v>
      </c>
      <c r="C32" s="72"/>
      <c r="D32" s="74"/>
      <c r="E32" s="72"/>
      <c r="F32" s="72"/>
      <c r="G32" s="75"/>
      <c r="H32" s="72"/>
      <c r="I32" s="72"/>
      <c r="J32" s="76"/>
    </row>
    <row r="33" spans="1:10" ht="15.75" customHeight="1">
      <c r="A33" s="64"/>
      <c r="B33" s="84" t="s">
        <v>85</v>
      </c>
      <c r="C33" s="85" t="s">
        <v>1</v>
      </c>
      <c r="D33" s="86">
        <v>0.12</v>
      </c>
      <c r="E33" s="84" t="s">
        <v>49</v>
      </c>
      <c r="F33" s="85" t="s">
        <v>1</v>
      </c>
      <c r="G33" s="87">
        <v>37.25</v>
      </c>
      <c r="H33" s="88" t="s">
        <v>225</v>
      </c>
      <c r="I33" s="85" t="s">
        <v>225</v>
      </c>
      <c r="J33" s="89" t="s">
        <v>225</v>
      </c>
    </row>
  </sheetData>
  <conditionalFormatting sqref="C3:C33 F3:F33 I3:I33">
    <cfRule type="expression" dxfId="13" priority="2">
      <formula>IndVal_LimitValDiffUOM</formula>
    </cfRule>
  </conditionalFormatting>
  <conditionalFormatting sqref="B3:J33">
    <cfRule type="expression" dxfId="1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  <hyperlink ref="B33" location="'IRC'!$A$1" display="'IRC'!$A$1"/>
    <hyperlink ref="E33" location="'IRC'!$A$15" display="'IRC'!$A$1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"/>
  <sheetViews>
    <sheetView zoomScale="120" zoomScaleNormal="12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16.85546875" style="110" customWidth="1"/>
    <col min="3" max="257" width="9.140625" style="110"/>
    <col min="258" max="258" width="16.85546875" style="110" customWidth="1"/>
    <col min="259" max="513" width="9.140625" style="110"/>
    <col min="514" max="514" width="16.85546875" style="110" customWidth="1"/>
    <col min="515" max="769" width="9.140625" style="110"/>
    <col min="770" max="770" width="16.85546875" style="110" customWidth="1"/>
    <col min="771" max="1025" width="9.140625" style="110"/>
    <col min="1026" max="1026" width="16.85546875" style="110" customWidth="1"/>
    <col min="1027" max="1281" width="9.140625" style="110"/>
    <col min="1282" max="1282" width="16.85546875" style="110" customWidth="1"/>
    <col min="1283" max="1537" width="9.140625" style="110"/>
    <col min="1538" max="1538" width="16.85546875" style="110" customWidth="1"/>
    <col min="1539" max="1793" width="9.140625" style="110"/>
    <col min="1794" max="1794" width="16.85546875" style="110" customWidth="1"/>
    <col min="1795" max="2049" width="9.140625" style="110"/>
    <col min="2050" max="2050" width="16.85546875" style="110" customWidth="1"/>
    <col min="2051" max="2305" width="9.140625" style="110"/>
    <col min="2306" max="2306" width="16.85546875" style="110" customWidth="1"/>
    <col min="2307" max="2561" width="9.140625" style="110"/>
    <col min="2562" max="2562" width="16.85546875" style="110" customWidth="1"/>
    <col min="2563" max="2817" width="9.140625" style="110"/>
    <col min="2818" max="2818" width="16.85546875" style="110" customWidth="1"/>
    <col min="2819" max="3073" width="9.140625" style="110"/>
    <col min="3074" max="3074" width="16.85546875" style="110" customWidth="1"/>
    <col min="3075" max="3329" width="9.140625" style="110"/>
    <col min="3330" max="3330" width="16.85546875" style="110" customWidth="1"/>
    <col min="3331" max="3585" width="9.140625" style="110"/>
    <col min="3586" max="3586" width="16.85546875" style="110" customWidth="1"/>
    <col min="3587" max="3841" width="9.140625" style="110"/>
    <col min="3842" max="3842" width="16.85546875" style="110" customWidth="1"/>
    <col min="3843" max="4097" width="9.140625" style="110"/>
    <col min="4098" max="4098" width="16.85546875" style="110" customWidth="1"/>
    <col min="4099" max="4353" width="9.140625" style="110"/>
    <col min="4354" max="4354" width="16.85546875" style="110" customWidth="1"/>
    <col min="4355" max="4609" width="9.140625" style="110"/>
    <col min="4610" max="4610" width="16.85546875" style="110" customWidth="1"/>
    <col min="4611" max="4865" width="9.140625" style="110"/>
    <col min="4866" max="4866" width="16.85546875" style="110" customWidth="1"/>
    <col min="4867" max="5121" width="9.140625" style="110"/>
    <col min="5122" max="5122" width="16.85546875" style="110" customWidth="1"/>
    <col min="5123" max="5377" width="9.140625" style="110"/>
    <col min="5378" max="5378" width="16.85546875" style="110" customWidth="1"/>
    <col min="5379" max="5633" width="9.140625" style="110"/>
    <col min="5634" max="5634" width="16.85546875" style="110" customWidth="1"/>
    <col min="5635" max="5889" width="9.140625" style="110"/>
    <col min="5890" max="5890" width="16.85546875" style="110" customWidth="1"/>
    <col min="5891" max="6145" width="9.140625" style="110"/>
    <col min="6146" max="6146" width="16.85546875" style="110" customWidth="1"/>
    <col min="6147" max="6401" width="9.140625" style="110"/>
    <col min="6402" max="6402" width="16.85546875" style="110" customWidth="1"/>
    <col min="6403" max="6657" width="9.140625" style="110"/>
    <col min="6658" max="6658" width="16.85546875" style="110" customWidth="1"/>
    <col min="6659" max="6913" width="9.140625" style="110"/>
    <col min="6914" max="6914" width="16.85546875" style="110" customWidth="1"/>
    <col min="6915" max="7169" width="9.140625" style="110"/>
    <col min="7170" max="7170" width="16.85546875" style="110" customWidth="1"/>
    <col min="7171" max="7425" width="9.140625" style="110"/>
    <col min="7426" max="7426" width="16.85546875" style="110" customWidth="1"/>
    <col min="7427" max="7681" width="9.140625" style="110"/>
    <col min="7682" max="7682" width="16.85546875" style="110" customWidth="1"/>
    <col min="7683" max="7937" width="9.140625" style="110"/>
    <col min="7938" max="7938" width="16.85546875" style="110" customWidth="1"/>
    <col min="7939" max="8193" width="9.140625" style="110"/>
    <col min="8194" max="8194" width="16.85546875" style="110" customWidth="1"/>
    <col min="8195" max="8449" width="9.140625" style="110"/>
    <col min="8450" max="8450" width="16.85546875" style="110" customWidth="1"/>
    <col min="8451" max="8705" width="9.140625" style="110"/>
    <col min="8706" max="8706" width="16.85546875" style="110" customWidth="1"/>
    <col min="8707" max="8961" width="9.140625" style="110"/>
    <col min="8962" max="8962" width="16.85546875" style="110" customWidth="1"/>
    <col min="8963" max="9217" width="9.140625" style="110"/>
    <col min="9218" max="9218" width="16.85546875" style="110" customWidth="1"/>
    <col min="9219" max="9473" width="9.140625" style="110"/>
    <col min="9474" max="9474" width="16.85546875" style="110" customWidth="1"/>
    <col min="9475" max="9729" width="9.140625" style="110"/>
    <col min="9730" max="9730" width="16.85546875" style="110" customWidth="1"/>
    <col min="9731" max="9985" width="9.140625" style="110"/>
    <col min="9986" max="9986" width="16.85546875" style="110" customWidth="1"/>
    <col min="9987" max="10241" width="9.140625" style="110"/>
    <col min="10242" max="10242" width="16.85546875" style="110" customWidth="1"/>
    <col min="10243" max="10497" width="9.140625" style="110"/>
    <col min="10498" max="10498" width="16.85546875" style="110" customWidth="1"/>
    <col min="10499" max="10753" width="9.140625" style="110"/>
    <col min="10754" max="10754" width="16.85546875" style="110" customWidth="1"/>
    <col min="10755" max="11009" width="9.140625" style="110"/>
    <col min="11010" max="11010" width="16.85546875" style="110" customWidth="1"/>
    <col min="11011" max="11265" width="9.140625" style="110"/>
    <col min="11266" max="11266" width="16.85546875" style="110" customWidth="1"/>
    <col min="11267" max="11521" width="9.140625" style="110"/>
    <col min="11522" max="11522" width="16.85546875" style="110" customWidth="1"/>
    <col min="11523" max="11777" width="9.140625" style="110"/>
    <col min="11778" max="11778" width="16.85546875" style="110" customWidth="1"/>
    <col min="11779" max="12033" width="9.140625" style="110"/>
    <col min="12034" max="12034" width="16.85546875" style="110" customWidth="1"/>
    <col min="12035" max="12289" width="9.140625" style="110"/>
    <col min="12290" max="12290" width="16.85546875" style="110" customWidth="1"/>
    <col min="12291" max="12545" width="9.140625" style="110"/>
    <col min="12546" max="12546" width="16.85546875" style="110" customWidth="1"/>
    <col min="12547" max="12801" width="9.140625" style="110"/>
    <col min="12802" max="12802" width="16.85546875" style="110" customWidth="1"/>
    <col min="12803" max="13057" width="9.140625" style="110"/>
    <col min="13058" max="13058" width="16.85546875" style="110" customWidth="1"/>
    <col min="13059" max="13313" width="9.140625" style="110"/>
    <col min="13314" max="13314" width="16.85546875" style="110" customWidth="1"/>
    <col min="13315" max="13569" width="9.140625" style="110"/>
    <col min="13570" max="13570" width="16.85546875" style="110" customWidth="1"/>
    <col min="13571" max="13825" width="9.140625" style="110"/>
    <col min="13826" max="13826" width="16.85546875" style="110" customWidth="1"/>
    <col min="13827" max="14081" width="9.140625" style="110"/>
    <col min="14082" max="14082" width="16.85546875" style="110" customWidth="1"/>
    <col min="14083" max="14337" width="9.140625" style="110"/>
    <col min="14338" max="14338" width="16.85546875" style="110" customWidth="1"/>
    <col min="14339" max="14593" width="9.140625" style="110"/>
    <col min="14594" max="14594" width="16.85546875" style="110" customWidth="1"/>
    <col min="14595" max="14849" width="9.140625" style="110"/>
    <col min="14850" max="14850" width="16.85546875" style="110" customWidth="1"/>
    <col min="14851" max="15105" width="9.140625" style="110"/>
    <col min="15106" max="15106" width="16.85546875" style="110" customWidth="1"/>
    <col min="15107" max="15361" width="9.140625" style="110"/>
    <col min="15362" max="15362" width="16.85546875" style="110" customWidth="1"/>
    <col min="15363" max="15617" width="9.140625" style="110"/>
    <col min="15618" max="15618" width="16.85546875" style="110" customWidth="1"/>
    <col min="15619" max="15873" width="9.140625" style="110"/>
    <col min="15874" max="15874" width="16.85546875" style="110" customWidth="1"/>
    <col min="15875" max="16129" width="9.140625" style="110"/>
    <col min="16130" max="16130" width="16.85546875" style="110" customWidth="1"/>
    <col min="16131" max="16384" width="9.140625" style="110"/>
  </cols>
  <sheetData>
    <row r="1" spans="1:14" s="6" customFormat="1" ht="23.25" customHeight="1">
      <c r="A1" s="63"/>
      <c r="B1" s="31" t="s">
        <v>249</v>
      </c>
      <c r="C1" s="5"/>
      <c r="D1" s="5"/>
      <c r="E1" s="5"/>
      <c r="F1" s="5"/>
      <c r="G1" s="5"/>
      <c r="H1" s="5"/>
      <c r="I1" s="5"/>
      <c r="J1" s="5"/>
      <c r="K1" s="31"/>
      <c r="L1" s="161"/>
      <c r="M1" s="161"/>
    </row>
    <row r="2" spans="1:14">
      <c r="B2" s="182" t="s">
        <v>2</v>
      </c>
      <c r="C2" s="183" t="s">
        <v>54</v>
      </c>
      <c r="D2" s="184"/>
      <c r="E2" s="193" t="s">
        <v>245</v>
      </c>
      <c r="F2" s="193"/>
      <c r="G2" s="193" t="s">
        <v>246</v>
      </c>
      <c r="H2" s="193"/>
      <c r="I2" s="194" t="s">
        <v>58</v>
      </c>
      <c r="J2" s="195"/>
      <c r="K2" s="196"/>
      <c r="L2" s="193" t="s">
        <v>59</v>
      </c>
      <c r="M2" s="193"/>
    </row>
    <row r="3" spans="1:14">
      <c r="B3" s="185"/>
      <c r="C3" s="186" t="s">
        <v>46</v>
      </c>
      <c r="D3" s="187" t="s">
        <v>55</v>
      </c>
      <c r="E3" s="186" t="s">
        <v>56</v>
      </c>
      <c r="F3" s="186" t="s">
        <v>57</v>
      </c>
      <c r="G3" s="186" t="s">
        <v>56</v>
      </c>
      <c r="H3" s="186" t="s">
        <v>57</v>
      </c>
      <c r="I3" s="187" t="s">
        <v>60</v>
      </c>
      <c r="J3" s="186" t="s">
        <v>61</v>
      </c>
      <c r="K3" s="185" t="s">
        <v>62</v>
      </c>
      <c r="L3" s="186" t="s">
        <v>56</v>
      </c>
      <c r="M3" s="186" t="s">
        <v>57</v>
      </c>
    </row>
    <row r="4" spans="1:14">
      <c r="B4" s="188" t="s">
        <v>247</v>
      </c>
      <c r="C4" s="206"/>
      <c r="D4" s="207"/>
      <c r="E4" s="207"/>
      <c r="F4" s="207"/>
      <c r="G4" s="207"/>
      <c r="H4" s="207"/>
      <c r="I4" s="207"/>
      <c r="J4" s="207"/>
      <c r="K4" s="207"/>
      <c r="L4" s="207"/>
      <c r="M4" s="189"/>
    </row>
    <row r="5" spans="1:14">
      <c r="B5" s="167" t="s">
        <v>237</v>
      </c>
      <c r="C5" s="175" t="s">
        <v>239</v>
      </c>
      <c r="D5" s="134" t="s">
        <v>75</v>
      </c>
      <c r="E5" s="135" t="s">
        <v>75</v>
      </c>
      <c r="F5" s="135" t="s">
        <v>75</v>
      </c>
      <c r="G5" s="135" t="s">
        <v>75</v>
      </c>
      <c r="H5" s="135" t="s">
        <v>75</v>
      </c>
      <c r="I5" s="176" t="s">
        <v>75</v>
      </c>
      <c r="J5" s="137" t="s">
        <v>75</v>
      </c>
      <c r="K5" s="138" t="s">
        <v>75</v>
      </c>
      <c r="L5" s="135" t="s">
        <v>75</v>
      </c>
      <c r="M5" s="135" t="s">
        <v>75</v>
      </c>
      <c r="N5" s="139"/>
    </row>
    <row r="6" spans="1:14">
      <c r="B6" s="167" t="s">
        <v>236</v>
      </c>
      <c r="C6" s="152">
        <v>216.70666666666665</v>
      </c>
      <c r="D6" s="134">
        <v>20.364056697888234</v>
      </c>
      <c r="E6" s="135">
        <v>175.97855327089019</v>
      </c>
      <c r="F6" s="135">
        <v>257.43478006244311</v>
      </c>
      <c r="G6" s="135">
        <v>155.61449657300193</v>
      </c>
      <c r="H6" s="135">
        <v>277.79883676033137</v>
      </c>
      <c r="I6" s="176">
        <v>9.3970605570763407E-2</v>
      </c>
      <c r="J6" s="137">
        <v>0.18794121114152681</v>
      </c>
      <c r="K6" s="138">
        <v>0.28191181671229021</v>
      </c>
      <c r="L6" s="135">
        <v>205.87133333333333</v>
      </c>
      <c r="M6" s="135">
        <v>227.54199999999997</v>
      </c>
      <c r="N6" s="140"/>
    </row>
    <row r="7" spans="1:14">
      <c r="B7" s="167" t="s">
        <v>235</v>
      </c>
      <c r="C7" s="152">
        <v>14.408333333333333</v>
      </c>
      <c r="D7" s="134">
        <v>1.0430565818626782</v>
      </c>
      <c r="E7" s="135">
        <v>12.322220169607977</v>
      </c>
      <c r="F7" s="135">
        <v>16.494446497058689</v>
      </c>
      <c r="G7" s="135">
        <v>11.279163587745298</v>
      </c>
      <c r="H7" s="135">
        <v>17.537503078921368</v>
      </c>
      <c r="I7" s="176">
        <v>7.2392590991047653E-2</v>
      </c>
      <c r="J7" s="137">
        <v>0.14478518198209531</v>
      </c>
      <c r="K7" s="138">
        <v>0.21717777297314295</v>
      </c>
      <c r="L7" s="135">
        <v>13.687916666666666</v>
      </c>
      <c r="M7" s="135">
        <v>15.12875</v>
      </c>
      <c r="N7" s="140"/>
    </row>
    <row r="8" spans="1:14">
      <c r="B8" s="167" t="s">
        <v>234</v>
      </c>
      <c r="C8" s="152">
        <v>457.13333333333338</v>
      </c>
      <c r="D8" s="134">
        <v>9.3874282699690426</v>
      </c>
      <c r="E8" s="135">
        <v>438.35847679339531</v>
      </c>
      <c r="F8" s="135">
        <v>475.90818987327145</v>
      </c>
      <c r="G8" s="135">
        <v>428.97104852342625</v>
      </c>
      <c r="H8" s="135">
        <v>485.29561814324052</v>
      </c>
      <c r="I8" s="176">
        <v>2.0535427161956485E-2</v>
      </c>
      <c r="J8" s="136">
        <v>4.107085432391297E-2</v>
      </c>
      <c r="K8" s="141">
        <v>6.1606281485869455E-2</v>
      </c>
      <c r="L8" s="135">
        <v>434.2766666666667</v>
      </c>
      <c r="M8" s="135">
        <v>479.99000000000007</v>
      </c>
      <c r="N8" s="140"/>
    </row>
    <row r="9" spans="1:14">
      <c r="B9" s="168" t="s">
        <v>233</v>
      </c>
      <c r="C9" s="157">
        <v>2.29998375</v>
      </c>
      <c r="D9" s="142">
        <v>0.11518114152381707</v>
      </c>
      <c r="E9" s="143">
        <v>2.0696214669523658</v>
      </c>
      <c r="F9" s="143">
        <v>2.5303460330476342</v>
      </c>
      <c r="G9" s="143">
        <v>1.9544403254285487</v>
      </c>
      <c r="H9" s="143">
        <v>2.645527174571451</v>
      </c>
      <c r="I9" s="177">
        <v>5.0079111004074299E-2</v>
      </c>
      <c r="J9" s="144">
        <v>0.1001582220081486</v>
      </c>
      <c r="K9" s="145">
        <v>0.15023733301222289</v>
      </c>
      <c r="L9" s="143">
        <v>2.1849845624999999</v>
      </c>
      <c r="M9" s="143">
        <v>2.4149829375</v>
      </c>
      <c r="N9" s="139"/>
    </row>
    <row r="10" spans="1:14">
      <c r="B10" s="168" t="s">
        <v>232</v>
      </c>
      <c r="C10" s="154">
        <v>34.060077499999998</v>
      </c>
      <c r="D10" s="146">
        <v>3.3789863056340477</v>
      </c>
      <c r="E10" s="147">
        <v>27.302104888731904</v>
      </c>
      <c r="F10" s="147">
        <v>40.818050111268093</v>
      </c>
      <c r="G10" s="147">
        <v>23.923118583097853</v>
      </c>
      <c r="H10" s="147">
        <v>44.197036416902144</v>
      </c>
      <c r="I10" s="177">
        <v>9.9206653467950795E-2</v>
      </c>
      <c r="J10" s="144">
        <v>0.19841330693590159</v>
      </c>
      <c r="K10" s="145">
        <v>0.29761996040385241</v>
      </c>
      <c r="L10" s="147">
        <v>32.357073624999998</v>
      </c>
      <c r="M10" s="147">
        <v>35.763081374999999</v>
      </c>
      <c r="N10" s="148"/>
    </row>
    <row r="11" spans="1:14" s="150" customFormat="1" ht="11.25">
      <c r="B11" s="167" t="s">
        <v>231</v>
      </c>
      <c r="C11" s="152">
        <v>374.88750000000005</v>
      </c>
      <c r="D11" s="134">
        <v>12.229529979061491</v>
      </c>
      <c r="E11" s="135">
        <v>350.42844004187708</v>
      </c>
      <c r="F11" s="135">
        <v>399.34655995812301</v>
      </c>
      <c r="G11" s="135">
        <v>338.19891006281557</v>
      </c>
      <c r="H11" s="135">
        <v>411.57608993718452</v>
      </c>
      <c r="I11" s="176">
        <v>3.2621866504115207E-2</v>
      </c>
      <c r="J11" s="136">
        <v>6.5243733008230415E-2</v>
      </c>
      <c r="K11" s="141">
        <v>9.7865599512345622E-2</v>
      </c>
      <c r="L11" s="135">
        <v>356.14312500000005</v>
      </c>
      <c r="M11" s="135">
        <v>393.63187500000004</v>
      </c>
      <c r="N11" s="149"/>
    </row>
    <row r="12" spans="1:14">
      <c r="B12" s="167" t="s">
        <v>230</v>
      </c>
      <c r="C12" s="152">
        <v>19</v>
      </c>
      <c r="D12" s="151">
        <v>2.8942774755132317</v>
      </c>
      <c r="E12" s="152">
        <v>13.211445048973538</v>
      </c>
      <c r="F12" s="152">
        <v>24.788554951026462</v>
      </c>
      <c r="G12" s="152">
        <v>10.317167573460305</v>
      </c>
      <c r="H12" s="152">
        <v>27.682832426539697</v>
      </c>
      <c r="I12" s="178">
        <v>0.15233039344806482</v>
      </c>
      <c r="J12" s="137">
        <v>0.30466078689612963</v>
      </c>
      <c r="K12" s="138">
        <v>0.45699118034419445</v>
      </c>
      <c r="L12" s="152">
        <v>18.05</v>
      </c>
      <c r="M12" s="135">
        <v>19.95</v>
      </c>
      <c r="N12" s="140"/>
    </row>
    <row r="13" spans="1:14">
      <c r="B13" s="167" t="s">
        <v>229</v>
      </c>
      <c r="C13" s="152">
        <v>4098.6750000000002</v>
      </c>
      <c r="D13" s="151">
        <v>249.46716422335106</v>
      </c>
      <c r="E13" s="152">
        <v>3599.7406715532979</v>
      </c>
      <c r="F13" s="152">
        <v>4597.6093284467024</v>
      </c>
      <c r="G13" s="152">
        <v>3350.2735073299473</v>
      </c>
      <c r="H13" s="152">
        <v>4847.0764926700531</v>
      </c>
      <c r="I13" s="176">
        <v>6.0865319700476629E-2</v>
      </c>
      <c r="J13" s="137">
        <v>0.12173063940095326</v>
      </c>
      <c r="K13" s="138">
        <v>0.18259595910142989</v>
      </c>
      <c r="L13" s="152">
        <v>3893.74125</v>
      </c>
      <c r="M13" s="135">
        <v>4303.6087500000003</v>
      </c>
      <c r="N13" s="140"/>
    </row>
    <row r="14" spans="1:14">
      <c r="B14" s="190" t="s">
        <v>238</v>
      </c>
      <c r="C14" s="209"/>
      <c r="D14" s="210"/>
      <c r="E14" s="210">
        <v>0</v>
      </c>
      <c r="F14" s="210">
        <v>0</v>
      </c>
      <c r="G14" s="210">
        <v>0</v>
      </c>
      <c r="H14" s="210">
        <v>0</v>
      </c>
      <c r="I14" s="211"/>
      <c r="J14" s="212"/>
      <c r="K14" s="212"/>
      <c r="L14" s="210"/>
      <c r="M14" s="208"/>
    </row>
    <row r="15" spans="1:14">
      <c r="B15" s="167" t="s">
        <v>237</v>
      </c>
      <c r="C15" s="154">
        <v>10.06870141307153</v>
      </c>
      <c r="D15" s="153">
        <v>0.86357762658026149</v>
      </c>
      <c r="E15" s="154">
        <v>8.3415461599110063</v>
      </c>
      <c r="F15" s="154">
        <v>11.795856666232053</v>
      </c>
      <c r="G15" s="154">
        <v>7.4779685333307455</v>
      </c>
      <c r="H15" s="154">
        <v>12.659434292812314</v>
      </c>
      <c r="I15" s="176">
        <v>8.5768520800421758E-2</v>
      </c>
      <c r="J15" s="137">
        <v>0.17153704160084352</v>
      </c>
      <c r="K15" s="138">
        <v>0.25730556240126529</v>
      </c>
      <c r="L15" s="154">
        <v>9.5652663424179529</v>
      </c>
      <c r="M15" s="147">
        <v>10.572136483725107</v>
      </c>
      <c r="N15" s="118"/>
    </row>
    <row r="16" spans="1:14">
      <c r="B16" s="167" t="s">
        <v>236</v>
      </c>
      <c r="C16" s="152">
        <v>214.81014826916152</v>
      </c>
      <c r="D16" s="151">
        <v>14.907275241597603</v>
      </c>
      <c r="E16" s="152">
        <v>184.99559778596631</v>
      </c>
      <c r="F16" s="152">
        <v>244.62469875235672</v>
      </c>
      <c r="G16" s="152">
        <v>170.08832254436871</v>
      </c>
      <c r="H16" s="152">
        <v>259.53197399395435</v>
      </c>
      <c r="I16" s="176">
        <v>6.9397444030058028E-2</v>
      </c>
      <c r="J16" s="137">
        <v>0.13879488806011606</v>
      </c>
      <c r="K16" s="138">
        <v>0.20819233209017407</v>
      </c>
      <c r="L16" s="152">
        <v>204.06964085570343</v>
      </c>
      <c r="M16" s="135">
        <v>225.55065568261961</v>
      </c>
      <c r="N16" s="155"/>
    </row>
    <row r="17" spans="2:14">
      <c r="B17" s="167" t="s">
        <v>235</v>
      </c>
      <c r="C17" s="154">
        <v>12.025414238761492</v>
      </c>
      <c r="D17" s="153">
        <v>1.7353919258583634</v>
      </c>
      <c r="E17" s="154">
        <v>8.5546303870447655</v>
      </c>
      <c r="F17" s="154">
        <v>15.496198090478218</v>
      </c>
      <c r="G17" s="154">
        <v>6.8192384611864014</v>
      </c>
      <c r="H17" s="154">
        <v>17.231590016336582</v>
      </c>
      <c r="I17" s="178">
        <v>0.1443103656475033</v>
      </c>
      <c r="J17" s="137">
        <v>0.28862073129500659</v>
      </c>
      <c r="K17" s="138">
        <v>0.43293109694250986</v>
      </c>
      <c r="L17" s="154">
        <v>11.424143526823418</v>
      </c>
      <c r="M17" s="147">
        <v>12.626684950699566</v>
      </c>
      <c r="N17" s="118"/>
    </row>
    <row r="18" spans="2:14">
      <c r="B18" s="167" t="s">
        <v>234</v>
      </c>
      <c r="C18" s="152">
        <v>451.63931108253814</v>
      </c>
      <c r="D18" s="151">
        <v>20.058773810385102</v>
      </c>
      <c r="E18" s="152">
        <v>411.52176346176793</v>
      </c>
      <c r="F18" s="152">
        <v>491.75685870330835</v>
      </c>
      <c r="G18" s="152">
        <v>391.46298965138283</v>
      </c>
      <c r="H18" s="152">
        <v>511.81563251369346</v>
      </c>
      <c r="I18" s="176">
        <v>4.4413259249523815E-2</v>
      </c>
      <c r="J18" s="136">
        <v>8.882651849904763E-2</v>
      </c>
      <c r="K18" s="138">
        <v>0.13323977774857143</v>
      </c>
      <c r="L18" s="152">
        <v>429.05734552841125</v>
      </c>
      <c r="M18" s="135">
        <v>474.22127663666504</v>
      </c>
      <c r="N18" s="155"/>
    </row>
    <row r="19" spans="2:14">
      <c r="B19" s="168" t="s">
        <v>233</v>
      </c>
      <c r="C19" s="157">
        <v>2.372813791286335</v>
      </c>
      <c r="D19" s="156">
        <v>0.10509234215664373</v>
      </c>
      <c r="E19" s="157">
        <v>2.1626291069730477</v>
      </c>
      <c r="F19" s="157">
        <v>2.5829984755996223</v>
      </c>
      <c r="G19" s="157">
        <v>2.0575367648164038</v>
      </c>
      <c r="H19" s="157">
        <v>2.6880908177562661</v>
      </c>
      <c r="I19" s="176">
        <v>4.4290176727130252E-2</v>
      </c>
      <c r="J19" s="136">
        <v>8.8580353454260505E-2</v>
      </c>
      <c r="K19" s="138">
        <v>0.13287053018139075</v>
      </c>
      <c r="L19" s="157">
        <v>2.2541731017220181</v>
      </c>
      <c r="M19" s="143">
        <v>2.4914544808506518</v>
      </c>
      <c r="N19" s="158"/>
    </row>
    <row r="20" spans="2:14">
      <c r="B20" s="168" t="s">
        <v>232</v>
      </c>
      <c r="C20" s="154">
        <v>35.233660121069953</v>
      </c>
      <c r="D20" s="153">
        <v>1.9927869348198863</v>
      </c>
      <c r="E20" s="154">
        <v>31.24808625143018</v>
      </c>
      <c r="F20" s="154">
        <v>39.219233990709725</v>
      </c>
      <c r="G20" s="154">
        <v>29.255299316610294</v>
      </c>
      <c r="H20" s="154">
        <v>41.212020925529615</v>
      </c>
      <c r="I20" s="176">
        <v>5.6559180283066508E-2</v>
      </c>
      <c r="J20" s="137">
        <v>0.11311836056613302</v>
      </c>
      <c r="K20" s="138">
        <v>0.16967754084919953</v>
      </c>
      <c r="L20" s="154">
        <v>33.471977115016458</v>
      </c>
      <c r="M20" s="147">
        <v>36.995343127123448</v>
      </c>
      <c r="N20" s="118"/>
    </row>
    <row r="21" spans="2:14">
      <c r="B21" s="167" t="s">
        <v>231</v>
      </c>
      <c r="C21" s="152">
        <v>376.97749502710803</v>
      </c>
      <c r="D21" s="151">
        <v>26.417951929551158</v>
      </c>
      <c r="E21" s="152">
        <v>324.14159116800573</v>
      </c>
      <c r="F21" s="152">
        <v>429.81339888621034</v>
      </c>
      <c r="G21" s="152">
        <v>297.72363923845455</v>
      </c>
      <c r="H21" s="152">
        <v>456.23135081576152</v>
      </c>
      <c r="I21" s="176">
        <v>7.0078326367072577E-2</v>
      </c>
      <c r="J21" s="137">
        <v>0.14015665273414515</v>
      </c>
      <c r="K21" s="138">
        <v>0.21023497910121774</v>
      </c>
      <c r="L21" s="152">
        <v>358.12862027575261</v>
      </c>
      <c r="M21" s="135">
        <v>395.82636977846346</v>
      </c>
      <c r="N21" s="155"/>
    </row>
    <row r="22" spans="2:14">
      <c r="B22" s="167" t="s">
        <v>230</v>
      </c>
      <c r="C22" s="152">
        <v>17.885938870770076</v>
      </c>
      <c r="D22" s="151">
        <v>2.7257150986632568</v>
      </c>
      <c r="E22" s="152">
        <v>12.434508673443563</v>
      </c>
      <c r="F22" s="152">
        <v>23.337369068096589</v>
      </c>
      <c r="G22" s="152">
        <v>9.7087935747803051</v>
      </c>
      <c r="H22" s="152">
        <v>26.063084166759847</v>
      </c>
      <c r="I22" s="178">
        <v>0.15239429802132057</v>
      </c>
      <c r="J22" s="137">
        <v>0.30478859604264114</v>
      </c>
      <c r="K22" s="138">
        <v>0.45718289406396173</v>
      </c>
      <c r="L22" s="152">
        <v>16.991641927231573</v>
      </c>
      <c r="M22" s="135">
        <v>18.780235814308579</v>
      </c>
      <c r="N22" s="155"/>
    </row>
    <row r="23" spans="2:14">
      <c r="B23" s="169" t="s">
        <v>229</v>
      </c>
      <c r="C23" s="171">
        <v>4195.6608673953469</v>
      </c>
      <c r="D23" s="170">
        <v>227.51059765130114</v>
      </c>
      <c r="E23" s="171">
        <v>3740.6396720927446</v>
      </c>
      <c r="F23" s="171">
        <v>4650.6820626979488</v>
      </c>
      <c r="G23" s="171">
        <v>3513.1290744414437</v>
      </c>
      <c r="H23" s="171">
        <v>4878.1926603492502</v>
      </c>
      <c r="I23" s="179">
        <v>5.4225211436723916E-2</v>
      </c>
      <c r="J23" s="172">
        <v>0.10845042287344783</v>
      </c>
      <c r="K23" s="173">
        <v>0.16267563431017174</v>
      </c>
      <c r="L23" s="171">
        <v>3985.8778240255797</v>
      </c>
      <c r="M23" s="174">
        <v>4405.4439107651142</v>
      </c>
      <c r="N23" s="155"/>
    </row>
    <row r="24" spans="2:14">
      <c r="B24" s="159" t="s">
        <v>228</v>
      </c>
    </row>
  </sheetData>
  <mergeCells count="4">
    <mergeCell ref="E2:F2"/>
    <mergeCell ref="G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149</v>
      </c>
      <c r="AS1" s="25" t="s">
        <v>131</v>
      </c>
    </row>
    <row r="2" spans="1:46" ht="19.5">
      <c r="A2" s="22" t="s">
        <v>89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90">
        <v>0.746</v>
      </c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3">
        <v>1</v>
      </c>
    </row>
    <row r="7" spans="1:46">
      <c r="A7" s="28"/>
      <c r="B7" s="17">
        <v>1</v>
      </c>
      <c r="C7" s="7">
        <v>2</v>
      </c>
      <c r="D7" s="94">
        <v>0.74399999999999999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3">
        <v>1</v>
      </c>
    </row>
    <row r="8" spans="1:46">
      <c r="A8" s="28"/>
      <c r="B8" s="18" t="s">
        <v>114</v>
      </c>
      <c r="C8" s="11"/>
      <c r="D8" s="95">
        <v>0.745</v>
      </c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3">
        <v>16</v>
      </c>
    </row>
    <row r="9" spans="1:46">
      <c r="A9" s="28"/>
      <c r="B9" s="2" t="s">
        <v>115</v>
      </c>
      <c r="C9" s="26"/>
      <c r="D9" s="21">
        <v>0.745</v>
      </c>
      <c r="E9" s="91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3">
        <v>0.745</v>
      </c>
      <c r="AT9" s="25"/>
    </row>
    <row r="10" spans="1:46">
      <c r="A10" s="28"/>
      <c r="B10" s="2" t="s">
        <v>116</v>
      </c>
      <c r="C10" s="26"/>
      <c r="D10" s="21">
        <v>1.4142135623730963E-3</v>
      </c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3">
        <v>7</v>
      </c>
    </row>
    <row r="11" spans="1:46">
      <c r="A11" s="28"/>
      <c r="B11" s="2" t="s">
        <v>68</v>
      </c>
      <c r="C11" s="26"/>
      <c r="D11" s="12">
        <v>1.898273238084693E-3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150</v>
      </c>
      <c r="AS15" s="25" t="s">
        <v>131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6">
        <v>230</v>
      </c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9">
        <v>1</v>
      </c>
    </row>
    <row r="21" spans="1:45">
      <c r="A21" s="28"/>
      <c r="B21" s="17">
        <v>1</v>
      </c>
      <c r="C21" s="7">
        <v>2</v>
      </c>
      <c r="D21" s="100">
        <v>230</v>
      </c>
      <c r="E21" s="97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>
        <v>2</v>
      </c>
    </row>
    <row r="22" spans="1:45">
      <c r="A22" s="28"/>
      <c r="B22" s="18" t="s">
        <v>114</v>
      </c>
      <c r="C22" s="11"/>
      <c r="D22" s="101">
        <v>230</v>
      </c>
      <c r="E22" s="97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9">
        <v>16</v>
      </c>
    </row>
    <row r="23" spans="1:45">
      <c r="A23" s="28"/>
      <c r="B23" s="2" t="s">
        <v>115</v>
      </c>
      <c r="C23" s="26"/>
      <c r="D23" s="102">
        <v>230</v>
      </c>
      <c r="E23" s="97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9">
        <v>230</v>
      </c>
    </row>
    <row r="24" spans="1:45">
      <c r="A24" s="28"/>
      <c r="B24" s="2" t="s">
        <v>116</v>
      </c>
      <c r="C24" s="26"/>
      <c r="D24" s="102">
        <v>0</v>
      </c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9">
        <v>8</v>
      </c>
    </row>
    <row r="25" spans="1:45">
      <c r="A25" s="28"/>
      <c r="B25" s="2" t="s">
        <v>68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151</v>
      </c>
      <c r="AS29" s="25" t="s">
        <v>131</v>
      </c>
    </row>
    <row r="30" spans="1:45" ht="15">
      <c r="A30" s="22" t="s">
        <v>82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103">
        <v>22</v>
      </c>
      <c r="E34" s="104"/>
      <c r="F34" s="105"/>
      <c r="G34" s="105"/>
      <c r="H34" s="105"/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  <c r="AQ34" s="105"/>
      <c r="AR34" s="105"/>
      <c r="AS34" s="106">
        <v>1</v>
      </c>
    </row>
    <row r="35" spans="1:45">
      <c r="A35" s="28"/>
      <c r="B35" s="17">
        <v>1</v>
      </c>
      <c r="C35" s="7">
        <v>2</v>
      </c>
      <c r="D35" s="107">
        <v>22</v>
      </c>
      <c r="E35" s="104"/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  <c r="AQ35" s="105"/>
      <c r="AR35" s="105"/>
      <c r="AS35" s="106">
        <v>3</v>
      </c>
    </row>
    <row r="36" spans="1:45">
      <c r="A36" s="28"/>
      <c r="B36" s="18" t="s">
        <v>114</v>
      </c>
      <c r="C36" s="11"/>
      <c r="D36" s="108">
        <v>22</v>
      </c>
      <c r="E36" s="104"/>
      <c r="F36" s="105"/>
      <c r="G36" s="105"/>
      <c r="H36" s="105"/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  <c r="AQ36" s="105"/>
      <c r="AR36" s="105"/>
      <c r="AS36" s="106">
        <v>16</v>
      </c>
    </row>
    <row r="37" spans="1:45">
      <c r="A37" s="28"/>
      <c r="B37" s="2" t="s">
        <v>115</v>
      </c>
      <c r="C37" s="26"/>
      <c r="D37" s="109">
        <v>22</v>
      </c>
      <c r="E37" s="104"/>
      <c r="F37" s="105"/>
      <c r="G37" s="105"/>
      <c r="H37" s="105"/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  <c r="AQ37" s="105"/>
      <c r="AR37" s="105"/>
      <c r="AS37" s="106">
        <v>22.33</v>
      </c>
    </row>
    <row r="38" spans="1:45">
      <c r="A38" s="28"/>
      <c r="B38" s="2" t="s">
        <v>116</v>
      </c>
      <c r="C38" s="26"/>
      <c r="D38" s="109">
        <v>0</v>
      </c>
      <c r="E38" s="104"/>
      <c r="F38" s="105"/>
      <c r="G38" s="105"/>
      <c r="H38" s="105"/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6">
        <v>9</v>
      </c>
    </row>
    <row r="39" spans="1:45">
      <c r="A39" s="28"/>
      <c r="B39" s="2" t="s">
        <v>68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152</v>
      </c>
      <c r="AS43" s="25" t="s">
        <v>131</v>
      </c>
    </row>
    <row r="44" spans="1:45" ht="15">
      <c r="A44" s="22" t="s">
        <v>80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90">
        <v>0.159</v>
      </c>
      <c r="E48" s="91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/>
      <c r="AS48" s="93">
        <v>1</v>
      </c>
    </row>
    <row r="49" spans="1:45">
      <c r="A49" s="28"/>
      <c r="B49" s="17">
        <v>1</v>
      </c>
      <c r="C49" s="7">
        <v>2</v>
      </c>
      <c r="D49" s="94">
        <v>0.157</v>
      </c>
      <c r="E49" s="91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  <c r="AO49" s="92"/>
      <c r="AP49" s="92"/>
      <c r="AQ49" s="92"/>
      <c r="AR49" s="92"/>
      <c r="AS49" s="93">
        <v>4</v>
      </c>
    </row>
    <row r="50" spans="1:45">
      <c r="A50" s="28"/>
      <c r="B50" s="18" t="s">
        <v>114</v>
      </c>
      <c r="C50" s="11"/>
      <c r="D50" s="95">
        <v>0.158</v>
      </c>
      <c r="E50" s="91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3">
        <v>16</v>
      </c>
    </row>
    <row r="51" spans="1:45">
      <c r="A51" s="28"/>
      <c r="B51" s="2" t="s">
        <v>115</v>
      </c>
      <c r="C51" s="26"/>
      <c r="D51" s="21">
        <v>0.158</v>
      </c>
      <c r="E51" s="91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  <c r="AO51" s="92"/>
      <c r="AP51" s="92"/>
      <c r="AQ51" s="92"/>
      <c r="AR51" s="92"/>
      <c r="AS51" s="93">
        <v>0.158</v>
      </c>
    </row>
    <row r="52" spans="1:45">
      <c r="A52" s="28"/>
      <c r="B52" s="2" t="s">
        <v>116</v>
      </c>
      <c r="C52" s="26"/>
      <c r="D52" s="21">
        <v>1.4142135623730963E-3</v>
      </c>
      <c r="E52" s="91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3">
        <v>10</v>
      </c>
    </row>
    <row r="53" spans="1:45">
      <c r="A53" s="28"/>
      <c r="B53" s="2" t="s">
        <v>68</v>
      </c>
      <c r="C53" s="26"/>
      <c r="D53" s="12">
        <v>8.9507187491968121E-3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153</v>
      </c>
      <c r="AS57" s="25" t="s">
        <v>131</v>
      </c>
    </row>
    <row r="58" spans="1:45" ht="15">
      <c r="A58" s="22" t="s">
        <v>102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103" t="s">
        <v>76</v>
      </c>
      <c r="E62" s="104"/>
      <c r="F62" s="105"/>
      <c r="G62" s="105"/>
      <c r="H62" s="105"/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  <c r="AC62" s="105"/>
      <c r="AD62" s="105"/>
      <c r="AE62" s="105"/>
      <c r="AF62" s="105"/>
      <c r="AG62" s="105"/>
      <c r="AH62" s="105"/>
      <c r="AI62" s="105"/>
      <c r="AJ62" s="105"/>
      <c r="AK62" s="105"/>
      <c r="AL62" s="105"/>
      <c r="AM62" s="105"/>
      <c r="AN62" s="105"/>
      <c r="AO62" s="105"/>
      <c r="AP62" s="105"/>
      <c r="AQ62" s="105"/>
      <c r="AR62" s="105"/>
      <c r="AS62" s="106">
        <v>1</v>
      </c>
    </row>
    <row r="63" spans="1:45">
      <c r="A63" s="28"/>
      <c r="B63" s="17">
        <v>1</v>
      </c>
      <c r="C63" s="7">
        <v>2</v>
      </c>
      <c r="D63" s="107" t="s">
        <v>76</v>
      </c>
      <c r="E63" s="104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  <c r="AC63" s="105"/>
      <c r="AD63" s="105"/>
      <c r="AE63" s="105"/>
      <c r="AF63" s="105"/>
      <c r="AG63" s="105"/>
      <c r="AH63" s="105"/>
      <c r="AI63" s="105"/>
      <c r="AJ63" s="105"/>
      <c r="AK63" s="105"/>
      <c r="AL63" s="105"/>
      <c r="AM63" s="105"/>
      <c r="AN63" s="105"/>
      <c r="AO63" s="105"/>
      <c r="AP63" s="105"/>
      <c r="AQ63" s="105"/>
      <c r="AR63" s="105"/>
      <c r="AS63" s="106">
        <v>5</v>
      </c>
    </row>
    <row r="64" spans="1:45">
      <c r="A64" s="28"/>
      <c r="B64" s="18" t="s">
        <v>114</v>
      </c>
      <c r="C64" s="11"/>
      <c r="D64" s="108" t="s">
        <v>225</v>
      </c>
      <c r="E64" s="104"/>
      <c r="F64" s="105"/>
      <c r="G64" s="105"/>
      <c r="H64" s="105"/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  <c r="AC64" s="105"/>
      <c r="AD64" s="105"/>
      <c r="AE64" s="105"/>
      <c r="AF64" s="105"/>
      <c r="AG64" s="105"/>
      <c r="AH64" s="105"/>
      <c r="AI64" s="105"/>
      <c r="AJ64" s="105"/>
      <c r="AK64" s="105"/>
      <c r="AL64" s="105"/>
      <c r="AM64" s="105"/>
      <c r="AN64" s="105"/>
      <c r="AO64" s="105"/>
      <c r="AP64" s="105"/>
      <c r="AQ64" s="105"/>
      <c r="AR64" s="105"/>
      <c r="AS64" s="106">
        <v>16</v>
      </c>
    </row>
    <row r="65" spans="1:45">
      <c r="A65" s="28"/>
      <c r="B65" s="2" t="s">
        <v>115</v>
      </c>
      <c r="C65" s="26"/>
      <c r="D65" s="109" t="s">
        <v>225</v>
      </c>
      <c r="E65" s="104"/>
      <c r="F65" s="105"/>
      <c r="G65" s="105"/>
      <c r="H65" s="105"/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  <c r="AC65" s="105"/>
      <c r="AD65" s="105"/>
      <c r="AE65" s="105"/>
      <c r="AF65" s="105"/>
      <c r="AG65" s="105"/>
      <c r="AH65" s="105"/>
      <c r="AI65" s="105"/>
      <c r="AJ65" s="105"/>
      <c r="AK65" s="105"/>
      <c r="AL65" s="105"/>
      <c r="AM65" s="105"/>
      <c r="AN65" s="105"/>
      <c r="AO65" s="105"/>
      <c r="AP65" s="105"/>
      <c r="AQ65" s="105"/>
      <c r="AR65" s="105"/>
      <c r="AS65" s="106" t="s">
        <v>76</v>
      </c>
    </row>
    <row r="66" spans="1:45">
      <c r="A66" s="28"/>
      <c r="B66" s="2" t="s">
        <v>116</v>
      </c>
      <c r="C66" s="26"/>
      <c r="D66" s="109" t="s">
        <v>225</v>
      </c>
      <c r="E66" s="104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05"/>
      <c r="AI66" s="105"/>
      <c r="AJ66" s="105"/>
      <c r="AK66" s="105"/>
      <c r="AL66" s="105"/>
      <c r="AM66" s="105"/>
      <c r="AN66" s="105"/>
      <c r="AO66" s="105"/>
      <c r="AP66" s="105"/>
      <c r="AQ66" s="105"/>
      <c r="AR66" s="105"/>
      <c r="AS66" s="106">
        <v>11</v>
      </c>
    </row>
    <row r="67" spans="1:45">
      <c r="A67" s="28"/>
      <c r="B67" s="2" t="s">
        <v>68</v>
      </c>
      <c r="C67" s="26"/>
      <c r="D67" s="12" t="s">
        <v>225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 t="s">
        <v>225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154</v>
      </c>
      <c r="AS71" s="25" t="s">
        <v>131</v>
      </c>
    </row>
    <row r="72" spans="1:45" ht="15">
      <c r="A72" s="22" t="s">
        <v>104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6">
        <v>623</v>
      </c>
      <c r="E76" s="97"/>
      <c r="F76" s="98"/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9">
        <v>1</v>
      </c>
    </row>
    <row r="77" spans="1:45">
      <c r="A77" s="28"/>
      <c r="B77" s="17">
        <v>1</v>
      </c>
      <c r="C77" s="7">
        <v>2</v>
      </c>
      <c r="D77" s="100">
        <v>610</v>
      </c>
      <c r="E77" s="97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9">
        <v>6</v>
      </c>
    </row>
    <row r="78" spans="1:45">
      <c r="A78" s="28"/>
      <c r="B78" s="18" t="s">
        <v>114</v>
      </c>
      <c r="C78" s="11"/>
      <c r="D78" s="101">
        <v>616.5</v>
      </c>
      <c r="E78" s="97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9">
        <v>16</v>
      </c>
    </row>
    <row r="79" spans="1:45">
      <c r="A79" s="28"/>
      <c r="B79" s="2" t="s">
        <v>115</v>
      </c>
      <c r="C79" s="26"/>
      <c r="D79" s="102">
        <v>616.5</v>
      </c>
      <c r="E79" s="97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9">
        <v>616.67750000000001</v>
      </c>
    </row>
    <row r="80" spans="1:45">
      <c r="A80" s="28"/>
      <c r="B80" s="2" t="s">
        <v>116</v>
      </c>
      <c r="C80" s="26"/>
      <c r="D80" s="102">
        <v>9.1923881554251174</v>
      </c>
      <c r="E80" s="97"/>
      <c r="F80" s="98"/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9">
        <v>12</v>
      </c>
    </row>
    <row r="81" spans="1:45">
      <c r="A81" s="28"/>
      <c r="B81" s="2" t="s">
        <v>68</v>
      </c>
      <c r="C81" s="26"/>
      <c r="D81" s="12">
        <v>1.4910605280494919E-2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-2.8783278131605528E-4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155</v>
      </c>
      <c r="AS85" s="25" t="s">
        <v>131</v>
      </c>
    </row>
    <row r="86" spans="1:45" ht="19.5">
      <c r="A86" s="22" t="s">
        <v>121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0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0</v>
      </c>
    </row>
    <row r="90" spans="1:45">
      <c r="A90" s="28"/>
      <c r="B90" s="16">
        <v>1</v>
      </c>
      <c r="C90" s="13">
        <v>1</v>
      </c>
      <c r="D90" s="96">
        <v>58</v>
      </c>
      <c r="E90" s="97"/>
      <c r="F90" s="98"/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9">
        <v>1</v>
      </c>
    </row>
    <row r="91" spans="1:45">
      <c r="A91" s="28"/>
      <c r="B91" s="17">
        <v>1</v>
      </c>
      <c r="C91" s="7">
        <v>2</v>
      </c>
      <c r="D91" s="100">
        <v>44</v>
      </c>
      <c r="E91" s="97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9">
        <v>7</v>
      </c>
    </row>
    <row r="92" spans="1:45">
      <c r="A92" s="28"/>
      <c r="B92" s="18" t="s">
        <v>114</v>
      </c>
      <c r="C92" s="11"/>
      <c r="D92" s="101">
        <v>51</v>
      </c>
      <c r="E92" s="97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9">
        <v>16</v>
      </c>
    </row>
    <row r="93" spans="1:45">
      <c r="A93" s="28"/>
      <c r="B93" s="2" t="s">
        <v>115</v>
      </c>
      <c r="C93" s="26"/>
      <c r="D93" s="102">
        <v>51</v>
      </c>
      <c r="E93" s="97"/>
      <c r="F93" s="98"/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9">
        <v>51.152500000000003</v>
      </c>
    </row>
    <row r="94" spans="1:45">
      <c r="A94" s="28"/>
      <c r="B94" s="2" t="s">
        <v>116</v>
      </c>
      <c r="C94" s="26"/>
      <c r="D94" s="102">
        <v>9.8994949366116654</v>
      </c>
      <c r="E94" s="97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9">
        <v>13</v>
      </c>
    </row>
    <row r="95" spans="1:45">
      <c r="A95" s="28"/>
      <c r="B95" s="2" t="s">
        <v>68</v>
      </c>
      <c r="C95" s="26"/>
      <c r="D95" s="12">
        <v>0.19410774385513069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-2.9812814622941497E-3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156</v>
      </c>
      <c r="AS99" s="25" t="s">
        <v>131</v>
      </c>
    </row>
    <row r="100" spans="1:45" ht="15">
      <c r="A100" s="22" t="s">
        <v>107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6">
        <v>30431</v>
      </c>
      <c r="E104" s="97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9">
        <v>1</v>
      </c>
    </row>
    <row r="105" spans="1:45">
      <c r="A105" s="28"/>
      <c r="B105" s="17">
        <v>1</v>
      </c>
      <c r="C105" s="7">
        <v>2</v>
      </c>
      <c r="D105" s="100">
        <v>30406</v>
      </c>
      <c r="E105" s="97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9">
        <v>8</v>
      </c>
    </row>
    <row r="106" spans="1:45">
      <c r="A106" s="28"/>
      <c r="B106" s="18" t="s">
        <v>114</v>
      </c>
      <c r="C106" s="11"/>
      <c r="D106" s="101">
        <v>30418.5</v>
      </c>
      <c r="E106" s="97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9">
        <v>16</v>
      </c>
    </row>
    <row r="107" spans="1:45">
      <c r="A107" s="28"/>
      <c r="B107" s="2" t="s">
        <v>115</v>
      </c>
      <c r="C107" s="26"/>
      <c r="D107" s="102">
        <v>30418.5</v>
      </c>
      <c r="E107" s="97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9">
        <v>30418.74</v>
      </c>
    </row>
    <row r="108" spans="1:45">
      <c r="A108" s="28"/>
      <c r="B108" s="2" t="s">
        <v>116</v>
      </c>
      <c r="C108" s="26"/>
      <c r="D108" s="102">
        <v>17.677669529663689</v>
      </c>
      <c r="E108" s="97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9">
        <v>14</v>
      </c>
    </row>
    <row r="109" spans="1:45">
      <c r="A109" s="28"/>
      <c r="B109" s="2" t="s">
        <v>68</v>
      </c>
      <c r="C109" s="26"/>
      <c r="D109" s="12">
        <v>5.81148627633305E-4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-7.8898731505905317E-6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157</v>
      </c>
      <c r="AS113" s="25" t="s">
        <v>131</v>
      </c>
    </row>
    <row r="114" spans="1:45" ht="19.5">
      <c r="A114" s="22" t="s">
        <v>122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51.411999999999999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51.483499999999999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114</v>
      </c>
      <c r="C120" s="11"/>
      <c r="D120" s="20">
        <v>51.447749999999999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115</v>
      </c>
      <c r="C121" s="26"/>
      <c r="D121" s="10">
        <v>51.447749999999999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51.447754500000002</v>
      </c>
    </row>
    <row r="122" spans="1:45">
      <c r="A122" s="28"/>
      <c r="B122" s="2" t="s">
        <v>116</v>
      </c>
      <c r="C122" s="26"/>
      <c r="D122" s="21">
        <v>5.0558134854838392E-2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68</v>
      </c>
      <c r="C123" s="26"/>
      <c r="D123" s="12">
        <v>9.8270837606772676E-4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-8.7467374343397353E-8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158</v>
      </c>
      <c r="AS127" s="25" t="s">
        <v>131</v>
      </c>
    </row>
    <row r="128" spans="1:45" ht="19.5">
      <c r="A128" s="22" t="s">
        <v>123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90">
        <v>1.4000000000000002E-2</v>
      </c>
      <c r="E132" s="91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  <c r="AO132" s="92"/>
      <c r="AP132" s="92"/>
      <c r="AQ132" s="92"/>
      <c r="AR132" s="92"/>
      <c r="AS132" s="93">
        <v>1</v>
      </c>
    </row>
    <row r="133" spans="1:45">
      <c r="A133" s="28"/>
      <c r="B133" s="17">
        <v>1</v>
      </c>
      <c r="C133" s="7">
        <v>2</v>
      </c>
      <c r="D133" s="94">
        <v>1.4999999999999999E-2</v>
      </c>
      <c r="E133" s="91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  <c r="AO133" s="92"/>
      <c r="AP133" s="92"/>
      <c r="AQ133" s="92"/>
      <c r="AR133" s="92"/>
      <c r="AS133" s="93">
        <v>2</v>
      </c>
    </row>
    <row r="134" spans="1:45">
      <c r="A134" s="28"/>
      <c r="B134" s="18" t="s">
        <v>114</v>
      </c>
      <c r="C134" s="11"/>
      <c r="D134" s="95">
        <v>1.4500000000000001E-2</v>
      </c>
      <c r="E134" s="91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  <c r="AO134" s="92"/>
      <c r="AP134" s="92"/>
      <c r="AQ134" s="92"/>
      <c r="AR134" s="92"/>
      <c r="AS134" s="93">
        <v>16</v>
      </c>
    </row>
    <row r="135" spans="1:45">
      <c r="A135" s="28"/>
      <c r="B135" s="2" t="s">
        <v>115</v>
      </c>
      <c r="C135" s="26"/>
      <c r="D135" s="21">
        <v>1.4500000000000001E-2</v>
      </c>
      <c r="E135" s="91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  <c r="AO135" s="92"/>
      <c r="AP135" s="92"/>
      <c r="AQ135" s="92"/>
      <c r="AR135" s="92"/>
      <c r="AS135" s="93">
        <v>1.4500000000000001E-2</v>
      </c>
    </row>
    <row r="136" spans="1:45">
      <c r="A136" s="28"/>
      <c r="B136" s="2" t="s">
        <v>116</v>
      </c>
      <c r="C136" s="26"/>
      <c r="D136" s="21">
        <v>7.0710678118654567E-4</v>
      </c>
      <c r="E136" s="91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  <c r="AO136" s="92"/>
      <c r="AP136" s="92"/>
      <c r="AQ136" s="92"/>
      <c r="AR136" s="92"/>
      <c r="AS136" s="93">
        <v>8</v>
      </c>
    </row>
    <row r="137" spans="1:45">
      <c r="A137" s="28"/>
      <c r="B137" s="2" t="s">
        <v>68</v>
      </c>
      <c r="C137" s="26"/>
      <c r="D137" s="12">
        <v>4.8765984909416943E-2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159</v>
      </c>
      <c r="AS141" s="25" t="s">
        <v>131</v>
      </c>
    </row>
    <row r="142" spans="1:45" ht="15">
      <c r="A142" s="22" t="s">
        <v>83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90">
        <v>0.214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0.22200000000000003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3</v>
      </c>
    </row>
    <row r="148" spans="1:45">
      <c r="A148" s="28"/>
      <c r="B148" s="18" t="s">
        <v>114</v>
      </c>
      <c r="C148" s="11"/>
      <c r="D148" s="95">
        <v>0.21800000000000003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115</v>
      </c>
      <c r="C149" s="26"/>
      <c r="D149" s="21">
        <v>0.21800000000000003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0.218</v>
      </c>
    </row>
    <row r="150" spans="1:45">
      <c r="A150" s="28"/>
      <c r="B150" s="2" t="s">
        <v>116</v>
      </c>
      <c r="C150" s="26"/>
      <c r="D150" s="21">
        <v>5.6568542494924044E-3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9</v>
      </c>
    </row>
    <row r="151" spans="1:45">
      <c r="A151" s="28"/>
      <c r="B151" s="2" t="s">
        <v>68</v>
      </c>
      <c r="C151" s="26"/>
      <c r="D151" s="12">
        <v>2.5948872704093594E-2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2.2204460492503131E-16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160</v>
      </c>
      <c r="AS155" s="25" t="s">
        <v>131</v>
      </c>
    </row>
    <row r="156" spans="1:45" ht="15">
      <c r="A156" s="22" t="s">
        <v>84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90">
        <v>1.0999999999999999E-2</v>
      </c>
      <c r="E160" s="91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  <c r="AO160" s="92"/>
      <c r="AP160" s="92"/>
      <c r="AQ160" s="92"/>
      <c r="AR160" s="92"/>
      <c r="AS160" s="93">
        <v>1</v>
      </c>
    </row>
    <row r="161" spans="1:45">
      <c r="A161" s="28"/>
      <c r="B161" s="17">
        <v>1</v>
      </c>
      <c r="C161" s="7">
        <v>2</v>
      </c>
      <c r="D161" s="94">
        <v>0.01</v>
      </c>
      <c r="E161" s="91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  <c r="AO161" s="92"/>
      <c r="AP161" s="92"/>
      <c r="AQ161" s="92"/>
      <c r="AR161" s="92"/>
      <c r="AS161" s="93">
        <v>4</v>
      </c>
    </row>
    <row r="162" spans="1:45">
      <c r="A162" s="28"/>
      <c r="B162" s="18" t="s">
        <v>114</v>
      </c>
      <c r="C162" s="11"/>
      <c r="D162" s="95">
        <v>1.0499999999999999E-2</v>
      </c>
      <c r="E162" s="91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  <c r="AO162" s="92"/>
      <c r="AP162" s="92"/>
      <c r="AQ162" s="92"/>
      <c r="AR162" s="92"/>
      <c r="AS162" s="93">
        <v>16</v>
      </c>
    </row>
    <row r="163" spans="1:45">
      <c r="A163" s="28"/>
      <c r="B163" s="2" t="s">
        <v>115</v>
      </c>
      <c r="C163" s="26"/>
      <c r="D163" s="21">
        <v>1.0499999999999999E-2</v>
      </c>
      <c r="E163" s="91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  <c r="AO163" s="92"/>
      <c r="AP163" s="92"/>
      <c r="AQ163" s="92"/>
      <c r="AR163" s="92"/>
      <c r="AS163" s="93">
        <v>1.0500000000000001E-2</v>
      </c>
    </row>
    <row r="164" spans="1:45">
      <c r="A164" s="28"/>
      <c r="B164" s="2" t="s">
        <v>116</v>
      </c>
      <c r="C164" s="26"/>
      <c r="D164" s="21">
        <v>7.0710678118654697E-4</v>
      </c>
      <c r="E164" s="91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  <c r="AF164" s="92"/>
      <c r="AG164" s="92"/>
      <c r="AH164" s="92"/>
      <c r="AI164" s="92"/>
      <c r="AJ164" s="92"/>
      <c r="AK164" s="92"/>
      <c r="AL164" s="92"/>
      <c r="AM164" s="92"/>
      <c r="AN164" s="92"/>
      <c r="AO164" s="92"/>
      <c r="AP164" s="92"/>
      <c r="AQ164" s="92"/>
      <c r="AR164" s="92"/>
      <c r="AS164" s="93">
        <v>10</v>
      </c>
    </row>
    <row r="165" spans="1:45">
      <c r="A165" s="28"/>
      <c r="B165" s="2" t="s">
        <v>68</v>
      </c>
      <c r="C165" s="26"/>
      <c r="D165" s="12">
        <v>6.7343502970147337E-2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-1.1102230246251565E-16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161</v>
      </c>
      <c r="AS169" s="25" t="s">
        <v>131</v>
      </c>
    </row>
    <row r="170" spans="1:45" ht="15">
      <c r="A170" s="22" t="s">
        <v>103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6">
        <v>51</v>
      </c>
      <c r="E174" s="97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9">
        <v>1</v>
      </c>
    </row>
    <row r="175" spans="1:45">
      <c r="A175" s="28"/>
      <c r="B175" s="17">
        <v>1</v>
      </c>
      <c r="C175" s="7">
        <v>2</v>
      </c>
      <c r="D175" s="100">
        <v>51</v>
      </c>
      <c r="E175" s="97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9">
        <v>5</v>
      </c>
    </row>
    <row r="176" spans="1:45">
      <c r="A176" s="28"/>
      <c r="B176" s="18" t="s">
        <v>114</v>
      </c>
      <c r="C176" s="11"/>
      <c r="D176" s="101">
        <v>51</v>
      </c>
      <c r="E176" s="97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9">
        <v>16</v>
      </c>
    </row>
    <row r="177" spans="1:45">
      <c r="A177" s="28"/>
      <c r="B177" s="2" t="s">
        <v>115</v>
      </c>
      <c r="C177" s="26"/>
      <c r="D177" s="102">
        <v>51</v>
      </c>
      <c r="E177" s="97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9">
        <v>50.9</v>
      </c>
    </row>
    <row r="178" spans="1:45">
      <c r="A178" s="28"/>
      <c r="B178" s="2" t="s">
        <v>116</v>
      </c>
      <c r="C178" s="26"/>
      <c r="D178" s="102">
        <v>0</v>
      </c>
      <c r="E178" s="97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9">
        <v>11</v>
      </c>
    </row>
    <row r="179" spans="1:45">
      <c r="A179" s="28"/>
      <c r="B179" s="2" t="s">
        <v>68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1.9646365422396617E-3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162</v>
      </c>
      <c r="AS183" s="25" t="s">
        <v>131</v>
      </c>
    </row>
    <row r="184" spans="1:45" ht="19.5">
      <c r="A184" s="22" t="s">
        <v>124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90">
        <v>5.04E-2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5.04E-2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6</v>
      </c>
    </row>
    <row r="190" spans="1:45">
      <c r="A190" s="28"/>
      <c r="B190" s="18" t="s">
        <v>114</v>
      </c>
      <c r="C190" s="11"/>
      <c r="D190" s="95">
        <v>5.04E-2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115</v>
      </c>
      <c r="C191" s="26"/>
      <c r="D191" s="21">
        <v>5.04E-2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5.04152E-2</v>
      </c>
    </row>
    <row r="192" spans="1:45">
      <c r="A192" s="28"/>
      <c r="B192" s="2" t="s">
        <v>116</v>
      </c>
      <c r="C192" s="26"/>
      <c r="D192" s="21">
        <v>0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12</v>
      </c>
    </row>
    <row r="193" spans="1:45">
      <c r="A193" s="28"/>
      <c r="B193" s="2" t="s">
        <v>68</v>
      </c>
      <c r="C193" s="26"/>
      <c r="D193" s="12">
        <v>0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-3.014963741093668E-4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163</v>
      </c>
      <c r="AS197" s="25" t="s">
        <v>131</v>
      </c>
    </row>
    <row r="198" spans="1:45" ht="15">
      <c r="A198" s="22" t="s">
        <v>106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6">
        <v>388</v>
      </c>
      <c r="E202" s="97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9">
        <v>1</v>
      </c>
    </row>
    <row r="203" spans="1:45">
      <c r="A203" s="28"/>
      <c r="B203" s="17">
        <v>1</v>
      </c>
      <c r="C203" s="7">
        <v>2</v>
      </c>
      <c r="D203" s="100">
        <v>399</v>
      </c>
      <c r="E203" s="97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9">
        <v>7</v>
      </c>
    </row>
    <row r="204" spans="1:45">
      <c r="A204" s="28"/>
      <c r="B204" s="18" t="s">
        <v>114</v>
      </c>
      <c r="C204" s="11"/>
      <c r="D204" s="101">
        <v>393.5</v>
      </c>
      <c r="E204" s="97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9">
        <v>16</v>
      </c>
    </row>
    <row r="205" spans="1:45">
      <c r="A205" s="28"/>
      <c r="B205" s="2" t="s">
        <v>115</v>
      </c>
      <c r="C205" s="26"/>
      <c r="D205" s="102">
        <v>393.5</v>
      </c>
      <c r="E205" s="97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9">
        <v>393.178</v>
      </c>
    </row>
    <row r="206" spans="1:45">
      <c r="A206" s="28"/>
      <c r="B206" s="2" t="s">
        <v>116</v>
      </c>
      <c r="C206" s="26"/>
      <c r="D206" s="102">
        <v>7.7781745930520225</v>
      </c>
      <c r="E206" s="97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9">
        <v>13</v>
      </c>
    </row>
    <row r="207" spans="1:45">
      <c r="A207" s="28"/>
      <c r="B207" s="2" t="s">
        <v>68</v>
      </c>
      <c r="C207" s="26"/>
      <c r="D207" s="12">
        <v>1.9766644455024199E-2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8.1896749055143658E-4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164</v>
      </c>
      <c r="AS211" s="25" t="s">
        <v>131</v>
      </c>
    </row>
    <row r="212" spans="1:45" ht="19.5">
      <c r="A212" s="22" t="s">
        <v>125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18.170000000000002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18.23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114</v>
      </c>
      <c r="C218" s="11"/>
      <c r="D218" s="20">
        <v>18.200000000000003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18.200000000000003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18.2</v>
      </c>
    </row>
    <row r="220" spans="1:45">
      <c r="A220" s="28"/>
      <c r="B220" s="2" t="s">
        <v>116</v>
      </c>
      <c r="C220" s="26"/>
      <c r="D220" s="21">
        <v>4.2426406871191945E-2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68</v>
      </c>
      <c r="C221" s="26"/>
      <c r="D221" s="12">
        <v>2.3311212566588975E-3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165</v>
      </c>
      <c r="AS225" s="25" t="s">
        <v>131</v>
      </c>
    </row>
    <row r="226" spans="1:45" ht="19.5">
      <c r="A226" s="22" t="s">
        <v>126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103">
        <v>25</v>
      </c>
      <c r="E230" s="104"/>
      <c r="F230" s="105"/>
      <c r="G230" s="105"/>
      <c r="H230" s="105"/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  <c r="AC230" s="105"/>
      <c r="AD230" s="105"/>
      <c r="AE230" s="105"/>
      <c r="AF230" s="105"/>
      <c r="AG230" s="105"/>
      <c r="AH230" s="105"/>
      <c r="AI230" s="105"/>
      <c r="AJ230" s="105"/>
      <c r="AK230" s="105"/>
      <c r="AL230" s="105"/>
      <c r="AM230" s="105"/>
      <c r="AN230" s="105"/>
      <c r="AO230" s="105"/>
      <c r="AP230" s="105"/>
      <c r="AQ230" s="105"/>
      <c r="AR230" s="105"/>
      <c r="AS230" s="106">
        <v>1</v>
      </c>
    </row>
    <row r="231" spans="1:45">
      <c r="A231" s="28"/>
      <c r="B231" s="17">
        <v>1</v>
      </c>
      <c r="C231" s="7">
        <v>2</v>
      </c>
      <c r="D231" s="107">
        <v>25</v>
      </c>
      <c r="E231" s="104"/>
      <c r="F231" s="105"/>
      <c r="G231" s="105"/>
      <c r="H231" s="105"/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  <c r="AC231" s="105"/>
      <c r="AD231" s="105"/>
      <c r="AE231" s="105"/>
      <c r="AF231" s="105"/>
      <c r="AG231" s="105"/>
      <c r="AH231" s="105"/>
      <c r="AI231" s="105"/>
      <c r="AJ231" s="105"/>
      <c r="AK231" s="105"/>
      <c r="AL231" s="105"/>
      <c r="AM231" s="105"/>
      <c r="AN231" s="105"/>
      <c r="AO231" s="105"/>
      <c r="AP231" s="105"/>
      <c r="AQ231" s="105"/>
      <c r="AR231" s="105"/>
      <c r="AS231" s="106">
        <v>1</v>
      </c>
    </row>
    <row r="232" spans="1:45">
      <c r="A232" s="28"/>
      <c r="B232" s="18" t="s">
        <v>114</v>
      </c>
      <c r="C232" s="11"/>
      <c r="D232" s="108">
        <v>25</v>
      </c>
      <c r="E232" s="104"/>
      <c r="F232" s="105"/>
      <c r="G232" s="105"/>
      <c r="H232" s="105"/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  <c r="AC232" s="105"/>
      <c r="AD232" s="105"/>
      <c r="AE232" s="105"/>
      <c r="AF232" s="105"/>
      <c r="AG232" s="105"/>
      <c r="AH232" s="105"/>
      <c r="AI232" s="105"/>
      <c r="AJ232" s="105"/>
      <c r="AK232" s="105"/>
      <c r="AL232" s="105"/>
      <c r="AM232" s="105"/>
      <c r="AN232" s="105"/>
      <c r="AO232" s="105"/>
      <c r="AP232" s="105"/>
      <c r="AQ232" s="105"/>
      <c r="AR232" s="105"/>
      <c r="AS232" s="106">
        <v>16</v>
      </c>
    </row>
    <row r="233" spans="1:45">
      <c r="A233" s="28"/>
      <c r="B233" s="2" t="s">
        <v>115</v>
      </c>
      <c r="C233" s="26"/>
      <c r="D233" s="109">
        <v>25</v>
      </c>
      <c r="E233" s="104"/>
      <c r="F233" s="105"/>
      <c r="G233" s="105"/>
      <c r="H233" s="105"/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  <c r="AC233" s="105"/>
      <c r="AD233" s="105"/>
      <c r="AE233" s="105"/>
      <c r="AF233" s="105"/>
      <c r="AG233" s="105"/>
      <c r="AH233" s="105"/>
      <c r="AI233" s="105"/>
      <c r="AJ233" s="105"/>
      <c r="AK233" s="105"/>
      <c r="AL233" s="105"/>
      <c r="AM233" s="105"/>
      <c r="AN233" s="105"/>
      <c r="AO233" s="105"/>
      <c r="AP233" s="105"/>
      <c r="AQ233" s="105"/>
      <c r="AR233" s="105"/>
      <c r="AS233" s="106">
        <v>25.391999999999999</v>
      </c>
    </row>
    <row r="234" spans="1:45">
      <c r="A234" s="28"/>
      <c r="B234" s="2" t="s">
        <v>116</v>
      </c>
      <c r="C234" s="26"/>
      <c r="D234" s="109">
        <v>0</v>
      </c>
      <c r="E234" s="104"/>
      <c r="F234" s="105"/>
      <c r="G234" s="105"/>
      <c r="H234" s="105"/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  <c r="AC234" s="105"/>
      <c r="AD234" s="105"/>
      <c r="AE234" s="105"/>
      <c r="AF234" s="105"/>
      <c r="AG234" s="105"/>
      <c r="AH234" s="105"/>
      <c r="AI234" s="105"/>
      <c r="AJ234" s="105"/>
      <c r="AK234" s="105"/>
      <c r="AL234" s="105"/>
      <c r="AM234" s="105"/>
      <c r="AN234" s="105"/>
      <c r="AO234" s="105"/>
      <c r="AP234" s="105"/>
      <c r="AQ234" s="105"/>
      <c r="AR234" s="105"/>
      <c r="AS234" s="106">
        <v>7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-1.5437933207309351E-2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166</v>
      </c>
      <c r="AS239" s="25" t="s">
        <v>131</v>
      </c>
    </row>
    <row r="240" spans="1:45" ht="19.5">
      <c r="A240" s="22" t="s">
        <v>127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99.239000000000004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99.338999999999999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114</v>
      </c>
      <c r="C246" s="11"/>
      <c r="D246" s="20">
        <v>99.289000000000001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115</v>
      </c>
      <c r="C247" s="26"/>
      <c r="D247" s="10">
        <v>99.289000000000001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99.288672000000005</v>
      </c>
    </row>
    <row r="248" spans="1:45">
      <c r="A248" s="28"/>
      <c r="B248" s="2" t="s">
        <v>116</v>
      </c>
      <c r="C248" s="26"/>
      <c r="D248" s="21">
        <v>7.0710678118650741E-2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68</v>
      </c>
      <c r="C249" s="26"/>
      <c r="D249" s="12">
        <v>7.1217031210557807E-4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3.3034987112490199E-6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167</v>
      </c>
      <c r="AS253" s="25" t="s">
        <v>131</v>
      </c>
    </row>
    <row r="254" spans="1:45" ht="15">
      <c r="A254" s="22" t="s">
        <v>101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103">
        <v>24</v>
      </c>
      <c r="E258" s="104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6">
        <v>1</v>
      </c>
    </row>
    <row r="259" spans="1:45">
      <c r="A259" s="28"/>
      <c r="B259" s="17">
        <v>1</v>
      </c>
      <c r="C259" s="7">
        <v>2</v>
      </c>
      <c r="D259" s="107">
        <v>24</v>
      </c>
      <c r="E259" s="104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6">
        <v>3</v>
      </c>
    </row>
    <row r="260" spans="1:45">
      <c r="A260" s="28"/>
      <c r="B260" s="18" t="s">
        <v>114</v>
      </c>
      <c r="C260" s="11"/>
      <c r="D260" s="108">
        <v>24</v>
      </c>
      <c r="E260" s="104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6">
        <v>16</v>
      </c>
    </row>
    <row r="261" spans="1:45">
      <c r="A261" s="28"/>
      <c r="B261" s="2" t="s">
        <v>115</v>
      </c>
      <c r="C261" s="26"/>
      <c r="D261" s="109">
        <v>24</v>
      </c>
      <c r="E261" s="104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6">
        <v>23.652000000000001</v>
      </c>
    </row>
    <row r="262" spans="1:45">
      <c r="A262" s="28"/>
      <c r="B262" s="2" t="s">
        <v>116</v>
      </c>
      <c r="C262" s="26"/>
      <c r="D262" s="109">
        <v>0</v>
      </c>
      <c r="E262" s="104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6">
        <v>9</v>
      </c>
    </row>
    <row r="263" spans="1:45">
      <c r="A263" s="28"/>
      <c r="B263" s="2" t="s">
        <v>68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1.4713343480466712E-2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168</v>
      </c>
      <c r="AS267" s="25" t="s">
        <v>131</v>
      </c>
    </row>
    <row r="268" spans="1:45" ht="19.5">
      <c r="A268" s="22" t="s">
        <v>128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90">
        <v>0.04</v>
      </c>
      <c r="E272" s="91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  <c r="AF272" s="92"/>
      <c r="AG272" s="92"/>
      <c r="AH272" s="92"/>
      <c r="AI272" s="92"/>
      <c r="AJ272" s="92"/>
      <c r="AK272" s="92"/>
      <c r="AL272" s="92"/>
      <c r="AM272" s="92"/>
      <c r="AN272" s="92"/>
      <c r="AO272" s="92"/>
      <c r="AP272" s="92"/>
      <c r="AQ272" s="92"/>
      <c r="AR272" s="92"/>
      <c r="AS272" s="93">
        <v>1</v>
      </c>
    </row>
    <row r="273" spans="1:45">
      <c r="A273" s="28"/>
      <c r="B273" s="17">
        <v>1</v>
      </c>
      <c r="C273" s="7">
        <v>2</v>
      </c>
      <c r="D273" s="94">
        <v>0.04</v>
      </c>
      <c r="E273" s="91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  <c r="AF273" s="92"/>
      <c r="AG273" s="92"/>
      <c r="AH273" s="92"/>
      <c r="AI273" s="92"/>
      <c r="AJ273" s="92"/>
      <c r="AK273" s="92"/>
      <c r="AL273" s="92"/>
      <c r="AM273" s="92"/>
      <c r="AN273" s="92"/>
      <c r="AO273" s="92"/>
      <c r="AP273" s="92"/>
      <c r="AQ273" s="92"/>
      <c r="AR273" s="92"/>
      <c r="AS273" s="93">
        <v>4</v>
      </c>
    </row>
    <row r="274" spans="1:45">
      <c r="A274" s="28"/>
      <c r="B274" s="18" t="s">
        <v>114</v>
      </c>
      <c r="C274" s="11"/>
      <c r="D274" s="95">
        <v>0.04</v>
      </c>
      <c r="E274" s="91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  <c r="AF274" s="92"/>
      <c r="AG274" s="92"/>
      <c r="AH274" s="92"/>
      <c r="AI274" s="92"/>
      <c r="AJ274" s="92"/>
      <c r="AK274" s="92"/>
      <c r="AL274" s="92"/>
      <c r="AM274" s="92"/>
      <c r="AN274" s="92"/>
      <c r="AO274" s="92"/>
      <c r="AP274" s="92"/>
      <c r="AQ274" s="92"/>
      <c r="AR274" s="92"/>
      <c r="AS274" s="93">
        <v>16</v>
      </c>
    </row>
    <row r="275" spans="1:45">
      <c r="A275" s="28"/>
      <c r="B275" s="2" t="s">
        <v>115</v>
      </c>
      <c r="C275" s="26"/>
      <c r="D275" s="21">
        <v>0.04</v>
      </c>
      <c r="E275" s="91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  <c r="AF275" s="92"/>
      <c r="AG275" s="92"/>
      <c r="AH275" s="92"/>
      <c r="AI275" s="92"/>
      <c r="AJ275" s="92"/>
      <c r="AK275" s="92"/>
      <c r="AL275" s="92"/>
      <c r="AM275" s="92"/>
      <c r="AN275" s="92"/>
      <c r="AO275" s="92"/>
      <c r="AP275" s="92"/>
      <c r="AQ275" s="92"/>
      <c r="AR275" s="92"/>
      <c r="AS275" s="93">
        <v>0.04</v>
      </c>
    </row>
    <row r="276" spans="1:45">
      <c r="A276" s="28"/>
      <c r="B276" s="2" t="s">
        <v>116</v>
      </c>
      <c r="C276" s="26"/>
      <c r="D276" s="21">
        <v>0</v>
      </c>
      <c r="E276" s="91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  <c r="AF276" s="92"/>
      <c r="AG276" s="92"/>
      <c r="AH276" s="92"/>
      <c r="AI276" s="92"/>
      <c r="AJ276" s="92"/>
      <c r="AK276" s="92"/>
      <c r="AL276" s="92"/>
      <c r="AM276" s="92"/>
      <c r="AN276" s="92"/>
      <c r="AO276" s="92"/>
      <c r="AP276" s="92"/>
      <c r="AQ276" s="92"/>
      <c r="AR276" s="92"/>
      <c r="AS276" s="93">
        <v>10</v>
      </c>
    </row>
    <row r="277" spans="1:45">
      <c r="A277" s="28"/>
      <c r="B277" s="2" t="s">
        <v>68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169</v>
      </c>
      <c r="AS281" s="25" t="s">
        <v>131</v>
      </c>
    </row>
    <row r="282" spans="1:45" ht="19.5">
      <c r="A282" s="22" t="s">
        <v>129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6">
        <v>71</v>
      </c>
      <c r="E286" s="97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9">
        <v>1</v>
      </c>
    </row>
    <row r="287" spans="1:45">
      <c r="A287" s="28"/>
      <c r="B287" s="17">
        <v>1</v>
      </c>
      <c r="C287" s="7">
        <v>2</v>
      </c>
      <c r="D287" s="100">
        <v>71</v>
      </c>
      <c r="E287" s="97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9">
        <v>5</v>
      </c>
    </row>
    <row r="288" spans="1:45">
      <c r="A288" s="28"/>
      <c r="B288" s="18" t="s">
        <v>114</v>
      </c>
      <c r="C288" s="11"/>
      <c r="D288" s="101">
        <v>71</v>
      </c>
      <c r="E288" s="97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9">
        <v>16</v>
      </c>
    </row>
    <row r="289" spans="1:45">
      <c r="A289" s="28"/>
      <c r="B289" s="2" t="s">
        <v>115</v>
      </c>
      <c r="C289" s="26"/>
      <c r="D289" s="102">
        <v>71</v>
      </c>
      <c r="E289" s="97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9">
        <v>71.408000000000001</v>
      </c>
    </row>
    <row r="290" spans="1:45">
      <c r="A290" s="28"/>
      <c r="B290" s="2" t="s">
        <v>116</v>
      </c>
      <c r="C290" s="26"/>
      <c r="D290" s="102">
        <v>0</v>
      </c>
      <c r="E290" s="97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9">
        <v>11</v>
      </c>
    </row>
    <row r="291" spans="1:45">
      <c r="A291" s="28"/>
      <c r="B291" s="2" t="s">
        <v>68</v>
      </c>
      <c r="C291" s="26"/>
      <c r="D291" s="12">
        <v>0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-5.7136455299126032E-3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170</v>
      </c>
      <c r="AS295" s="25" t="s">
        <v>131</v>
      </c>
    </row>
    <row r="296" spans="1:45" ht="15">
      <c r="A296" s="22" t="s">
        <v>105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6">
        <v>5539</v>
      </c>
      <c r="E300" s="97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9">
        <v>1</v>
      </c>
    </row>
    <row r="301" spans="1:45">
      <c r="A301" s="28"/>
      <c r="B301" s="17">
        <v>1</v>
      </c>
      <c r="C301" s="7">
        <v>2</v>
      </c>
      <c r="D301" s="100">
        <v>5527</v>
      </c>
      <c r="E301" s="97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9">
        <v>6</v>
      </c>
    </row>
    <row r="302" spans="1:45">
      <c r="A302" s="28"/>
      <c r="B302" s="18" t="s">
        <v>114</v>
      </c>
      <c r="C302" s="11"/>
      <c r="D302" s="101">
        <v>5533</v>
      </c>
      <c r="E302" s="97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9">
        <v>16</v>
      </c>
    </row>
    <row r="303" spans="1:45">
      <c r="A303" s="28"/>
      <c r="B303" s="2" t="s">
        <v>115</v>
      </c>
      <c r="C303" s="26"/>
      <c r="D303" s="102">
        <v>5533</v>
      </c>
      <c r="E303" s="97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9">
        <v>5533.1360000000004</v>
      </c>
    </row>
    <row r="304" spans="1:45">
      <c r="A304" s="28"/>
      <c r="B304" s="2" t="s">
        <v>116</v>
      </c>
      <c r="C304" s="26"/>
      <c r="D304" s="102">
        <v>8.4852813742385695</v>
      </c>
      <c r="E304" s="97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9">
        <v>12</v>
      </c>
    </row>
    <row r="305" spans="1:45">
      <c r="A305" s="28"/>
      <c r="B305" s="2" t="s">
        <v>68</v>
      </c>
      <c r="C305" s="26"/>
      <c r="D305" s="12">
        <v>1.5335769698605764E-3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-2.4579189812135027E-5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171</v>
      </c>
      <c r="AS309" s="25" t="s">
        <v>131</v>
      </c>
    </row>
    <row r="310" spans="1:45" ht="19.5">
      <c r="A310" s="22" t="s">
        <v>130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103">
        <v>14</v>
      </c>
      <c r="E314" s="104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6">
        <v>1</v>
      </c>
    </row>
    <row r="315" spans="1:45">
      <c r="A315" s="28"/>
      <c r="B315" s="17">
        <v>1</v>
      </c>
      <c r="C315" s="7">
        <v>2</v>
      </c>
      <c r="D315" s="107" t="s">
        <v>120</v>
      </c>
      <c r="E315" s="104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  <c r="AS315" s="106">
        <v>7</v>
      </c>
    </row>
    <row r="316" spans="1:45">
      <c r="A316" s="28"/>
      <c r="B316" s="18" t="s">
        <v>114</v>
      </c>
      <c r="C316" s="11"/>
      <c r="D316" s="108">
        <v>14</v>
      </c>
      <c r="E316" s="104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6">
        <v>16</v>
      </c>
    </row>
    <row r="317" spans="1:45">
      <c r="A317" s="28"/>
      <c r="B317" s="2" t="s">
        <v>115</v>
      </c>
      <c r="C317" s="26"/>
      <c r="D317" s="109">
        <v>14</v>
      </c>
      <c r="E317" s="104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  <c r="AS317" s="106">
        <v>13.507999999999999</v>
      </c>
    </row>
    <row r="318" spans="1:45">
      <c r="A318" s="28"/>
      <c r="B318" s="2" t="s">
        <v>116</v>
      </c>
      <c r="C318" s="26"/>
      <c r="D318" s="109" t="s">
        <v>225</v>
      </c>
      <c r="E318" s="104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6">
        <v>13</v>
      </c>
    </row>
    <row r="319" spans="1:45">
      <c r="A319" s="28"/>
      <c r="B319" s="2" t="s">
        <v>68</v>
      </c>
      <c r="C319" s="26"/>
      <c r="D319" s="12" t="s">
        <v>225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3.6422860527095091E-2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11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0" priority="67" stopIfTrue="1">
      <formula>AND(ISBLANK(INDIRECT(Anlyt_LabRefLastCol)),ISBLANK(INDIRECT(Anlyt_LabRefThisCol)))</formula>
    </cfRule>
    <cfRule type="expression" dxfId="9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173</v>
      </c>
      <c r="AS1" s="25" t="s">
        <v>131</v>
      </c>
    </row>
    <row r="2" spans="1:46" ht="18">
      <c r="A2" s="22" t="s">
        <v>172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26.46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26.58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114</v>
      </c>
      <c r="C8" s="11"/>
      <c r="D8" s="20">
        <v>26.52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26.52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26.52</v>
      </c>
      <c r="AT9" s="25"/>
    </row>
    <row r="10" spans="1:46">
      <c r="A10" s="28"/>
      <c r="B10" s="2" t="s">
        <v>116</v>
      </c>
      <c r="C10" s="26"/>
      <c r="D10" s="21">
        <v>8.485281374238389E-2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68</v>
      </c>
      <c r="C11" s="26"/>
      <c r="D11" s="12">
        <v>3.1995781954141738E-3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174</v>
      </c>
      <c r="AS1" s="25" t="s">
        <v>131</v>
      </c>
    </row>
    <row r="2" spans="1:46" ht="15">
      <c r="A2" s="22" t="s">
        <v>4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9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12</v>
      </c>
    </row>
    <row r="8" spans="1:46">
      <c r="A8" s="28"/>
      <c r="B8" s="18" t="s">
        <v>114</v>
      </c>
      <c r="C8" s="11"/>
      <c r="D8" s="20">
        <v>9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9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9</v>
      </c>
      <c r="AT9" s="25"/>
    </row>
    <row r="10" spans="1:46">
      <c r="A10" s="28"/>
      <c r="B10" s="2" t="s">
        <v>116</v>
      </c>
      <c r="C10" s="26"/>
      <c r="D10" s="21">
        <v>0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18</v>
      </c>
    </row>
    <row r="11" spans="1:46">
      <c r="A11" s="28"/>
      <c r="B11" s="2" t="s">
        <v>68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175</v>
      </c>
      <c r="AS15" s="25" t="s">
        <v>131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6">
        <v>217</v>
      </c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9">
        <v>1</v>
      </c>
    </row>
    <row r="21" spans="1:45">
      <c r="A21" s="28"/>
      <c r="B21" s="17">
        <v>1</v>
      </c>
      <c r="C21" s="7">
        <v>2</v>
      </c>
      <c r="D21" s="100">
        <v>214</v>
      </c>
      <c r="E21" s="97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9">
        <v>2</v>
      </c>
    </row>
    <row r="22" spans="1:45">
      <c r="A22" s="28"/>
      <c r="B22" s="18" t="s">
        <v>114</v>
      </c>
      <c r="C22" s="11"/>
      <c r="D22" s="101">
        <v>215.5</v>
      </c>
      <c r="E22" s="97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9">
        <v>16</v>
      </c>
    </row>
    <row r="23" spans="1:45">
      <c r="A23" s="28"/>
      <c r="B23" s="2" t="s">
        <v>115</v>
      </c>
      <c r="C23" s="26"/>
      <c r="D23" s="102">
        <v>215.5</v>
      </c>
      <c r="E23" s="97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9">
        <v>215.5</v>
      </c>
    </row>
    <row r="24" spans="1:45">
      <c r="A24" s="28"/>
      <c r="B24" s="2" t="s">
        <v>116</v>
      </c>
      <c r="C24" s="26"/>
      <c r="D24" s="102">
        <v>2.1213203435596424</v>
      </c>
      <c r="E24" s="97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9">
        <v>19</v>
      </c>
    </row>
    <row r="25" spans="1:45">
      <c r="A25" s="28"/>
      <c r="B25" s="2" t="s">
        <v>68</v>
      </c>
      <c r="C25" s="26"/>
      <c r="D25" s="12">
        <v>9.8437138912280397E-3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176</v>
      </c>
      <c r="AS29" s="25" t="s">
        <v>131</v>
      </c>
    </row>
    <row r="30" spans="1:45" ht="15">
      <c r="A30" s="22" t="s">
        <v>10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5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5.5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114</v>
      </c>
      <c r="C36" s="11"/>
      <c r="D36" s="20">
        <v>5.25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115</v>
      </c>
      <c r="C37" s="26"/>
      <c r="D37" s="10">
        <v>5.25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5.25</v>
      </c>
    </row>
    <row r="38" spans="1:45">
      <c r="A38" s="28"/>
      <c r="B38" s="2" t="s">
        <v>116</v>
      </c>
      <c r="C38" s="26"/>
      <c r="D38" s="21">
        <v>0.35355339059327379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68</v>
      </c>
      <c r="C39" s="26"/>
      <c r="D39" s="12">
        <v>6.7343502970147393E-2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177</v>
      </c>
      <c r="AS43" s="25" t="s">
        <v>131</v>
      </c>
    </row>
    <row r="44" spans="1:45" ht="15">
      <c r="A44" s="22" t="s">
        <v>13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>
        <v>0.2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 t="s">
        <v>77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114</v>
      </c>
      <c r="C50" s="11"/>
      <c r="D50" s="20">
        <v>0.2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>
        <v>0.2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>
        <v>0.2</v>
      </c>
    </row>
    <row r="52" spans="1:45">
      <c r="A52" s="28"/>
      <c r="B52" s="2" t="s">
        <v>116</v>
      </c>
      <c r="C52" s="26"/>
      <c r="D52" s="21" t="s">
        <v>225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68</v>
      </c>
      <c r="C53" s="26"/>
      <c r="D53" s="12" t="s">
        <v>225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178</v>
      </c>
      <c r="AS57" s="25" t="s">
        <v>131</v>
      </c>
    </row>
    <row r="58" spans="1:45" ht="15">
      <c r="A58" s="22" t="s">
        <v>16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5.58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5.82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114</v>
      </c>
      <c r="C64" s="11"/>
      <c r="D64" s="20">
        <v>5.7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115</v>
      </c>
      <c r="C65" s="26"/>
      <c r="D65" s="10">
        <v>5.7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5.7</v>
      </c>
    </row>
    <row r="66" spans="1:45">
      <c r="A66" s="28"/>
      <c r="B66" s="2" t="s">
        <v>116</v>
      </c>
      <c r="C66" s="26"/>
      <c r="D66" s="21">
        <v>0.16970562748477155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68</v>
      </c>
      <c r="C67" s="26"/>
      <c r="D67" s="12">
        <v>2.9772917102591501E-2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179</v>
      </c>
      <c r="AS71" s="25" t="s">
        <v>131</v>
      </c>
    </row>
    <row r="72" spans="1:45" ht="15">
      <c r="A72" s="22" t="s">
        <v>19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1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1</v>
      </c>
    </row>
    <row r="76" spans="1:45">
      <c r="A76" s="28"/>
      <c r="B76" s="16">
        <v>1</v>
      </c>
      <c r="C76" s="13">
        <v>1</v>
      </c>
      <c r="D76" s="103">
        <v>15</v>
      </c>
      <c r="E76" s="104"/>
      <c r="F76" s="105"/>
      <c r="G76" s="105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  <c r="AC76" s="105"/>
      <c r="AD76" s="105"/>
      <c r="AE76" s="105"/>
      <c r="AF76" s="105"/>
      <c r="AG76" s="105"/>
      <c r="AH76" s="105"/>
      <c r="AI76" s="105"/>
      <c r="AJ76" s="105"/>
      <c r="AK76" s="105"/>
      <c r="AL76" s="105"/>
      <c r="AM76" s="105"/>
      <c r="AN76" s="105"/>
      <c r="AO76" s="105"/>
      <c r="AP76" s="105"/>
      <c r="AQ76" s="105"/>
      <c r="AR76" s="105"/>
      <c r="AS76" s="106">
        <v>1</v>
      </c>
    </row>
    <row r="77" spans="1:45">
      <c r="A77" s="28"/>
      <c r="B77" s="17">
        <v>1</v>
      </c>
      <c r="C77" s="7">
        <v>2</v>
      </c>
      <c r="D77" s="107">
        <v>15</v>
      </c>
      <c r="E77" s="104"/>
      <c r="F77" s="105"/>
      <c r="G77" s="105"/>
      <c r="H77" s="105"/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  <c r="AC77" s="105"/>
      <c r="AD77" s="105"/>
      <c r="AE77" s="105"/>
      <c r="AF77" s="105"/>
      <c r="AG77" s="105"/>
      <c r="AH77" s="105"/>
      <c r="AI77" s="105"/>
      <c r="AJ77" s="105"/>
      <c r="AK77" s="105"/>
      <c r="AL77" s="105"/>
      <c r="AM77" s="105"/>
      <c r="AN77" s="105"/>
      <c r="AO77" s="105"/>
      <c r="AP77" s="105"/>
      <c r="AQ77" s="105"/>
      <c r="AR77" s="105"/>
      <c r="AS77" s="106">
        <v>17</v>
      </c>
    </row>
    <row r="78" spans="1:45">
      <c r="A78" s="28"/>
      <c r="B78" s="18" t="s">
        <v>114</v>
      </c>
      <c r="C78" s="11"/>
      <c r="D78" s="108">
        <v>15</v>
      </c>
      <c r="E78" s="104"/>
      <c r="F78" s="105"/>
      <c r="G78" s="105"/>
      <c r="H78" s="105"/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  <c r="AC78" s="105"/>
      <c r="AD78" s="105"/>
      <c r="AE78" s="105"/>
      <c r="AF78" s="105"/>
      <c r="AG78" s="105"/>
      <c r="AH78" s="105"/>
      <c r="AI78" s="105"/>
      <c r="AJ78" s="105"/>
      <c r="AK78" s="105"/>
      <c r="AL78" s="105"/>
      <c r="AM78" s="105"/>
      <c r="AN78" s="105"/>
      <c r="AO78" s="105"/>
      <c r="AP78" s="105"/>
      <c r="AQ78" s="105"/>
      <c r="AR78" s="105"/>
      <c r="AS78" s="106">
        <v>16</v>
      </c>
    </row>
    <row r="79" spans="1:45">
      <c r="A79" s="28"/>
      <c r="B79" s="2" t="s">
        <v>115</v>
      </c>
      <c r="C79" s="26"/>
      <c r="D79" s="109">
        <v>15</v>
      </c>
      <c r="E79" s="104"/>
      <c r="F79" s="105"/>
      <c r="G79" s="105"/>
      <c r="H79" s="105"/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  <c r="AC79" s="105"/>
      <c r="AD79" s="105"/>
      <c r="AE79" s="105"/>
      <c r="AF79" s="105"/>
      <c r="AG79" s="105"/>
      <c r="AH79" s="105"/>
      <c r="AI79" s="105"/>
      <c r="AJ79" s="105"/>
      <c r="AK79" s="105"/>
      <c r="AL79" s="105"/>
      <c r="AM79" s="105"/>
      <c r="AN79" s="105"/>
      <c r="AO79" s="105"/>
      <c r="AP79" s="105"/>
      <c r="AQ79" s="105"/>
      <c r="AR79" s="105"/>
      <c r="AS79" s="106">
        <v>15</v>
      </c>
    </row>
    <row r="80" spans="1:45">
      <c r="A80" s="28"/>
      <c r="B80" s="2" t="s">
        <v>116</v>
      </c>
      <c r="C80" s="26"/>
      <c r="D80" s="109">
        <v>0</v>
      </c>
      <c r="E80" s="104"/>
      <c r="F80" s="105"/>
      <c r="G80" s="105"/>
      <c r="H80" s="105"/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6">
        <v>23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180</v>
      </c>
      <c r="AS85" s="25" t="s">
        <v>131</v>
      </c>
    </row>
    <row r="86" spans="1:45" ht="15">
      <c r="A86" s="22" t="s">
        <v>21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2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2</v>
      </c>
    </row>
    <row r="90" spans="1:45">
      <c r="A90" s="28"/>
      <c r="B90" s="16">
        <v>1</v>
      </c>
      <c r="C90" s="13">
        <v>1</v>
      </c>
      <c r="D90" s="19">
        <v>3.16</v>
      </c>
      <c r="E90" s="7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5">
        <v>1</v>
      </c>
    </row>
    <row r="91" spans="1:45">
      <c r="A91" s="28"/>
      <c r="B91" s="17">
        <v>1</v>
      </c>
      <c r="C91" s="7">
        <v>2</v>
      </c>
      <c r="D91" s="9">
        <v>3.36</v>
      </c>
      <c r="E91" s="7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5">
        <v>18</v>
      </c>
    </row>
    <row r="92" spans="1:45">
      <c r="A92" s="28"/>
      <c r="B92" s="18" t="s">
        <v>114</v>
      </c>
      <c r="C92" s="11"/>
      <c r="D92" s="20">
        <v>3.26</v>
      </c>
      <c r="E92" s="7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5">
        <v>16</v>
      </c>
    </row>
    <row r="93" spans="1:45">
      <c r="A93" s="28"/>
      <c r="B93" s="2" t="s">
        <v>115</v>
      </c>
      <c r="C93" s="26"/>
      <c r="D93" s="10">
        <v>3.26</v>
      </c>
      <c r="E93" s="7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5">
        <v>3.26</v>
      </c>
    </row>
    <row r="94" spans="1:45">
      <c r="A94" s="28"/>
      <c r="B94" s="2" t="s">
        <v>116</v>
      </c>
      <c r="C94" s="26"/>
      <c r="D94" s="21">
        <v>0.14142135623730931</v>
      </c>
      <c r="E94" s="7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5">
        <v>24</v>
      </c>
    </row>
    <row r="95" spans="1:45">
      <c r="A95" s="28"/>
      <c r="B95" s="2" t="s">
        <v>68</v>
      </c>
      <c r="C95" s="26"/>
      <c r="D95" s="12">
        <v>4.3380784121874023E-2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181</v>
      </c>
      <c r="AS99" s="25" t="s">
        <v>131</v>
      </c>
    </row>
    <row r="100" spans="1:45" ht="15">
      <c r="A100" s="22" t="s">
        <v>24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6">
        <v>467</v>
      </c>
      <c r="E104" s="97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9">
        <v>1</v>
      </c>
    </row>
    <row r="105" spans="1:45">
      <c r="A105" s="28"/>
      <c r="B105" s="17">
        <v>1</v>
      </c>
      <c r="C105" s="7">
        <v>2</v>
      </c>
      <c r="D105" s="100">
        <v>482</v>
      </c>
      <c r="E105" s="97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9">
        <v>19</v>
      </c>
    </row>
    <row r="106" spans="1:45">
      <c r="A106" s="28"/>
      <c r="B106" s="18" t="s">
        <v>114</v>
      </c>
      <c r="C106" s="11"/>
      <c r="D106" s="101">
        <v>474.5</v>
      </c>
      <c r="E106" s="97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9">
        <v>16</v>
      </c>
    </row>
    <row r="107" spans="1:45">
      <c r="A107" s="28"/>
      <c r="B107" s="2" t="s">
        <v>115</v>
      </c>
      <c r="C107" s="26"/>
      <c r="D107" s="102">
        <v>474.5</v>
      </c>
      <c r="E107" s="97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9">
        <v>474.5</v>
      </c>
    </row>
    <row r="108" spans="1:45">
      <c r="A108" s="28"/>
      <c r="B108" s="2" t="s">
        <v>116</v>
      </c>
      <c r="C108" s="26"/>
      <c r="D108" s="102">
        <v>10.606601717798213</v>
      </c>
      <c r="E108" s="97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9">
        <v>25</v>
      </c>
    </row>
    <row r="109" spans="1:45">
      <c r="A109" s="28"/>
      <c r="B109" s="2" t="s">
        <v>68</v>
      </c>
      <c r="C109" s="26"/>
      <c r="D109" s="12">
        <v>2.235321752960635E-2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182</v>
      </c>
      <c r="AS113" s="25" t="s">
        <v>131</v>
      </c>
    </row>
    <row r="114" spans="1:45" ht="15">
      <c r="A114" s="22" t="s">
        <v>47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103">
        <v>34</v>
      </c>
      <c r="E118" s="104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6">
        <v>1</v>
      </c>
    </row>
    <row r="119" spans="1:45">
      <c r="A119" s="28"/>
      <c r="B119" s="17">
        <v>1</v>
      </c>
      <c r="C119" s="7">
        <v>2</v>
      </c>
      <c r="D119" s="107">
        <v>26</v>
      </c>
      <c r="E119" s="104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6">
        <v>20</v>
      </c>
    </row>
    <row r="120" spans="1:45">
      <c r="A120" s="28"/>
      <c r="B120" s="18" t="s">
        <v>114</v>
      </c>
      <c r="C120" s="11"/>
      <c r="D120" s="108">
        <v>30</v>
      </c>
      <c r="E120" s="104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6">
        <v>16</v>
      </c>
    </row>
    <row r="121" spans="1:45">
      <c r="A121" s="28"/>
      <c r="B121" s="2" t="s">
        <v>115</v>
      </c>
      <c r="C121" s="26"/>
      <c r="D121" s="109">
        <v>30</v>
      </c>
      <c r="E121" s="104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6">
        <v>30</v>
      </c>
    </row>
    <row r="122" spans="1:45">
      <c r="A122" s="28"/>
      <c r="B122" s="2" t="s">
        <v>116</v>
      </c>
      <c r="C122" s="26"/>
      <c r="D122" s="109">
        <v>5.6568542494923806</v>
      </c>
      <c r="E122" s="104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6">
        <v>26</v>
      </c>
    </row>
    <row r="123" spans="1:45">
      <c r="A123" s="28"/>
      <c r="B123" s="2" t="s">
        <v>68</v>
      </c>
      <c r="C123" s="26"/>
      <c r="D123" s="12">
        <v>0.1885618083164127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183</v>
      </c>
      <c r="AS127" s="25" t="s">
        <v>131</v>
      </c>
    </row>
    <row r="128" spans="1:45" ht="15">
      <c r="A128" s="22" t="s">
        <v>27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0.24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0.27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114</v>
      </c>
      <c r="C134" s="11"/>
      <c r="D134" s="20">
        <v>0.255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115</v>
      </c>
      <c r="C135" s="26"/>
      <c r="D135" s="10">
        <v>0.255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0.255</v>
      </c>
    </row>
    <row r="136" spans="1:45">
      <c r="A136" s="28"/>
      <c r="B136" s="2" t="s">
        <v>116</v>
      </c>
      <c r="C136" s="26"/>
      <c r="D136" s="21">
        <v>2.1213203435596444E-2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68</v>
      </c>
      <c r="C137" s="26"/>
      <c r="D137" s="12">
        <v>8.3189033080770372E-2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184</v>
      </c>
      <c r="AS141" s="25" t="s">
        <v>131</v>
      </c>
    </row>
    <row r="142" spans="1:45" ht="15">
      <c r="A142" s="22" t="s">
        <v>0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6">
        <v>24200</v>
      </c>
      <c r="E146" s="97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9">
        <v>1</v>
      </c>
    </row>
    <row r="147" spans="1:45">
      <c r="A147" s="28"/>
      <c r="B147" s="17">
        <v>1</v>
      </c>
      <c r="C147" s="7">
        <v>2</v>
      </c>
      <c r="D147" s="100">
        <v>23400</v>
      </c>
      <c r="E147" s="97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9">
        <v>22</v>
      </c>
    </row>
    <row r="148" spans="1:45">
      <c r="A148" s="28"/>
      <c r="B148" s="18" t="s">
        <v>114</v>
      </c>
      <c r="C148" s="11"/>
      <c r="D148" s="101">
        <v>23800</v>
      </c>
      <c r="E148" s="97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9">
        <v>16</v>
      </c>
    </row>
    <row r="149" spans="1:45">
      <c r="A149" s="28"/>
      <c r="B149" s="2" t="s">
        <v>115</v>
      </c>
      <c r="C149" s="26"/>
      <c r="D149" s="102">
        <v>23800</v>
      </c>
      <c r="E149" s="97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9">
        <v>23800</v>
      </c>
    </row>
    <row r="150" spans="1:45">
      <c r="A150" s="28"/>
      <c r="B150" s="2" t="s">
        <v>116</v>
      </c>
      <c r="C150" s="26"/>
      <c r="D150" s="102">
        <v>565.68542494923804</v>
      </c>
      <c r="E150" s="97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9">
        <v>28</v>
      </c>
    </row>
    <row r="151" spans="1:45">
      <c r="A151" s="28"/>
      <c r="B151" s="2" t="s">
        <v>68</v>
      </c>
      <c r="C151" s="26"/>
      <c r="D151" s="12">
        <v>2.3768295165934372E-2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185</v>
      </c>
      <c r="AS155" s="25" t="s">
        <v>131</v>
      </c>
    </row>
    <row r="156" spans="1:45" ht="15">
      <c r="A156" s="22" t="s">
        <v>32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0.35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0.42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114</v>
      </c>
      <c r="C162" s="11"/>
      <c r="D162" s="20">
        <v>0.38500000000000001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115</v>
      </c>
      <c r="C163" s="26"/>
      <c r="D163" s="10">
        <v>0.38500000000000001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0.38500000000000001</v>
      </c>
    </row>
    <row r="164" spans="1:45">
      <c r="A164" s="28"/>
      <c r="B164" s="2" t="s">
        <v>116</v>
      </c>
      <c r="C164" s="26"/>
      <c r="D164" s="21">
        <v>4.9497474683058332E-2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68</v>
      </c>
      <c r="C165" s="26"/>
      <c r="D165" s="12">
        <v>0.12856486930664501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186</v>
      </c>
      <c r="AS169" s="25" t="s">
        <v>131</v>
      </c>
    </row>
    <row r="170" spans="1:45" ht="15">
      <c r="A170" s="22" t="s">
        <v>35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0.14000000000000001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0.17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114</v>
      </c>
      <c r="C176" s="11"/>
      <c r="D176" s="20">
        <v>0.15500000000000003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115</v>
      </c>
      <c r="C177" s="26"/>
      <c r="D177" s="10">
        <v>0.15500000000000003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0.155</v>
      </c>
    </row>
    <row r="178" spans="1:45">
      <c r="A178" s="28"/>
      <c r="B178" s="2" t="s">
        <v>116</v>
      </c>
      <c r="C178" s="26"/>
      <c r="D178" s="21">
        <v>2.1213203435596427E-2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68</v>
      </c>
      <c r="C179" s="26"/>
      <c r="D179" s="12">
        <v>0.1368593770038479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2.2204460492503131E-16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187</v>
      </c>
      <c r="AS183" s="25" t="s">
        <v>131</v>
      </c>
    </row>
    <row r="184" spans="1:45" ht="15">
      <c r="A184" s="22" t="s">
        <v>38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64</v>
      </c>
    </row>
    <row r="186" spans="1:45">
      <c r="A186" s="28"/>
      <c r="B186" s="17"/>
      <c r="C186" s="7"/>
      <c r="D186" s="8" t="s">
        <v>133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1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1</v>
      </c>
    </row>
    <row r="188" spans="1:45">
      <c r="A188" s="28"/>
      <c r="B188" s="16">
        <v>1</v>
      </c>
      <c r="C188" s="13">
        <v>1</v>
      </c>
      <c r="D188" s="103">
        <v>100.00000000000001</v>
      </c>
      <c r="E188" s="104"/>
      <c r="F188" s="105"/>
      <c r="G188" s="105"/>
      <c r="H188" s="105"/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  <c r="AC188" s="105"/>
      <c r="AD188" s="105"/>
      <c r="AE188" s="105"/>
      <c r="AF188" s="105"/>
      <c r="AG188" s="105"/>
      <c r="AH188" s="105"/>
      <c r="AI188" s="105"/>
      <c r="AJ188" s="105"/>
      <c r="AK188" s="105"/>
      <c r="AL188" s="105"/>
      <c r="AM188" s="105"/>
      <c r="AN188" s="105"/>
      <c r="AO188" s="105"/>
      <c r="AP188" s="105"/>
      <c r="AQ188" s="105"/>
      <c r="AR188" s="105"/>
      <c r="AS188" s="106">
        <v>1</v>
      </c>
    </row>
    <row r="189" spans="1:45">
      <c r="A189" s="28"/>
      <c r="B189" s="17">
        <v>1</v>
      </c>
      <c r="C189" s="7">
        <v>2</v>
      </c>
      <c r="D189" s="107">
        <v>90</v>
      </c>
      <c r="E189" s="104"/>
      <c r="F189" s="105"/>
      <c r="G189" s="105"/>
      <c r="H189" s="105"/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  <c r="AC189" s="105"/>
      <c r="AD189" s="105"/>
      <c r="AE189" s="105"/>
      <c r="AF189" s="105"/>
      <c r="AG189" s="105"/>
      <c r="AH189" s="105"/>
      <c r="AI189" s="105"/>
      <c r="AJ189" s="105"/>
      <c r="AK189" s="105"/>
      <c r="AL189" s="105"/>
      <c r="AM189" s="105"/>
      <c r="AN189" s="105"/>
      <c r="AO189" s="105"/>
      <c r="AP189" s="105"/>
      <c r="AQ189" s="105"/>
      <c r="AR189" s="105"/>
      <c r="AS189" s="106">
        <v>25</v>
      </c>
    </row>
    <row r="190" spans="1:45">
      <c r="A190" s="28"/>
      <c r="B190" s="18" t="s">
        <v>114</v>
      </c>
      <c r="C190" s="11"/>
      <c r="D190" s="108">
        <v>95</v>
      </c>
      <c r="E190" s="104"/>
      <c r="F190" s="105"/>
      <c r="G190" s="105"/>
      <c r="H190" s="105"/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  <c r="AC190" s="105"/>
      <c r="AD190" s="105"/>
      <c r="AE190" s="105"/>
      <c r="AF190" s="105"/>
      <c r="AG190" s="105"/>
      <c r="AH190" s="105"/>
      <c r="AI190" s="105"/>
      <c r="AJ190" s="105"/>
      <c r="AK190" s="105"/>
      <c r="AL190" s="105"/>
      <c r="AM190" s="105"/>
      <c r="AN190" s="105"/>
      <c r="AO190" s="105"/>
      <c r="AP190" s="105"/>
      <c r="AQ190" s="105"/>
      <c r="AR190" s="105"/>
      <c r="AS190" s="106">
        <v>16</v>
      </c>
    </row>
    <row r="191" spans="1:45">
      <c r="A191" s="28"/>
      <c r="B191" s="2" t="s">
        <v>115</v>
      </c>
      <c r="C191" s="26"/>
      <c r="D191" s="109">
        <v>95</v>
      </c>
      <c r="E191" s="104"/>
      <c r="F191" s="105"/>
      <c r="G191" s="105"/>
      <c r="H191" s="105"/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  <c r="AC191" s="105"/>
      <c r="AD191" s="105"/>
      <c r="AE191" s="105"/>
      <c r="AF191" s="105"/>
      <c r="AG191" s="105"/>
      <c r="AH191" s="105"/>
      <c r="AI191" s="105"/>
      <c r="AJ191" s="105"/>
      <c r="AK191" s="105"/>
      <c r="AL191" s="105"/>
      <c r="AM191" s="105"/>
      <c r="AN191" s="105"/>
      <c r="AO191" s="105"/>
      <c r="AP191" s="105"/>
      <c r="AQ191" s="105"/>
      <c r="AR191" s="105"/>
      <c r="AS191" s="106">
        <v>95</v>
      </c>
    </row>
    <row r="192" spans="1:45">
      <c r="A192" s="28"/>
      <c r="B192" s="2" t="s">
        <v>116</v>
      </c>
      <c r="C192" s="26"/>
      <c r="D192" s="109">
        <v>7.0710678118654853</v>
      </c>
      <c r="E192" s="104"/>
      <c r="F192" s="105"/>
      <c r="G192" s="105"/>
      <c r="H192" s="105"/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  <c r="AC192" s="105"/>
      <c r="AD192" s="105"/>
      <c r="AE192" s="105"/>
      <c r="AF192" s="105"/>
      <c r="AG192" s="105"/>
      <c r="AH192" s="105"/>
      <c r="AI192" s="105"/>
      <c r="AJ192" s="105"/>
      <c r="AK192" s="105"/>
      <c r="AL192" s="105"/>
      <c r="AM192" s="105"/>
      <c r="AN192" s="105"/>
      <c r="AO192" s="105"/>
      <c r="AP192" s="105"/>
      <c r="AQ192" s="105"/>
      <c r="AR192" s="105"/>
      <c r="AS192" s="106">
        <v>31</v>
      </c>
    </row>
    <row r="193" spans="1:45">
      <c r="A193" s="28"/>
      <c r="B193" s="2" t="s">
        <v>68</v>
      </c>
      <c r="C193" s="26"/>
      <c r="D193" s="12">
        <v>7.4432292756478793E-2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188</v>
      </c>
      <c r="AS197" s="25" t="s">
        <v>131</v>
      </c>
    </row>
    <row r="198" spans="1:45" ht="15">
      <c r="A198" s="22" t="s">
        <v>41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2.2999999999999998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1.8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114</v>
      </c>
      <c r="C204" s="11"/>
      <c r="D204" s="20">
        <v>2.0499999999999998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115</v>
      </c>
      <c r="C205" s="26"/>
      <c r="D205" s="10">
        <v>2.0499999999999998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2.0499999999999998</v>
      </c>
    </row>
    <row r="206" spans="1:45">
      <c r="A206" s="28"/>
      <c r="B206" s="2" t="s">
        <v>116</v>
      </c>
      <c r="C206" s="26"/>
      <c r="D206" s="21">
        <v>0.35355339059327379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68</v>
      </c>
      <c r="C207" s="26"/>
      <c r="D207" s="12">
        <v>0.1724650685820848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0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189</v>
      </c>
      <c r="AS211" s="25" t="s">
        <v>131</v>
      </c>
    </row>
    <row r="212" spans="1:45" ht="15">
      <c r="A212" s="22" t="s">
        <v>5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0.42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0.42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114</v>
      </c>
      <c r="C218" s="11"/>
      <c r="D218" s="20">
        <v>0.42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0.42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0.42</v>
      </c>
    </row>
    <row r="220" spans="1:45">
      <c r="A220" s="28"/>
      <c r="B220" s="2" t="s">
        <v>116</v>
      </c>
      <c r="C220" s="26"/>
      <c r="D220" s="21">
        <v>0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68</v>
      </c>
      <c r="C221" s="26"/>
      <c r="D221" s="12">
        <v>0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190</v>
      </c>
      <c r="AS225" s="25" t="s">
        <v>131</v>
      </c>
    </row>
    <row r="226" spans="1:45" ht="15">
      <c r="A226" s="22" t="s">
        <v>63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64</v>
      </c>
    </row>
    <row r="228" spans="1:45">
      <c r="A228" s="28"/>
      <c r="B228" s="17"/>
      <c r="C228" s="7"/>
      <c r="D228" s="8" t="s">
        <v>133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6">
        <v>150</v>
      </c>
      <c r="E230" s="97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9">
        <v>1</v>
      </c>
    </row>
    <row r="231" spans="1:45">
      <c r="A231" s="28"/>
      <c r="B231" s="17">
        <v>1</v>
      </c>
      <c r="C231" s="7">
        <v>2</v>
      </c>
      <c r="D231" s="100">
        <v>250</v>
      </c>
      <c r="E231" s="97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9">
        <v>28</v>
      </c>
    </row>
    <row r="232" spans="1:45">
      <c r="A232" s="28"/>
      <c r="B232" s="18" t="s">
        <v>114</v>
      </c>
      <c r="C232" s="11"/>
      <c r="D232" s="101">
        <v>200</v>
      </c>
      <c r="E232" s="97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9">
        <v>16</v>
      </c>
    </row>
    <row r="233" spans="1:45">
      <c r="A233" s="28"/>
      <c r="B233" s="2" t="s">
        <v>115</v>
      </c>
      <c r="C233" s="26"/>
      <c r="D233" s="102">
        <v>200</v>
      </c>
      <c r="E233" s="97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9">
        <v>200</v>
      </c>
    </row>
    <row r="234" spans="1:45">
      <c r="A234" s="28"/>
      <c r="B234" s="2" t="s">
        <v>116</v>
      </c>
      <c r="C234" s="26"/>
      <c r="D234" s="102">
        <v>70.710678118654755</v>
      </c>
      <c r="E234" s="97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9">
        <v>34</v>
      </c>
    </row>
    <row r="235" spans="1:45">
      <c r="A235" s="28"/>
      <c r="B235" s="2" t="s">
        <v>68</v>
      </c>
      <c r="C235" s="26"/>
      <c r="D235" s="12">
        <v>0.35355339059327379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0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191</v>
      </c>
      <c r="AS239" s="25" t="s">
        <v>131</v>
      </c>
    </row>
    <row r="240" spans="1:45" ht="15">
      <c r="A240" s="22" t="s">
        <v>8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64</v>
      </c>
    </row>
    <row r="242" spans="1:45">
      <c r="A242" s="28"/>
      <c r="B242" s="17"/>
      <c r="C242" s="7"/>
      <c r="D242" s="8" t="s">
        <v>133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6">
        <v>180</v>
      </c>
      <c r="E244" s="97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9">
        <v>1</v>
      </c>
    </row>
    <row r="245" spans="1:45">
      <c r="A245" s="28"/>
      <c r="B245" s="17">
        <v>1</v>
      </c>
      <c r="C245" s="7">
        <v>2</v>
      </c>
      <c r="D245" s="100">
        <v>170</v>
      </c>
      <c r="E245" s="97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9">
        <v>12</v>
      </c>
    </row>
    <row r="246" spans="1:45">
      <c r="A246" s="28"/>
      <c r="B246" s="18" t="s">
        <v>114</v>
      </c>
      <c r="C246" s="11"/>
      <c r="D246" s="101">
        <v>175</v>
      </c>
      <c r="E246" s="97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9">
        <v>16</v>
      </c>
    </row>
    <row r="247" spans="1:45">
      <c r="A247" s="28"/>
      <c r="B247" s="2" t="s">
        <v>115</v>
      </c>
      <c r="C247" s="26"/>
      <c r="D247" s="102">
        <v>175</v>
      </c>
      <c r="E247" s="97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9">
        <v>175</v>
      </c>
    </row>
    <row r="248" spans="1:45">
      <c r="A248" s="28"/>
      <c r="B248" s="2" t="s">
        <v>116</v>
      </c>
      <c r="C248" s="26"/>
      <c r="D248" s="102">
        <v>7.0710678118654755</v>
      </c>
      <c r="E248" s="97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9">
        <v>18</v>
      </c>
    </row>
    <row r="249" spans="1:45">
      <c r="A249" s="28"/>
      <c r="B249" s="2" t="s">
        <v>68</v>
      </c>
      <c r="C249" s="26"/>
      <c r="D249" s="12">
        <v>4.0406101782088429E-2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192</v>
      </c>
      <c r="AS253" s="25" t="s">
        <v>131</v>
      </c>
    </row>
    <row r="254" spans="1:45" ht="15">
      <c r="A254" s="22" t="s">
        <v>11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64</v>
      </c>
    </row>
    <row r="256" spans="1:45">
      <c r="A256" s="28"/>
      <c r="B256" s="17"/>
      <c r="C256" s="7"/>
      <c r="D256" s="8" t="s">
        <v>133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103">
        <v>90</v>
      </c>
      <c r="E258" s="104"/>
      <c r="F258" s="105"/>
      <c r="G258" s="105"/>
      <c r="H258" s="105"/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  <c r="AC258" s="105"/>
      <c r="AD258" s="105"/>
      <c r="AE258" s="105"/>
      <c r="AF258" s="105"/>
      <c r="AG258" s="105"/>
      <c r="AH258" s="105"/>
      <c r="AI258" s="105"/>
      <c r="AJ258" s="105"/>
      <c r="AK258" s="105"/>
      <c r="AL258" s="105"/>
      <c r="AM258" s="105"/>
      <c r="AN258" s="105"/>
      <c r="AO258" s="105"/>
      <c r="AP258" s="105"/>
      <c r="AQ258" s="105"/>
      <c r="AR258" s="105"/>
      <c r="AS258" s="106">
        <v>1</v>
      </c>
    </row>
    <row r="259" spans="1:45">
      <c r="A259" s="28"/>
      <c r="B259" s="17">
        <v>1</v>
      </c>
      <c r="C259" s="7">
        <v>2</v>
      </c>
      <c r="D259" s="107">
        <v>70</v>
      </c>
      <c r="E259" s="104"/>
      <c r="F259" s="105"/>
      <c r="G259" s="105"/>
      <c r="H259" s="105"/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  <c r="AC259" s="105"/>
      <c r="AD259" s="105"/>
      <c r="AE259" s="105"/>
      <c r="AF259" s="105"/>
      <c r="AG259" s="105"/>
      <c r="AH259" s="105"/>
      <c r="AI259" s="105"/>
      <c r="AJ259" s="105"/>
      <c r="AK259" s="105"/>
      <c r="AL259" s="105"/>
      <c r="AM259" s="105"/>
      <c r="AN259" s="105"/>
      <c r="AO259" s="105"/>
      <c r="AP259" s="105"/>
      <c r="AQ259" s="105"/>
      <c r="AR259" s="105"/>
      <c r="AS259" s="106">
        <v>13</v>
      </c>
    </row>
    <row r="260" spans="1:45">
      <c r="A260" s="28"/>
      <c r="B260" s="18" t="s">
        <v>114</v>
      </c>
      <c r="C260" s="11"/>
      <c r="D260" s="108">
        <v>80</v>
      </c>
      <c r="E260" s="104"/>
      <c r="F260" s="105"/>
      <c r="G260" s="105"/>
      <c r="H260" s="105"/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  <c r="AC260" s="105"/>
      <c r="AD260" s="105"/>
      <c r="AE260" s="105"/>
      <c r="AF260" s="105"/>
      <c r="AG260" s="105"/>
      <c r="AH260" s="105"/>
      <c r="AI260" s="105"/>
      <c r="AJ260" s="105"/>
      <c r="AK260" s="105"/>
      <c r="AL260" s="105"/>
      <c r="AM260" s="105"/>
      <c r="AN260" s="105"/>
      <c r="AO260" s="105"/>
      <c r="AP260" s="105"/>
      <c r="AQ260" s="105"/>
      <c r="AR260" s="105"/>
      <c r="AS260" s="106">
        <v>16</v>
      </c>
    </row>
    <row r="261" spans="1:45">
      <c r="A261" s="28"/>
      <c r="B261" s="2" t="s">
        <v>115</v>
      </c>
      <c r="C261" s="26"/>
      <c r="D261" s="109">
        <v>80</v>
      </c>
      <c r="E261" s="104"/>
      <c r="F261" s="105"/>
      <c r="G261" s="105"/>
      <c r="H261" s="105"/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  <c r="AC261" s="105"/>
      <c r="AD261" s="105"/>
      <c r="AE261" s="105"/>
      <c r="AF261" s="105"/>
      <c r="AG261" s="105"/>
      <c r="AH261" s="105"/>
      <c r="AI261" s="105"/>
      <c r="AJ261" s="105"/>
      <c r="AK261" s="105"/>
      <c r="AL261" s="105"/>
      <c r="AM261" s="105"/>
      <c r="AN261" s="105"/>
      <c r="AO261" s="105"/>
      <c r="AP261" s="105"/>
      <c r="AQ261" s="105"/>
      <c r="AR261" s="105"/>
      <c r="AS261" s="106">
        <v>80</v>
      </c>
    </row>
    <row r="262" spans="1:45">
      <c r="A262" s="28"/>
      <c r="B262" s="2" t="s">
        <v>116</v>
      </c>
      <c r="C262" s="26"/>
      <c r="D262" s="109">
        <v>14.142135623730951</v>
      </c>
      <c r="E262" s="104"/>
      <c r="F262" s="105"/>
      <c r="G262" s="105"/>
      <c r="H262" s="105"/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  <c r="AC262" s="105"/>
      <c r="AD262" s="105"/>
      <c r="AE262" s="105"/>
      <c r="AF262" s="105"/>
      <c r="AG262" s="105"/>
      <c r="AH262" s="105"/>
      <c r="AI262" s="105"/>
      <c r="AJ262" s="105"/>
      <c r="AK262" s="105"/>
      <c r="AL262" s="105"/>
      <c r="AM262" s="105"/>
      <c r="AN262" s="105"/>
      <c r="AO262" s="105"/>
      <c r="AP262" s="105"/>
      <c r="AQ262" s="105"/>
      <c r="AR262" s="105"/>
      <c r="AS262" s="106">
        <v>19</v>
      </c>
    </row>
    <row r="263" spans="1:45">
      <c r="A263" s="28"/>
      <c r="B263" s="2" t="s">
        <v>68</v>
      </c>
      <c r="C263" s="26"/>
      <c r="D263" s="12">
        <v>0.17677669529663689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193</v>
      </c>
      <c r="AS267" s="25" t="s">
        <v>131</v>
      </c>
    </row>
    <row r="268" spans="1:45" ht="15">
      <c r="A268" s="22" t="s">
        <v>14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1.25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1.25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114</v>
      </c>
      <c r="C274" s="11"/>
      <c r="D274" s="20">
        <v>1.25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115</v>
      </c>
      <c r="C275" s="26"/>
      <c r="D275" s="10">
        <v>1.25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1.25</v>
      </c>
    </row>
    <row r="276" spans="1:45">
      <c r="A276" s="28"/>
      <c r="B276" s="2" t="s">
        <v>116</v>
      </c>
      <c r="C276" s="26"/>
      <c r="D276" s="21">
        <v>0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68</v>
      </c>
      <c r="C277" s="26"/>
      <c r="D277" s="12">
        <v>0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194</v>
      </c>
      <c r="AS281" s="25" t="s">
        <v>131</v>
      </c>
    </row>
    <row r="282" spans="1:45" ht="15">
      <c r="A282" s="22" t="s">
        <v>17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2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2</v>
      </c>
    </row>
    <row r="286" spans="1:45">
      <c r="A286" s="28"/>
      <c r="B286" s="16">
        <v>1</v>
      </c>
      <c r="C286" s="13">
        <v>1</v>
      </c>
      <c r="D286" s="19">
        <v>1.67</v>
      </c>
      <c r="E286" s="7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5">
        <v>1</v>
      </c>
    </row>
    <row r="287" spans="1:45">
      <c r="A287" s="28"/>
      <c r="B287" s="17">
        <v>1</v>
      </c>
      <c r="C287" s="7">
        <v>2</v>
      </c>
      <c r="D287" s="9">
        <v>1.7</v>
      </c>
      <c r="E287" s="7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5">
        <v>15</v>
      </c>
    </row>
    <row r="288" spans="1:45">
      <c r="A288" s="28"/>
      <c r="B288" s="18" t="s">
        <v>114</v>
      </c>
      <c r="C288" s="11"/>
      <c r="D288" s="20">
        <v>1.6850000000000001</v>
      </c>
      <c r="E288" s="7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5">
        <v>16</v>
      </c>
    </row>
    <row r="289" spans="1:45">
      <c r="A289" s="28"/>
      <c r="B289" s="2" t="s">
        <v>115</v>
      </c>
      <c r="C289" s="26"/>
      <c r="D289" s="10">
        <v>1.6850000000000001</v>
      </c>
      <c r="E289" s="7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5">
        <v>1.6850000000000001</v>
      </c>
    </row>
    <row r="290" spans="1:45">
      <c r="A290" s="28"/>
      <c r="B290" s="2" t="s">
        <v>116</v>
      </c>
      <c r="C290" s="26"/>
      <c r="D290" s="21">
        <v>2.1213203435596444E-2</v>
      </c>
      <c r="E290" s="7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5">
        <v>21</v>
      </c>
    </row>
    <row r="291" spans="1:45">
      <c r="A291" s="28"/>
      <c r="B291" s="2" t="s">
        <v>68</v>
      </c>
      <c r="C291" s="26"/>
      <c r="D291" s="12">
        <v>1.2589438240710056E-2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195</v>
      </c>
      <c r="AS295" s="25" t="s">
        <v>131</v>
      </c>
    </row>
    <row r="296" spans="1:45" ht="15">
      <c r="A296" s="22" t="s">
        <v>22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64</v>
      </c>
    </row>
    <row r="298" spans="1:45">
      <c r="A298" s="28"/>
      <c r="B298" s="17"/>
      <c r="C298" s="7"/>
      <c r="D298" s="8" t="s">
        <v>133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103">
        <v>29.999999999999996</v>
      </c>
      <c r="E300" s="104"/>
      <c r="F300" s="105"/>
      <c r="G300" s="105"/>
      <c r="H300" s="105"/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  <c r="AC300" s="105"/>
      <c r="AD300" s="105"/>
      <c r="AE300" s="105"/>
      <c r="AF300" s="105"/>
      <c r="AG300" s="105"/>
      <c r="AH300" s="105"/>
      <c r="AI300" s="105"/>
      <c r="AJ300" s="105"/>
      <c r="AK300" s="105"/>
      <c r="AL300" s="105"/>
      <c r="AM300" s="105"/>
      <c r="AN300" s="105"/>
      <c r="AO300" s="105"/>
      <c r="AP300" s="105"/>
      <c r="AQ300" s="105"/>
      <c r="AR300" s="105"/>
      <c r="AS300" s="106">
        <v>1</v>
      </c>
    </row>
    <row r="301" spans="1:45">
      <c r="A301" s="28"/>
      <c r="B301" s="17">
        <v>1</v>
      </c>
      <c r="C301" s="7">
        <v>2</v>
      </c>
      <c r="D301" s="107">
        <v>20</v>
      </c>
      <c r="E301" s="104"/>
      <c r="F301" s="105"/>
      <c r="G301" s="105"/>
      <c r="H301" s="105"/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  <c r="AC301" s="105"/>
      <c r="AD301" s="105"/>
      <c r="AE301" s="105"/>
      <c r="AF301" s="105"/>
      <c r="AG301" s="105"/>
      <c r="AH301" s="105"/>
      <c r="AI301" s="105"/>
      <c r="AJ301" s="105"/>
      <c r="AK301" s="105"/>
      <c r="AL301" s="105"/>
      <c r="AM301" s="105"/>
      <c r="AN301" s="105"/>
      <c r="AO301" s="105"/>
      <c r="AP301" s="105"/>
      <c r="AQ301" s="105"/>
      <c r="AR301" s="105"/>
      <c r="AS301" s="106">
        <v>16</v>
      </c>
    </row>
    <row r="302" spans="1:45">
      <c r="A302" s="28"/>
      <c r="B302" s="18" t="s">
        <v>114</v>
      </c>
      <c r="C302" s="11"/>
      <c r="D302" s="108">
        <v>25</v>
      </c>
      <c r="E302" s="104"/>
      <c r="F302" s="105"/>
      <c r="G302" s="105"/>
      <c r="H302" s="105"/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  <c r="AC302" s="105"/>
      <c r="AD302" s="105"/>
      <c r="AE302" s="105"/>
      <c r="AF302" s="105"/>
      <c r="AG302" s="105"/>
      <c r="AH302" s="105"/>
      <c r="AI302" s="105"/>
      <c r="AJ302" s="105"/>
      <c r="AK302" s="105"/>
      <c r="AL302" s="105"/>
      <c r="AM302" s="105"/>
      <c r="AN302" s="105"/>
      <c r="AO302" s="105"/>
      <c r="AP302" s="105"/>
      <c r="AQ302" s="105"/>
      <c r="AR302" s="105"/>
      <c r="AS302" s="106">
        <v>16</v>
      </c>
    </row>
    <row r="303" spans="1:45">
      <c r="A303" s="28"/>
      <c r="B303" s="2" t="s">
        <v>115</v>
      </c>
      <c r="C303" s="26"/>
      <c r="D303" s="109">
        <v>25</v>
      </c>
      <c r="E303" s="104"/>
      <c r="F303" s="105"/>
      <c r="G303" s="105"/>
      <c r="H303" s="105"/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  <c r="AC303" s="105"/>
      <c r="AD303" s="105"/>
      <c r="AE303" s="105"/>
      <c r="AF303" s="105"/>
      <c r="AG303" s="105"/>
      <c r="AH303" s="105"/>
      <c r="AI303" s="105"/>
      <c r="AJ303" s="105"/>
      <c r="AK303" s="105"/>
      <c r="AL303" s="105"/>
      <c r="AM303" s="105"/>
      <c r="AN303" s="105"/>
      <c r="AO303" s="105"/>
      <c r="AP303" s="105"/>
      <c r="AQ303" s="105"/>
      <c r="AR303" s="105"/>
      <c r="AS303" s="106">
        <v>25</v>
      </c>
    </row>
    <row r="304" spans="1:45">
      <c r="A304" s="28"/>
      <c r="B304" s="2" t="s">
        <v>116</v>
      </c>
      <c r="C304" s="26"/>
      <c r="D304" s="109">
        <v>7.0710678118654595</v>
      </c>
      <c r="E304" s="104"/>
      <c r="F304" s="105"/>
      <c r="G304" s="105"/>
      <c r="H304" s="105"/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  <c r="AC304" s="105"/>
      <c r="AD304" s="105"/>
      <c r="AE304" s="105"/>
      <c r="AF304" s="105"/>
      <c r="AG304" s="105"/>
      <c r="AH304" s="105"/>
      <c r="AI304" s="105"/>
      <c r="AJ304" s="105"/>
      <c r="AK304" s="105"/>
      <c r="AL304" s="105"/>
      <c r="AM304" s="105"/>
      <c r="AN304" s="105"/>
      <c r="AO304" s="105"/>
      <c r="AP304" s="105"/>
      <c r="AQ304" s="105"/>
      <c r="AR304" s="105"/>
      <c r="AS304" s="106">
        <v>22</v>
      </c>
    </row>
    <row r="305" spans="1:45">
      <c r="A305" s="28"/>
      <c r="B305" s="2" t="s">
        <v>68</v>
      </c>
      <c r="C305" s="26"/>
      <c r="D305" s="12">
        <v>0.2828427124746184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0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196</v>
      </c>
      <c r="AS309" s="25" t="s">
        <v>131</v>
      </c>
    </row>
    <row r="310" spans="1:45" ht="15">
      <c r="A310" s="22" t="s">
        <v>25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103">
        <v>28.6</v>
      </c>
      <c r="E314" s="104"/>
      <c r="F314" s="105"/>
      <c r="G314" s="105"/>
      <c r="H314" s="105"/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  <c r="AC314" s="105"/>
      <c r="AD314" s="105"/>
      <c r="AE314" s="105"/>
      <c r="AF314" s="105"/>
      <c r="AG314" s="105"/>
      <c r="AH314" s="105"/>
      <c r="AI314" s="105"/>
      <c r="AJ314" s="105"/>
      <c r="AK314" s="105"/>
      <c r="AL314" s="105"/>
      <c r="AM314" s="105"/>
      <c r="AN314" s="105"/>
      <c r="AO314" s="105"/>
      <c r="AP314" s="105"/>
      <c r="AQ314" s="105"/>
      <c r="AR314" s="105"/>
      <c r="AS314" s="106">
        <v>1</v>
      </c>
    </row>
    <row r="315" spans="1:45">
      <c r="A315" s="28"/>
      <c r="B315" s="17">
        <v>1</v>
      </c>
      <c r="C315" s="7">
        <v>2</v>
      </c>
      <c r="D315" s="107">
        <v>28.8</v>
      </c>
      <c r="E315" s="104"/>
      <c r="F315" s="105"/>
      <c r="G315" s="105"/>
      <c r="H315" s="105"/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  <c r="AC315" s="105"/>
      <c r="AD315" s="105"/>
      <c r="AE315" s="105"/>
      <c r="AF315" s="105"/>
      <c r="AG315" s="105"/>
      <c r="AH315" s="105"/>
      <c r="AI315" s="105"/>
      <c r="AJ315" s="105"/>
      <c r="AK315" s="105"/>
      <c r="AL315" s="105"/>
      <c r="AM315" s="105"/>
      <c r="AN315" s="105"/>
      <c r="AO315" s="105"/>
      <c r="AP315" s="105"/>
      <c r="AQ315" s="105"/>
      <c r="AR315" s="105"/>
      <c r="AS315" s="106">
        <v>17</v>
      </c>
    </row>
    <row r="316" spans="1:45">
      <c r="A316" s="28"/>
      <c r="B316" s="18" t="s">
        <v>114</v>
      </c>
      <c r="C316" s="11"/>
      <c r="D316" s="108">
        <v>28.700000000000003</v>
      </c>
      <c r="E316" s="104"/>
      <c r="F316" s="105"/>
      <c r="G316" s="105"/>
      <c r="H316" s="105"/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  <c r="AC316" s="105"/>
      <c r="AD316" s="105"/>
      <c r="AE316" s="105"/>
      <c r="AF316" s="105"/>
      <c r="AG316" s="105"/>
      <c r="AH316" s="105"/>
      <c r="AI316" s="105"/>
      <c r="AJ316" s="105"/>
      <c r="AK316" s="105"/>
      <c r="AL316" s="105"/>
      <c r="AM316" s="105"/>
      <c r="AN316" s="105"/>
      <c r="AO316" s="105"/>
      <c r="AP316" s="105"/>
      <c r="AQ316" s="105"/>
      <c r="AR316" s="105"/>
      <c r="AS316" s="106">
        <v>16</v>
      </c>
    </row>
    <row r="317" spans="1:45">
      <c r="A317" s="28"/>
      <c r="B317" s="2" t="s">
        <v>115</v>
      </c>
      <c r="C317" s="26"/>
      <c r="D317" s="109">
        <v>28.700000000000003</v>
      </c>
      <c r="E317" s="104"/>
      <c r="F317" s="105"/>
      <c r="G317" s="105"/>
      <c r="H317" s="105"/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  <c r="AC317" s="105"/>
      <c r="AD317" s="105"/>
      <c r="AE317" s="105"/>
      <c r="AF317" s="105"/>
      <c r="AG317" s="105"/>
      <c r="AH317" s="105"/>
      <c r="AI317" s="105"/>
      <c r="AJ317" s="105"/>
      <c r="AK317" s="105"/>
      <c r="AL317" s="105"/>
      <c r="AM317" s="105"/>
      <c r="AN317" s="105"/>
      <c r="AO317" s="105"/>
      <c r="AP317" s="105"/>
      <c r="AQ317" s="105"/>
      <c r="AR317" s="105"/>
      <c r="AS317" s="106">
        <v>28.7</v>
      </c>
    </row>
    <row r="318" spans="1:45">
      <c r="A318" s="28"/>
      <c r="B318" s="2" t="s">
        <v>116</v>
      </c>
      <c r="C318" s="26"/>
      <c r="D318" s="109">
        <v>0.141421356237309</v>
      </c>
      <c r="E318" s="104"/>
      <c r="F318" s="105"/>
      <c r="G318" s="105"/>
      <c r="H318" s="105"/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  <c r="AC318" s="105"/>
      <c r="AD318" s="105"/>
      <c r="AE318" s="105"/>
      <c r="AF318" s="105"/>
      <c r="AG318" s="105"/>
      <c r="AH318" s="105"/>
      <c r="AI318" s="105"/>
      <c r="AJ318" s="105"/>
      <c r="AK318" s="105"/>
      <c r="AL318" s="105"/>
      <c r="AM318" s="105"/>
      <c r="AN318" s="105"/>
      <c r="AO318" s="105"/>
      <c r="AP318" s="105"/>
      <c r="AQ318" s="105"/>
      <c r="AR318" s="105"/>
      <c r="AS318" s="106">
        <v>23</v>
      </c>
    </row>
    <row r="319" spans="1:45">
      <c r="A319" s="28"/>
      <c r="B319" s="2" t="s">
        <v>68</v>
      </c>
      <c r="C319" s="26"/>
      <c r="D319" s="12">
        <v>4.9275733880595465E-3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2.2204460492503131E-16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197</v>
      </c>
      <c r="AS323" s="25" t="s">
        <v>131</v>
      </c>
    </row>
    <row r="324" spans="1:45" ht="15">
      <c r="A324" s="22" t="s">
        <v>28</v>
      </c>
      <c r="B324" s="16" t="s">
        <v>86</v>
      </c>
      <c r="C324" s="14" t="s">
        <v>87</v>
      </c>
      <c r="D324" s="15" t="s">
        <v>111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112</v>
      </c>
      <c r="C325" s="7" t="s">
        <v>112</v>
      </c>
      <c r="D325" s="8" t="s">
        <v>88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133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0.45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0.39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114</v>
      </c>
      <c r="C330" s="11"/>
      <c r="D330" s="20">
        <v>0.42000000000000004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115</v>
      </c>
      <c r="C331" s="26"/>
      <c r="D331" s="10">
        <v>0.42000000000000004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0.42</v>
      </c>
    </row>
    <row r="332" spans="1:45">
      <c r="A332" s="28"/>
      <c r="B332" s="2" t="s">
        <v>116</v>
      </c>
      <c r="C332" s="26"/>
      <c r="D332" s="21">
        <v>4.2426406871192854E-2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68</v>
      </c>
      <c r="C333" s="26"/>
      <c r="D333" s="12">
        <v>0.10101525445522107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117</v>
      </c>
      <c r="C334" s="26"/>
      <c r="D334" s="12">
        <v>2.2204460492503131E-16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118</v>
      </c>
      <c r="C335" s="46"/>
      <c r="D335" s="44" t="s">
        <v>119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198</v>
      </c>
      <c r="AS337" s="25" t="s">
        <v>131</v>
      </c>
    </row>
    <row r="338" spans="1:45" ht="15">
      <c r="A338" s="22" t="s">
        <v>30</v>
      </c>
      <c r="B338" s="16" t="s">
        <v>86</v>
      </c>
      <c r="C338" s="14" t="s">
        <v>87</v>
      </c>
      <c r="D338" s="15" t="s">
        <v>111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112</v>
      </c>
      <c r="C339" s="7" t="s">
        <v>112</v>
      </c>
      <c r="D339" s="8" t="s">
        <v>88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133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2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2</v>
      </c>
    </row>
    <row r="342" spans="1:45">
      <c r="A342" s="28"/>
      <c r="B342" s="16">
        <v>1</v>
      </c>
      <c r="C342" s="13">
        <v>1</v>
      </c>
      <c r="D342" s="19">
        <v>1.5</v>
      </c>
      <c r="E342" s="7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5">
        <v>1</v>
      </c>
    </row>
    <row r="343" spans="1:45">
      <c r="A343" s="28"/>
      <c r="B343" s="17">
        <v>1</v>
      </c>
      <c r="C343" s="7">
        <v>2</v>
      </c>
      <c r="D343" s="9">
        <v>1.51</v>
      </c>
      <c r="E343" s="7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5">
        <v>19</v>
      </c>
    </row>
    <row r="344" spans="1:45">
      <c r="A344" s="28"/>
      <c r="B344" s="18" t="s">
        <v>114</v>
      </c>
      <c r="C344" s="11"/>
      <c r="D344" s="20">
        <v>1.5049999999999999</v>
      </c>
      <c r="E344" s="7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5">
        <v>16</v>
      </c>
    </row>
    <row r="345" spans="1:45">
      <c r="A345" s="28"/>
      <c r="B345" s="2" t="s">
        <v>115</v>
      </c>
      <c r="C345" s="26"/>
      <c r="D345" s="10">
        <v>1.5049999999999999</v>
      </c>
      <c r="E345" s="7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5">
        <v>1.5049999999999999</v>
      </c>
    </row>
    <row r="346" spans="1:45">
      <c r="A346" s="28"/>
      <c r="B346" s="2" t="s">
        <v>116</v>
      </c>
      <c r="C346" s="26"/>
      <c r="D346" s="21">
        <v>7.0710678118654814E-3</v>
      </c>
      <c r="E346" s="7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5">
        <v>25</v>
      </c>
    </row>
    <row r="347" spans="1:45">
      <c r="A347" s="28"/>
      <c r="B347" s="2" t="s">
        <v>68</v>
      </c>
      <c r="C347" s="26"/>
      <c r="D347" s="12">
        <v>4.6983839281498222E-3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117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118</v>
      </c>
      <c r="C349" s="46"/>
      <c r="D349" s="44" t="s">
        <v>119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199</v>
      </c>
      <c r="AS351" s="25" t="s">
        <v>131</v>
      </c>
    </row>
    <row r="352" spans="1:45" ht="15">
      <c r="A352" s="22" t="s">
        <v>33</v>
      </c>
      <c r="B352" s="16" t="s">
        <v>86</v>
      </c>
      <c r="C352" s="14" t="s">
        <v>87</v>
      </c>
      <c r="D352" s="15" t="s">
        <v>111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112</v>
      </c>
      <c r="C353" s="7" t="s">
        <v>112</v>
      </c>
      <c r="D353" s="8" t="s">
        <v>88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133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103">
        <v>36</v>
      </c>
      <c r="E356" s="104"/>
      <c r="F356" s="105"/>
      <c r="G356" s="105"/>
      <c r="H356" s="105"/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  <c r="AC356" s="105"/>
      <c r="AD356" s="105"/>
      <c r="AE356" s="105"/>
      <c r="AF356" s="105"/>
      <c r="AG356" s="105"/>
      <c r="AH356" s="105"/>
      <c r="AI356" s="105"/>
      <c r="AJ356" s="105"/>
      <c r="AK356" s="105"/>
      <c r="AL356" s="105"/>
      <c r="AM356" s="105"/>
      <c r="AN356" s="105"/>
      <c r="AO356" s="105"/>
      <c r="AP356" s="105"/>
      <c r="AQ356" s="105"/>
      <c r="AR356" s="105"/>
      <c r="AS356" s="106">
        <v>1</v>
      </c>
    </row>
    <row r="357" spans="1:45">
      <c r="A357" s="28"/>
      <c r="B357" s="17">
        <v>1</v>
      </c>
      <c r="C357" s="7">
        <v>2</v>
      </c>
      <c r="D357" s="107">
        <v>32</v>
      </c>
      <c r="E357" s="104"/>
      <c r="F357" s="105"/>
      <c r="G357" s="105"/>
      <c r="H357" s="105"/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  <c r="AC357" s="105"/>
      <c r="AD357" s="105"/>
      <c r="AE357" s="105"/>
      <c r="AF357" s="105"/>
      <c r="AG357" s="105"/>
      <c r="AH357" s="105"/>
      <c r="AI357" s="105"/>
      <c r="AJ357" s="105"/>
      <c r="AK357" s="105"/>
      <c r="AL357" s="105"/>
      <c r="AM357" s="105"/>
      <c r="AN357" s="105"/>
      <c r="AO357" s="105"/>
      <c r="AP357" s="105"/>
      <c r="AQ357" s="105"/>
      <c r="AR357" s="105"/>
      <c r="AS357" s="106">
        <v>20</v>
      </c>
    </row>
    <row r="358" spans="1:45">
      <c r="A358" s="28"/>
      <c r="B358" s="18" t="s">
        <v>114</v>
      </c>
      <c r="C358" s="11"/>
      <c r="D358" s="108">
        <v>34</v>
      </c>
      <c r="E358" s="104"/>
      <c r="F358" s="105"/>
      <c r="G358" s="105"/>
      <c r="H358" s="105"/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  <c r="AC358" s="105"/>
      <c r="AD358" s="105"/>
      <c r="AE358" s="105"/>
      <c r="AF358" s="105"/>
      <c r="AG358" s="105"/>
      <c r="AH358" s="105"/>
      <c r="AI358" s="105"/>
      <c r="AJ358" s="105"/>
      <c r="AK358" s="105"/>
      <c r="AL358" s="105"/>
      <c r="AM358" s="105"/>
      <c r="AN358" s="105"/>
      <c r="AO358" s="105"/>
      <c r="AP358" s="105"/>
      <c r="AQ358" s="105"/>
      <c r="AR358" s="105"/>
      <c r="AS358" s="106">
        <v>16</v>
      </c>
    </row>
    <row r="359" spans="1:45">
      <c r="A359" s="28"/>
      <c r="B359" s="2" t="s">
        <v>115</v>
      </c>
      <c r="C359" s="26"/>
      <c r="D359" s="109">
        <v>34</v>
      </c>
      <c r="E359" s="104"/>
      <c r="F359" s="105"/>
      <c r="G359" s="105"/>
      <c r="H359" s="105"/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  <c r="AC359" s="105"/>
      <c r="AD359" s="105"/>
      <c r="AE359" s="105"/>
      <c r="AF359" s="105"/>
      <c r="AG359" s="105"/>
      <c r="AH359" s="105"/>
      <c r="AI359" s="105"/>
      <c r="AJ359" s="105"/>
      <c r="AK359" s="105"/>
      <c r="AL359" s="105"/>
      <c r="AM359" s="105"/>
      <c r="AN359" s="105"/>
      <c r="AO359" s="105"/>
      <c r="AP359" s="105"/>
      <c r="AQ359" s="105"/>
      <c r="AR359" s="105"/>
      <c r="AS359" s="106">
        <v>34</v>
      </c>
    </row>
    <row r="360" spans="1:45">
      <c r="A360" s="28"/>
      <c r="B360" s="2" t="s">
        <v>116</v>
      </c>
      <c r="C360" s="26"/>
      <c r="D360" s="109">
        <v>2.8284271247461903</v>
      </c>
      <c r="E360" s="104"/>
      <c r="F360" s="105"/>
      <c r="G360" s="105"/>
      <c r="H360" s="105"/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  <c r="AC360" s="105"/>
      <c r="AD360" s="105"/>
      <c r="AE360" s="105"/>
      <c r="AF360" s="105"/>
      <c r="AG360" s="105"/>
      <c r="AH360" s="105"/>
      <c r="AI360" s="105"/>
      <c r="AJ360" s="105"/>
      <c r="AK360" s="105"/>
      <c r="AL360" s="105"/>
      <c r="AM360" s="105"/>
      <c r="AN360" s="105"/>
      <c r="AO360" s="105"/>
      <c r="AP360" s="105"/>
      <c r="AQ360" s="105"/>
      <c r="AR360" s="105"/>
      <c r="AS360" s="106">
        <v>26</v>
      </c>
    </row>
    <row r="361" spans="1:45">
      <c r="A361" s="28"/>
      <c r="B361" s="2" t="s">
        <v>68</v>
      </c>
      <c r="C361" s="26"/>
      <c r="D361" s="12">
        <v>8.3189033080770303E-2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117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118</v>
      </c>
      <c r="C363" s="46"/>
      <c r="D363" s="44" t="s">
        <v>119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200</v>
      </c>
      <c r="AS365" s="25" t="s">
        <v>131</v>
      </c>
    </row>
    <row r="366" spans="1:45" ht="15">
      <c r="A366" s="22" t="s">
        <v>36</v>
      </c>
      <c r="B366" s="16" t="s">
        <v>86</v>
      </c>
      <c r="C366" s="14" t="s">
        <v>87</v>
      </c>
      <c r="D366" s="15" t="s">
        <v>111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112</v>
      </c>
      <c r="C367" s="7" t="s">
        <v>112</v>
      </c>
      <c r="D367" s="8" t="s">
        <v>88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133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90">
        <v>3.6299999999999999E-2</v>
      </c>
      <c r="E370" s="91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  <c r="AF370" s="92"/>
      <c r="AG370" s="92"/>
      <c r="AH370" s="92"/>
      <c r="AI370" s="92"/>
      <c r="AJ370" s="92"/>
      <c r="AK370" s="92"/>
      <c r="AL370" s="92"/>
      <c r="AM370" s="92"/>
      <c r="AN370" s="92"/>
      <c r="AO370" s="92"/>
      <c r="AP370" s="92"/>
      <c r="AQ370" s="92"/>
      <c r="AR370" s="92"/>
      <c r="AS370" s="93">
        <v>1</v>
      </c>
    </row>
    <row r="371" spans="1:45">
      <c r="A371" s="28"/>
      <c r="B371" s="17">
        <v>1</v>
      </c>
      <c r="C371" s="7">
        <v>2</v>
      </c>
      <c r="D371" s="94">
        <v>3.73E-2</v>
      </c>
      <c r="E371" s="91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  <c r="AF371" s="92"/>
      <c r="AG371" s="92"/>
      <c r="AH371" s="92"/>
      <c r="AI371" s="92"/>
      <c r="AJ371" s="92"/>
      <c r="AK371" s="92"/>
      <c r="AL371" s="92"/>
      <c r="AM371" s="92"/>
      <c r="AN371" s="92"/>
      <c r="AO371" s="92"/>
      <c r="AP371" s="92"/>
      <c r="AQ371" s="92"/>
      <c r="AR371" s="92"/>
      <c r="AS371" s="93">
        <v>21</v>
      </c>
    </row>
    <row r="372" spans="1:45">
      <c r="A372" s="28"/>
      <c r="B372" s="18" t="s">
        <v>114</v>
      </c>
      <c r="C372" s="11"/>
      <c r="D372" s="95">
        <v>3.6799999999999999E-2</v>
      </c>
      <c r="E372" s="91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  <c r="AF372" s="92"/>
      <c r="AG372" s="92"/>
      <c r="AH372" s="92"/>
      <c r="AI372" s="92"/>
      <c r="AJ372" s="92"/>
      <c r="AK372" s="92"/>
      <c r="AL372" s="92"/>
      <c r="AM372" s="92"/>
      <c r="AN372" s="92"/>
      <c r="AO372" s="92"/>
      <c r="AP372" s="92"/>
      <c r="AQ372" s="92"/>
      <c r="AR372" s="92"/>
      <c r="AS372" s="93">
        <v>16</v>
      </c>
    </row>
    <row r="373" spans="1:45">
      <c r="A373" s="28"/>
      <c r="B373" s="2" t="s">
        <v>115</v>
      </c>
      <c r="C373" s="26"/>
      <c r="D373" s="21">
        <v>3.6799999999999999E-2</v>
      </c>
      <c r="E373" s="91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  <c r="AF373" s="92"/>
      <c r="AG373" s="92"/>
      <c r="AH373" s="92"/>
      <c r="AI373" s="92"/>
      <c r="AJ373" s="92"/>
      <c r="AK373" s="92"/>
      <c r="AL373" s="92"/>
      <c r="AM373" s="92"/>
      <c r="AN373" s="92"/>
      <c r="AO373" s="92"/>
      <c r="AP373" s="92"/>
      <c r="AQ373" s="92"/>
      <c r="AR373" s="92"/>
      <c r="AS373" s="93">
        <v>3.6799999999999999E-2</v>
      </c>
    </row>
    <row r="374" spans="1:45">
      <c r="A374" s="28"/>
      <c r="B374" s="2" t="s">
        <v>116</v>
      </c>
      <c r="C374" s="26"/>
      <c r="D374" s="21">
        <v>7.0710678118654816E-4</v>
      </c>
      <c r="E374" s="91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  <c r="AF374" s="92"/>
      <c r="AG374" s="92"/>
      <c r="AH374" s="92"/>
      <c r="AI374" s="92"/>
      <c r="AJ374" s="92"/>
      <c r="AK374" s="92"/>
      <c r="AL374" s="92"/>
      <c r="AM374" s="92"/>
      <c r="AN374" s="92"/>
      <c r="AO374" s="92"/>
      <c r="AP374" s="92"/>
      <c r="AQ374" s="92"/>
      <c r="AR374" s="92"/>
      <c r="AS374" s="93">
        <v>27</v>
      </c>
    </row>
    <row r="375" spans="1:45">
      <c r="A375" s="28"/>
      <c r="B375" s="2" t="s">
        <v>68</v>
      </c>
      <c r="C375" s="26"/>
      <c r="D375" s="12">
        <v>1.921485818441707E-2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117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118</v>
      </c>
      <c r="C377" s="46"/>
      <c r="D377" s="44" t="s">
        <v>119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201</v>
      </c>
      <c r="AS379" s="25" t="s">
        <v>131</v>
      </c>
    </row>
    <row r="380" spans="1:45" ht="15">
      <c r="A380" s="22" t="s">
        <v>39</v>
      </c>
      <c r="B380" s="16" t="s">
        <v>86</v>
      </c>
      <c r="C380" s="14" t="s">
        <v>87</v>
      </c>
      <c r="D380" s="15" t="s">
        <v>111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112</v>
      </c>
      <c r="C381" s="7" t="s">
        <v>112</v>
      </c>
      <c r="D381" s="8" t="s">
        <v>88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133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0.35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0.28999999999999998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114</v>
      </c>
      <c r="C386" s="11"/>
      <c r="D386" s="20">
        <v>0.31999999999999995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115</v>
      </c>
      <c r="C387" s="26"/>
      <c r="D387" s="10">
        <v>0.31999999999999995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0.32</v>
      </c>
    </row>
    <row r="388" spans="1:45">
      <c r="A388" s="28"/>
      <c r="B388" s="2" t="s">
        <v>116</v>
      </c>
      <c r="C388" s="26"/>
      <c r="D388" s="21">
        <v>4.2426406871192854E-2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68</v>
      </c>
      <c r="C389" s="26"/>
      <c r="D389" s="12">
        <v>0.13258252147247768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117</v>
      </c>
      <c r="C390" s="26"/>
      <c r="D390" s="12">
        <v>-2.2204460492503131E-16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118</v>
      </c>
      <c r="C391" s="46"/>
      <c r="D391" s="44" t="s">
        <v>119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202</v>
      </c>
      <c r="AS393" s="25" t="s">
        <v>131</v>
      </c>
    </row>
    <row r="394" spans="1:45" ht="15">
      <c r="A394" s="22" t="s">
        <v>42</v>
      </c>
      <c r="B394" s="16" t="s">
        <v>86</v>
      </c>
      <c r="C394" s="14" t="s">
        <v>87</v>
      </c>
      <c r="D394" s="15" t="s">
        <v>111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112</v>
      </c>
      <c r="C395" s="7" t="s">
        <v>112</v>
      </c>
      <c r="D395" s="8" t="s">
        <v>88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133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0.55000000000000004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0.55000000000000004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114</v>
      </c>
      <c r="C400" s="11"/>
      <c r="D400" s="20">
        <v>0.55000000000000004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115</v>
      </c>
      <c r="C401" s="26"/>
      <c r="D401" s="10">
        <v>0.55000000000000004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0.55000000000000004</v>
      </c>
    </row>
    <row r="402" spans="1:45">
      <c r="A402" s="28"/>
      <c r="B402" s="2" t="s">
        <v>116</v>
      </c>
      <c r="C402" s="26"/>
      <c r="D402" s="21">
        <v>0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68</v>
      </c>
      <c r="C403" s="26"/>
      <c r="D403" s="12">
        <v>0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117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118</v>
      </c>
      <c r="C405" s="46"/>
      <c r="D405" s="44" t="s">
        <v>119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203</v>
      </c>
      <c r="AS407" s="25" t="s">
        <v>131</v>
      </c>
    </row>
    <row r="408" spans="1:45" ht="15">
      <c r="A408" s="22" t="s">
        <v>48</v>
      </c>
      <c r="B408" s="16" t="s">
        <v>86</v>
      </c>
      <c r="C408" s="14" t="s">
        <v>87</v>
      </c>
      <c r="D408" s="15" t="s">
        <v>111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112</v>
      </c>
      <c r="C409" s="7" t="s">
        <v>112</v>
      </c>
      <c r="D409" s="8" t="s">
        <v>88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64</v>
      </c>
    </row>
    <row r="410" spans="1:45">
      <c r="A410" s="28"/>
      <c r="B410" s="17"/>
      <c r="C410" s="7"/>
      <c r="D410" s="8" t="s">
        <v>133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103">
        <v>40</v>
      </c>
      <c r="E412" s="104"/>
      <c r="F412" s="105"/>
      <c r="G412" s="105"/>
      <c r="H412" s="105"/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  <c r="AC412" s="105"/>
      <c r="AD412" s="105"/>
      <c r="AE412" s="105"/>
      <c r="AF412" s="105"/>
      <c r="AG412" s="105"/>
      <c r="AH412" s="105"/>
      <c r="AI412" s="105"/>
      <c r="AJ412" s="105"/>
      <c r="AK412" s="105"/>
      <c r="AL412" s="105"/>
      <c r="AM412" s="105"/>
      <c r="AN412" s="105"/>
      <c r="AO412" s="105"/>
      <c r="AP412" s="105"/>
      <c r="AQ412" s="105"/>
      <c r="AR412" s="105"/>
      <c r="AS412" s="106">
        <v>1</v>
      </c>
    </row>
    <row r="413" spans="1:45">
      <c r="A413" s="28"/>
      <c r="B413" s="17">
        <v>1</v>
      </c>
      <c r="C413" s="7">
        <v>2</v>
      </c>
      <c r="D413" s="107">
        <v>70</v>
      </c>
      <c r="E413" s="104"/>
      <c r="F413" s="105"/>
      <c r="G413" s="105"/>
      <c r="H413" s="105"/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  <c r="AC413" s="105"/>
      <c r="AD413" s="105"/>
      <c r="AE413" s="105"/>
      <c r="AF413" s="105"/>
      <c r="AG413" s="105"/>
      <c r="AH413" s="105"/>
      <c r="AI413" s="105"/>
      <c r="AJ413" s="105"/>
      <c r="AK413" s="105"/>
      <c r="AL413" s="105"/>
      <c r="AM413" s="105"/>
      <c r="AN413" s="105"/>
      <c r="AO413" s="105"/>
      <c r="AP413" s="105"/>
      <c r="AQ413" s="105"/>
      <c r="AR413" s="105"/>
      <c r="AS413" s="106">
        <v>24</v>
      </c>
    </row>
    <row r="414" spans="1:45">
      <c r="A414" s="28"/>
      <c r="B414" s="18" t="s">
        <v>114</v>
      </c>
      <c r="C414" s="11"/>
      <c r="D414" s="108">
        <v>55</v>
      </c>
      <c r="E414" s="104"/>
      <c r="F414" s="105"/>
      <c r="G414" s="105"/>
      <c r="H414" s="105"/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  <c r="AC414" s="105"/>
      <c r="AD414" s="105"/>
      <c r="AE414" s="105"/>
      <c r="AF414" s="105"/>
      <c r="AG414" s="105"/>
      <c r="AH414" s="105"/>
      <c r="AI414" s="105"/>
      <c r="AJ414" s="105"/>
      <c r="AK414" s="105"/>
      <c r="AL414" s="105"/>
      <c r="AM414" s="105"/>
      <c r="AN414" s="105"/>
      <c r="AO414" s="105"/>
      <c r="AP414" s="105"/>
      <c r="AQ414" s="105"/>
      <c r="AR414" s="105"/>
      <c r="AS414" s="106">
        <v>16</v>
      </c>
    </row>
    <row r="415" spans="1:45">
      <c r="A415" s="28"/>
      <c r="B415" s="2" t="s">
        <v>115</v>
      </c>
      <c r="C415" s="26"/>
      <c r="D415" s="109">
        <v>55</v>
      </c>
      <c r="E415" s="104"/>
      <c r="F415" s="105"/>
      <c r="G415" s="105"/>
      <c r="H415" s="105"/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  <c r="AC415" s="105"/>
      <c r="AD415" s="105"/>
      <c r="AE415" s="105"/>
      <c r="AF415" s="105"/>
      <c r="AG415" s="105"/>
      <c r="AH415" s="105"/>
      <c r="AI415" s="105"/>
      <c r="AJ415" s="105"/>
      <c r="AK415" s="105"/>
      <c r="AL415" s="105"/>
      <c r="AM415" s="105"/>
      <c r="AN415" s="105"/>
      <c r="AO415" s="105"/>
      <c r="AP415" s="105"/>
      <c r="AQ415" s="105"/>
      <c r="AR415" s="105"/>
      <c r="AS415" s="106">
        <v>55</v>
      </c>
    </row>
    <row r="416" spans="1:45">
      <c r="A416" s="28"/>
      <c r="B416" s="2" t="s">
        <v>116</v>
      </c>
      <c r="C416" s="26"/>
      <c r="D416" s="109">
        <v>21.213203435596427</v>
      </c>
      <c r="E416" s="104"/>
      <c r="F416" s="105"/>
      <c r="G416" s="105"/>
      <c r="H416" s="105"/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  <c r="AC416" s="105"/>
      <c r="AD416" s="105"/>
      <c r="AE416" s="105"/>
      <c r="AF416" s="105"/>
      <c r="AG416" s="105"/>
      <c r="AH416" s="105"/>
      <c r="AI416" s="105"/>
      <c r="AJ416" s="105"/>
      <c r="AK416" s="105"/>
      <c r="AL416" s="105"/>
      <c r="AM416" s="105"/>
      <c r="AN416" s="105"/>
      <c r="AO416" s="105"/>
      <c r="AP416" s="105"/>
      <c r="AQ416" s="105"/>
      <c r="AR416" s="105"/>
      <c r="AS416" s="106">
        <v>30</v>
      </c>
    </row>
    <row r="417" spans="1:45">
      <c r="A417" s="28"/>
      <c r="B417" s="2" t="s">
        <v>68</v>
      </c>
      <c r="C417" s="26"/>
      <c r="D417" s="12">
        <v>0.38569460791993504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117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118</v>
      </c>
      <c r="C419" s="46"/>
      <c r="D419" s="44" t="s">
        <v>119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204</v>
      </c>
      <c r="AS421" s="25" t="s">
        <v>131</v>
      </c>
    </row>
    <row r="422" spans="1:45" ht="15">
      <c r="A422" s="22" t="s">
        <v>6</v>
      </c>
      <c r="B422" s="16" t="s">
        <v>86</v>
      </c>
      <c r="C422" s="14" t="s">
        <v>87</v>
      </c>
      <c r="D422" s="15" t="s">
        <v>111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112</v>
      </c>
      <c r="C423" s="7" t="s">
        <v>112</v>
      </c>
      <c r="D423" s="8" t="s">
        <v>88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133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103">
        <v>21</v>
      </c>
      <c r="E426" s="104"/>
      <c r="F426" s="105"/>
      <c r="G426" s="105"/>
      <c r="H426" s="105"/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  <c r="AC426" s="105"/>
      <c r="AD426" s="105"/>
      <c r="AE426" s="105"/>
      <c r="AF426" s="105"/>
      <c r="AG426" s="105"/>
      <c r="AH426" s="105"/>
      <c r="AI426" s="105"/>
      <c r="AJ426" s="105"/>
      <c r="AK426" s="105"/>
      <c r="AL426" s="105"/>
      <c r="AM426" s="105"/>
      <c r="AN426" s="105"/>
      <c r="AO426" s="105"/>
      <c r="AP426" s="105"/>
      <c r="AQ426" s="105"/>
      <c r="AR426" s="105"/>
      <c r="AS426" s="106">
        <v>1</v>
      </c>
    </row>
    <row r="427" spans="1:45">
      <c r="A427" s="28"/>
      <c r="B427" s="17">
        <v>1</v>
      </c>
      <c r="C427" s="7">
        <v>2</v>
      </c>
      <c r="D427" s="107">
        <v>20.9</v>
      </c>
      <c r="E427" s="104"/>
      <c r="F427" s="105"/>
      <c r="G427" s="105"/>
      <c r="H427" s="105"/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  <c r="AC427" s="105"/>
      <c r="AD427" s="105"/>
      <c r="AE427" s="105"/>
      <c r="AF427" s="105"/>
      <c r="AG427" s="105"/>
      <c r="AH427" s="105"/>
      <c r="AI427" s="105"/>
      <c r="AJ427" s="105"/>
      <c r="AK427" s="105"/>
      <c r="AL427" s="105"/>
      <c r="AM427" s="105"/>
      <c r="AN427" s="105"/>
      <c r="AO427" s="105"/>
      <c r="AP427" s="105"/>
      <c r="AQ427" s="105"/>
      <c r="AR427" s="105"/>
      <c r="AS427" s="106">
        <v>25</v>
      </c>
    </row>
    <row r="428" spans="1:45">
      <c r="A428" s="28"/>
      <c r="B428" s="18" t="s">
        <v>114</v>
      </c>
      <c r="C428" s="11"/>
      <c r="D428" s="108">
        <v>20.95</v>
      </c>
      <c r="E428" s="104"/>
      <c r="F428" s="105"/>
      <c r="G428" s="105"/>
      <c r="H428" s="105"/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  <c r="AC428" s="105"/>
      <c r="AD428" s="105"/>
      <c r="AE428" s="105"/>
      <c r="AF428" s="105"/>
      <c r="AG428" s="105"/>
      <c r="AH428" s="105"/>
      <c r="AI428" s="105"/>
      <c r="AJ428" s="105"/>
      <c r="AK428" s="105"/>
      <c r="AL428" s="105"/>
      <c r="AM428" s="105"/>
      <c r="AN428" s="105"/>
      <c r="AO428" s="105"/>
      <c r="AP428" s="105"/>
      <c r="AQ428" s="105"/>
      <c r="AR428" s="105"/>
      <c r="AS428" s="106">
        <v>16</v>
      </c>
    </row>
    <row r="429" spans="1:45">
      <c r="A429" s="28"/>
      <c r="B429" s="2" t="s">
        <v>115</v>
      </c>
      <c r="C429" s="26"/>
      <c r="D429" s="109">
        <v>20.95</v>
      </c>
      <c r="E429" s="104"/>
      <c r="F429" s="105"/>
      <c r="G429" s="105"/>
      <c r="H429" s="105"/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  <c r="AC429" s="105"/>
      <c r="AD429" s="105"/>
      <c r="AE429" s="105"/>
      <c r="AF429" s="105"/>
      <c r="AG429" s="105"/>
      <c r="AH429" s="105"/>
      <c r="AI429" s="105"/>
      <c r="AJ429" s="105"/>
      <c r="AK429" s="105"/>
      <c r="AL429" s="105"/>
      <c r="AM429" s="105"/>
      <c r="AN429" s="105"/>
      <c r="AO429" s="105"/>
      <c r="AP429" s="105"/>
      <c r="AQ429" s="105"/>
      <c r="AR429" s="105"/>
      <c r="AS429" s="106">
        <v>20.95</v>
      </c>
    </row>
    <row r="430" spans="1:45">
      <c r="A430" s="28"/>
      <c r="B430" s="2" t="s">
        <v>116</v>
      </c>
      <c r="C430" s="26"/>
      <c r="D430" s="109">
        <v>7.0710678118655765E-2</v>
      </c>
      <c r="E430" s="104"/>
      <c r="F430" s="105"/>
      <c r="G430" s="105"/>
      <c r="H430" s="105"/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  <c r="AC430" s="105"/>
      <c r="AD430" s="105"/>
      <c r="AE430" s="105"/>
      <c r="AF430" s="105"/>
      <c r="AG430" s="105"/>
      <c r="AH430" s="105"/>
      <c r="AI430" s="105"/>
      <c r="AJ430" s="105"/>
      <c r="AK430" s="105"/>
      <c r="AL430" s="105"/>
      <c r="AM430" s="105"/>
      <c r="AN430" s="105"/>
      <c r="AO430" s="105"/>
      <c r="AP430" s="105"/>
      <c r="AQ430" s="105"/>
      <c r="AR430" s="105"/>
      <c r="AS430" s="106">
        <v>31</v>
      </c>
    </row>
    <row r="431" spans="1:45">
      <c r="A431" s="28"/>
      <c r="B431" s="2" t="s">
        <v>68</v>
      </c>
      <c r="C431" s="26"/>
      <c r="D431" s="12">
        <v>3.3752113660456213E-3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117</v>
      </c>
      <c r="C432" s="26"/>
      <c r="D432" s="12">
        <v>0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118</v>
      </c>
      <c r="C433" s="46"/>
      <c r="D433" s="44" t="s">
        <v>119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205</v>
      </c>
      <c r="AS435" s="25" t="s">
        <v>131</v>
      </c>
    </row>
    <row r="436" spans="1:45" ht="15">
      <c r="A436" s="22" t="s">
        <v>9</v>
      </c>
      <c r="B436" s="16" t="s">
        <v>86</v>
      </c>
      <c r="C436" s="14" t="s">
        <v>87</v>
      </c>
      <c r="D436" s="15" t="s">
        <v>111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112</v>
      </c>
      <c r="C437" s="7" t="s">
        <v>112</v>
      </c>
      <c r="D437" s="8" t="s">
        <v>88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133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0.4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0.2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114</v>
      </c>
      <c r="C442" s="11"/>
      <c r="D442" s="20">
        <v>0.30000000000000004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115</v>
      </c>
      <c r="C443" s="26"/>
      <c r="D443" s="10">
        <v>0.30000000000000004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0.3</v>
      </c>
    </row>
    <row r="444" spans="1:45">
      <c r="A444" s="28"/>
      <c r="B444" s="2" t="s">
        <v>116</v>
      </c>
      <c r="C444" s="26"/>
      <c r="D444" s="21">
        <v>0.14142135623730948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68</v>
      </c>
      <c r="C445" s="26"/>
      <c r="D445" s="12">
        <v>0.47140452079103151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117</v>
      </c>
      <c r="C446" s="26"/>
      <c r="D446" s="12">
        <v>2.2204460492503131E-16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118</v>
      </c>
      <c r="C447" s="46"/>
      <c r="D447" s="44" t="s">
        <v>119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206</v>
      </c>
      <c r="AS449" s="25" t="s">
        <v>131</v>
      </c>
    </row>
    <row r="450" spans="1:45" ht="15">
      <c r="A450" s="22" t="s">
        <v>50</v>
      </c>
      <c r="B450" s="16" t="s">
        <v>86</v>
      </c>
      <c r="C450" s="14" t="s">
        <v>87</v>
      </c>
      <c r="D450" s="15" t="s">
        <v>111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112</v>
      </c>
      <c r="C451" s="7" t="s">
        <v>112</v>
      </c>
      <c r="D451" s="8" t="s">
        <v>88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133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114</v>
      </c>
      <c r="C456" s="11"/>
      <c r="D456" s="20" t="s">
        <v>225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115</v>
      </c>
      <c r="C457" s="26"/>
      <c r="D457" s="10" t="s">
        <v>225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116</v>
      </c>
      <c r="C458" s="26"/>
      <c r="D458" s="21" t="s">
        <v>225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68</v>
      </c>
      <c r="C459" s="26"/>
      <c r="D459" s="12" t="s">
        <v>225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117</v>
      </c>
      <c r="C460" s="26"/>
      <c r="D460" s="12" t="s">
        <v>225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118</v>
      </c>
      <c r="C461" s="46"/>
      <c r="D461" s="44" t="s">
        <v>119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207</v>
      </c>
      <c r="AS463" s="25" t="s">
        <v>131</v>
      </c>
    </row>
    <row r="464" spans="1:45" ht="15">
      <c r="A464" s="22" t="s">
        <v>12</v>
      </c>
      <c r="B464" s="16" t="s">
        <v>86</v>
      </c>
      <c r="C464" s="14" t="s">
        <v>87</v>
      </c>
      <c r="D464" s="15" t="s">
        <v>111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112</v>
      </c>
      <c r="C465" s="7" t="s">
        <v>112</v>
      </c>
      <c r="D465" s="8" t="s">
        <v>88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133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0.32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0.3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114</v>
      </c>
      <c r="C470" s="11"/>
      <c r="D470" s="20">
        <v>0.31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115</v>
      </c>
      <c r="C471" s="26"/>
      <c r="D471" s="10">
        <v>0.31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0.31</v>
      </c>
    </row>
    <row r="472" spans="1:45">
      <c r="A472" s="28"/>
      <c r="B472" s="2" t="s">
        <v>116</v>
      </c>
      <c r="C472" s="26"/>
      <c r="D472" s="21">
        <v>1.4142135623730963E-2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68</v>
      </c>
      <c r="C473" s="26"/>
      <c r="D473" s="12">
        <v>4.5619792334616008E-2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117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118</v>
      </c>
      <c r="C475" s="46"/>
      <c r="D475" s="44" t="s">
        <v>119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208</v>
      </c>
      <c r="AS477" s="25" t="s">
        <v>131</v>
      </c>
    </row>
    <row r="478" spans="1:45" ht="15">
      <c r="A478" s="22" t="s">
        <v>15</v>
      </c>
      <c r="B478" s="16" t="s">
        <v>86</v>
      </c>
      <c r="C478" s="14" t="s">
        <v>87</v>
      </c>
      <c r="D478" s="15" t="s">
        <v>111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112</v>
      </c>
      <c r="C479" s="7" t="s">
        <v>112</v>
      </c>
      <c r="D479" s="8" t="s">
        <v>88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133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7.8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7.4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114</v>
      </c>
      <c r="C484" s="11"/>
      <c r="D484" s="20">
        <v>7.6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115</v>
      </c>
      <c r="C485" s="26"/>
      <c r="D485" s="10">
        <v>7.6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7.6</v>
      </c>
    </row>
    <row r="486" spans="1:45">
      <c r="A486" s="28"/>
      <c r="B486" s="2" t="s">
        <v>116</v>
      </c>
      <c r="C486" s="26"/>
      <c r="D486" s="21">
        <v>0.28284271247461862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68</v>
      </c>
      <c r="C487" s="26"/>
      <c r="D487" s="12">
        <v>3.7216146378239293E-2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117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118</v>
      </c>
      <c r="C489" s="46"/>
      <c r="D489" s="44" t="s">
        <v>119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209</v>
      </c>
      <c r="AS491" s="25" t="s">
        <v>131</v>
      </c>
    </row>
    <row r="492" spans="1:45" ht="15">
      <c r="A492" s="22" t="s">
        <v>18</v>
      </c>
      <c r="B492" s="16" t="s">
        <v>86</v>
      </c>
      <c r="C492" s="14" t="s">
        <v>87</v>
      </c>
      <c r="D492" s="15" t="s">
        <v>111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112</v>
      </c>
      <c r="C493" s="7" t="s">
        <v>112</v>
      </c>
      <c r="D493" s="8" t="s">
        <v>88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133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6.7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6.6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114</v>
      </c>
      <c r="C498" s="11"/>
      <c r="D498" s="20">
        <v>6.65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115</v>
      </c>
      <c r="C499" s="26"/>
      <c r="D499" s="10">
        <v>6.65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6.65</v>
      </c>
    </row>
    <row r="500" spans="1:45">
      <c r="A500" s="28"/>
      <c r="B500" s="2" t="s">
        <v>116</v>
      </c>
      <c r="C500" s="26"/>
      <c r="D500" s="21">
        <v>7.0710678118655126E-2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68</v>
      </c>
      <c r="C501" s="26"/>
      <c r="D501" s="12">
        <v>1.0633184679497011E-2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117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118</v>
      </c>
      <c r="C503" s="46"/>
      <c r="D503" s="44" t="s">
        <v>119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210</v>
      </c>
      <c r="AS505" s="25" t="s">
        <v>131</v>
      </c>
    </row>
    <row r="506" spans="1:45" ht="15">
      <c r="A506" s="22" t="s">
        <v>20</v>
      </c>
      <c r="B506" s="16" t="s">
        <v>86</v>
      </c>
      <c r="C506" s="14" t="s">
        <v>87</v>
      </c>
      <c r="D506" s="15" t="s">
        <v>111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112</v>
      </c>
      <c r="C507" s="7" t="s">
        <v>112</v>
      </c>
      <c r="D507" s="8" t="s">
        <v>88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64</v>
      </c>
    </row>
    <row r="508" spans="1:45">
      <c r="A508" s="28"/>
      <c r="B508" s="17"/>
      <c r="C508" s="7"/>
      <c r="D508" s="8" t="s">
        <v>133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1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1</v>
      </c>
    </row>
    <row r="510" spans="1:45">
      <c r="A510" s="28"/>
      <c r="B510" s="16">
        <v>1</v>
      </c>
      <c r="C510" s="13">
        <v>1</v>
      </c>
      <c r="D510" s="103">
        <v>59.999999999999993</v>
      </c>
      <c r="E510" s="104"/>
      <c r="F510" s="105"/>
      <c r="G510" s="105"/>
      <c r="H510" s="105"/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  <c r="AC510" s="105"/>
      <c r="AD510" s="105"/>
      <c r="AE510" s="105"/>
      <c r="AF510" s="105"/>
      <c r="AG510" s="105"/>
      <c r="AH510" s="105"/>
      <c r="AI510" s="105"/>
      <c r="AJ510" s="105"/>
      <c r="AK510" s="105"/>
      <c r="AL510" s="105"/>
      <c r="AM510" s="105"/>
      <c r="AN510" s="105"/>
      <c r="AO510" s="105"/>
      <c r="AP510" s="105"/>
      <c r="AQ510" s="105"/>
      <c r="AR510" s="105"/>
      <c r="AS510" s="106">
        <v>1</v>
      </c>
    </row>
    <row r="511" spans="1:45">
      <c r="A511" s="28"/>
      <c r="B511" s="17">
        <v>1</v>
      </c>
      <c r="C511" s="7">
        <v>2</v>
      </c>
      <c r="D511" s="107">
        <v>40</v>
      </c>
      <c r="E511" s="104"/>
      <c r="F511" s="105"/>
      <c r="G511" s="105"/>
      <c r="H511" s="105"/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  <c r="AC511" s="105"/>
      <c r="AD511" s="105"/>
      <c r="AE511" s="105"/>
      <c r="AF511" s="105"/>
      <c r="AG511" s="105"/>
      <c r="AH511" s="105"/>
      <c r="AI511" s="105"/>
      <c r="AJ511" s="105"/>
      <c r="AK511" s="105"/>
      <c r="AL511" s="105"/>
      <c r="AM511" s="105"/>
      <c r="AN511" s="105"/>
      <c r="AO511" s="105"/>
      <c r="AP511" s="105"/>
      <c r="AQ511" s="105"/>
      <c r="AR511" s="105"/>
      <c r="AS511" s="106">
        <v>14</v>
      </c>
    </row>
    <row r="512" spans="1:45">
      <c r="A512" s="28"/>
      <c r="B512" s="18" t="s">
        <v>114</v>
      </c>
      <c r="C512" s="11"/>
      <c r="D512" s="108">
        <v>50</v>
      </c>
      <c r="E512" s="104"/>
      <c r="F512" s="105"/>
      <c r="G512" s="105"/>
      <c r="H512" s="105"/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  <c r="AC512" s="105"/>
      <c r="AD512" s="105"/>
      <c r="AE512" s="105"/>
      <c r="AF512" s="105"/>
      <c r="AG512" s="105"/>
      <c r="AH512" s="105"/>
      <c r="AI512" s="105"/>
      <c r="AJ512" s="105"/>
      <c r="AK512" s="105"/>
      <c r="AL512" s="105"/>
      <c r="AM512" s="105"/>
      <c r="AN512" s="105"/>
      <c r="AO512" s="105"/>
      <c r="AP512" s="105"/>
      <c r="AQ512" s="105"/>
      <c r="AR512" s="105"/>
      <c r="AS512" s="106">
        <v>16</v>
      </c>
    </row>
    <row r="513" spans="1:45">
      <c r="A513" s="28"/>
      <c r="B513" s="2" t="s">
        <v>115</v>
      </c>
      <c r="C513" s="26"/>
      <c r="D513" s="109">
        <v>50</v>
      </c>
      <c r="E513" s="104"/>
      <c r="F513" s="105"/>
      <c r="G513" s="105"/>
      <c r="H513" s="105"/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  <c r="AC513" s="105"/>
      <c r="AD513" s="105"/>
      <c r="AE513" s="105"/>
      <c r="AF513" s="105"/>
      <c r="AG513" s="105"/>
      <c r="AH513" s="105"/>
      <c r="AI513" s="105"/>
      <c r="AJ513" s="105"/>
      <c r="AK513" s="105"/>
      <c r="AL513" s="105"/>
      <c r="AM513" s="105"/>
      <c r="AN513" s="105"/>
      <c r="AO513" s="105"/>
      <c r="AP513" s="105"/>
      <c r="AQ513" s="105"/>
      <c r="AR513" s="105"/>
      <c r="AS513" s="106">
        <v>50</v>
      </c>
    </row>
    <row r="514" spans="1:45">
      <c r="A514" s="28"/>
      <c r="B514" s="2" t="s">
        <v>116</v>
      </c>
      <c r="C514" s="26"/>
      <c r="D514" s="109">
        <v>14.142135623730919</v>
      </c>
      <c r="E514" s="104"/>
      <c r="F514" s="105"/>
      <c r="G514" s="105"/>
      <c r="H514" s="105"/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  <c r="AC514" s="105"/>
      <c r="AD514" s="105"/>
      <c r="AE514" s="105"/>
      <c r="AF514" s="105"/>
      <c r="AG514" s="105"/>
      <c r="AH514" s="105"/>
      <c r="AI514" s="105"/>
      <c r="AJ514" s="105"/>
      <c r="AK514" s="105"/>
      <c r="AL514" s="105"/>
      <c r="AM514" s="105"/>
      <c r="AN514" s="105"/>
      <c r="AO514" s="105"/>
      <c r="AP514" s="105"/>
      <c r="AQ514" s="105"/>
      <c r="AR514" s="105"/>
      <c r="AS514" s="106">
        <v>20</v>
      </c>
    </row>
    <row r="515" spans="1:45">
      <c r="A515" s="28"/>
      <c r="B515" s="2" t="s">
        <v>68</v>
      </c>
      <c r="C515" s="26"/>
      <c r="D515" s="12">
        <v>0.2828427124746184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117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118</v>
      </c>
      <c r="C517" s="46"/>
      <c r="D517" s="44" t="s">
        <v>119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211</v>
      </c>
      <c r="AS519" s="25" t="s">
        <v>131</v>
      </c>
    </row>
    <row r="520" spans="1:45" ht="15">
      <c r="A520" s="22" t="s">
        <v>23</v>
      </c>
      <c r="B520" s="16" t="s">
        <v>86</v>
      </c>
      <c r="C520" s="14" t="s">
        <v>87</v>
      </c>
      <c r="D520" s="15" t="s">
        <v>111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112</v>
      </c>
      <c r="C521" s="7" t="s">
        <v>112</v>
      </c>
      <c r="D521" s="8" t="s">
        <v>88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64</v>
      </c>
    </row>
    <row r="522" spans="1:45">
      <c r="A522" s="28"/>
      <c r="B522" s="17"/>
      <c r="C522" s="7"/>
      <c r="D522" s="8" t="s">
        <v>133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1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1</v>
      </c>
    </row>
    <row r="524" spans="1:45">
      <c r="A524" s="28"/>
      <c r="B524" s="16">
        <v>1</v>
      </c>
      <c r="C524" s="13">
        <v>1</v>
      </c>
      <c r="D524" s="103">
        <v>59.999999999999993</v>
      </c>
      <c r="E524" s="104"/>
      <c r="F524" s="105"/>
      <c r="G524" s="105"/>
      <c r="H524" s="105"/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  <c r="AC524" s="105"/>
      <c r="AD524" s="105"/>
      <c r="AE524" s="105"/>
      <c r="AF524" s="105"/>
      <c r="AG524" s="105"/>
      <c r="AH524" s="105"/>
      <c r="AI524" s="105"/>
      <c r="AJ524" s="105"/>
      <c r="AK524" s="105"/>
      <c r="AL524" s="105"/>
      <c r="AM524" s="105"/>
      <c r="AN524" s="105"/>
      <c r="AO524" s="105"/>
      <c r="AP524" s="105"/>
      <c r="AQ524" s="105"/>
      <c r="AR524" s="105"/>
      <c r="AS524" s="106">
        <v>1</v>
      </c>
    </row>
    <row r="525" spans="1:45">
      <c r="A525" s="28"/>
      <c r="B525" s="17">
        <v>1</v>
      </c>
      <c r="C525" s="7">
        <v>2</v>
      </c>
      <c r="D525" s="107">
        <v>50.000000000000007</v>
      </c>
      <c r="E525" s="104"/>
      <c r="F525" s="105"/>
      <c r="G525" s="105"/>
      <c r="H525" s="105"/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  <c r="AC525" s="105"/>
      <c r="AD525" s="105"/>
      <c r="AE525" s="105"/>
      <c r="AF525" s="105"/>
      <c r="AG525" s="105"/>
      <c r="AH525" s="105"/>
      <c r="AI525" s="105"/>
      <c r="AJ525" s="105"/>
      <c r="AK525" s="105"/>
      <c r="AL525" s="105"/>
      <c r="AM525" s="105"/>
      <c r="AN525" s="105"/>
      <c r="AO525" s="105"/>
      <c r="AP525" s="105"/>
      <c r="AQ525" s="105"/>
      <c r="AR525" s="105"/>
      <c r="AS525" s="106">
        <v>15</v>
      </c>
    </row>
    <row r="526" spans="1:45">
      <c r="A526" s="28"/>
      <c r="B526" s="18" t="s">
        <v>114</v>
      </c>
      <c r="C526" s="11"/>
      <c r="D526" s="108">
        <v>55</v>
      </c>
      <c r="E526" s="104"/>
      <c r="F526" s="105"/>
      <c r="G526" s="105"/>
      <c r="H526" s="105"/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  <c r="AC526" s="105"/>
      <c r="AD526" s="105"/>
      <c r="AE526" s="105"/>
      <c r="AF526" s="105"/>
      <c r="AG526" s="105"/>
      <c r="AH526" s="105"/>
      <c r="AI526" s="105"/>
      <c r="AJ526" s="105"/>
      <c r="AK526" s="105"/>
      <c r="AL526" s="105"/>
      <c r="AM526" s="105"/>
      <c r="AN526" s="105"/>
      <c r="AO526" s="105"/>
      <c r="AP526" s="105"/>
      <c r="AQ526" s="105"/>
      <c r="AR526" s="105"/>
      <c r="AS526" s="106">
        <v>16</v>
      </c>
    </row>
    <row r="527" spans="1:45">
      <c r="A527" s="28"/>
      <c r="B527" s="2" t="s">
        <v>115</v>
      </c>
      <c r="C527" s="26"/>
      <c r="D527" s="109">
        <v>55</v>
      </c>
      <c r="E527" s="104"/>
      <c r="F527" s="105"/>
      <c r="G527" s="105"/>
      <c r="H527" s="105"/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  <c r="AC527" s="105"/>
      <c r="AD527" s="105"/>
      <c r="AE527" s="105"/>
      <c r="AF527" s="105"/>
      <c r="AG527" s="105"/>
      <c r="AH527" s="105"/>
      <c r="AI527" s="105"/>
      <c r="AJ527" s="105"/>
      <c r="AK527" s="105"/>
      <c r="AL527" s="105"/>
      <c r="AM527" s="105"/>
      <c r="AN527" s="105"/>
      <c r="AO527" s="105"/>
      <c r="AP527" s="105"/>
      <c r="AQ527" s="105"/>
      <c r="AR527" s="105"/>
      <c r="AS527" s="106">
        <v>55</v>
      </c>
    </row>
    <row r="528" spans="1:45">
      <c r="A528" s="28"/>
      <c r="B528" s="2" t="s">
        <v>116</v>
      </c>
      <c r="C528" s="26"/>
      <c r="D528" s="109">
        <v>7.0710678118654648</v>
      </c>
      <c r="E528" s="104"/>
      <c r="F528" s="105"/>
      <c r="G528" s="105"/>
      <c r="H528" s="105"/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  <c r="AC528" s="105"/>
      <c r="AD528" s="105"/>
      <c r="AE528" s="105"/>
      <c r="AF528" s="105"/>
      <c r="AG528" s="105"/>
      <c r="AH528" s="105"/>
      <c r="AI528" s="105"/>
      <c r="AJ528" s="105"/>
      <c r="AK528" s="105"/>
      <c r="AL528" s="105"/>
      <c r="AM528" s="105"/>
      <c r="AN528" s="105"/>
      <c r="AO528" s="105"/>
      <c r="AP528" s="105"/>
      <c r="AQ528" s="105"/>
      <c r="AR528" s="105"/>
      <c r="AS528" s="106">
        <v>21</v>
      </c>
    </row>
    <row r="529" spans="1:45">
      <c r="A529" s="28"/>
      <c r="B529" s="2" t="s">
        <v>68</v>
      </c>
      <c r="C529" s="26"/>
      <c r="D529" s="12">
        <v>0.12856486930664482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117</v>
      </c>
      <c r="C530" s="26"/>
      <c r="D530" s="12">
        <v>0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118</v>
      </c>
      <c r="C531" s="46"/>
      <c r="D531" s="44" t="s">
        <v>119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212</v>
      </c>
      <c r="AS533" s="25" t="s">
        <v>131</v>
      </c>
    </row>
    <row r="534" spans="1:45" ht="15">
      <c r="A534" s="22" t="s">
        <v>26</v>
      </c>
      <c r="B534" s="16" t="s">
        <v>86</v>
      </c>
      <c r="C534" s="14" t="s">
        <v>87</v>
      </c>
      <c r="D534" s="15" t="s">
        <v>111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112</v>
      </c>
      <c r="C535" s="7" t="s">
        <v>112</v>
      </c>
      <c r="D535" s="8" t="s">
        <v>88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64</v>
      </c>
    </row>
    <row r="536" spans="1:45">
      <c r="A536" s="28"/>
      <c r="B536" s="17"/>
      <c r="C536" s="7"/>
      <c r="D536" s="8" t="s">
        <v>133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6">
        <v>1800.0000000000002</v>
      </c>
      <c r="E538" s="97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8"/>
      <c r="AS538" s="99">
        <v>1</v>
      </c>
    </row>
    <row r="539" spans="1:45">
      <c r="A539" s="28"/>
      <c r="B539" s="17">
        <v>1</v>
      </c>
      <c r="C539" s="7">
        <v>2</v>
      </c>
      <c r="D539" s="100">
        <v>2000</v>
      </c>
      <c r="E539" s="97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  <c r="AK539" s="98"/>
      <c r="AL539" s="98"/>
      <c r="AM539" s="98"/>
      <c r="AN539" s="98"/>
      <c r="AO539" s="98"/>
      <c r="AP539" s="98"/>
      <c r="AQ539" s="98"/>
      <c r="AR539" s="98"/>
      <c r="AS539" s="99">
        <v>16</v>
      </c>
    </row>
    <row r="540" spans="1:45">
      <c r="A540" s="28"/>
      <c r="B540" s="18" t="s">
        <v>114</v>
      </c>
      <c r="C540" s="11"/>
      <c r="D540" s="101">
        <v>1900</v>
      </c>
      <c r="E540" s="97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  <c r="AK540" s="98"/>
      <c r="AL540" s="98"/>
      <c r="AM540" s="98"/>
      <c r="AN540" s="98"/>
      <c r="AO540" s="98"/>
      <c r="AP540" s="98"/>
      <c r="AQ540" s="98"/>
      <c r="AR540" s="98"/>
      <c r="AS540" s="99">
        <v>16</v>
      </c>
    </row>
    <row r="541" spans="1:45">
      <c r="A541" s="28"/>
      <c r="B541" s="2" t="s">
        <v>115</v>
      </c>
      <c r="C541" s="26"/>
      <c r="D541" s="102">
        <v>1900</v>
      </c>
      <c r="E541" s="97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9">
        <v>1900</v>
      </c>
    </row>
    <row r="542" spans="1:45">
      <c r="A542" s="28"/>
      <c r="B542" s="2" t="s">
        <v>116</v>
      </c>
      <c r="C542" s="26"/>
      <c r="D542" s="102">
        <v>141.42135623730934</v>
      </c>
      <c r="E542" s="97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  <c r="AK542" s="98"/>
      <c r="AL542" s="98"/>
      <c r="AM542" s="98"/>
      <c r="AN542" s="98"/>
      <c r="AO542" s="98"/>
      <c r="AP542" s="98"/>
      <c r="AQ542" s="98"/>
      <c r="AR542" s="98"/>
      <c r="AS542" s="99">
        <v>22</v>
      </c>
    </row>
    <row r="543" spans="1:45">
      <c r="A543" s="28"/>
      <c r="B543" s="2" t="s">
        <v>68</v>
      </c>
      <c r="C543" s="26"/>
      <c r="D543" s="12">
        <v>7.4432292756478599E-2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117</v>
      </c>
      <c r="C544" s="26"/>
      <c r="D544" s="12">
        <v>0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118</v>
      </c>
      <c r="C545" s="46"/>
      <c r="D545" s="44" t="s">
        <v>119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213</v>
      </c>
      <c r="AS547" s="25" t="s">
        <v>131</v>
      </c>
    </row>
    <row r="548" spans="1:45" ht="15">
      <c r="A548" s="22" t="s">
        <v>29</v>
      </c>
      <c r="B548" s="16" t="s">
        <v>86</v>
      </c>
      <c r="C548" s="14" t="s">
        <v>87</v>
      </c>
      <c r="D548" s="15" t="s">
        <v>111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112</v>
      </c>
      <c r="C549" s="7" t="s">
        <v>112</v>
      </c>
      <c r="D549" s="8" t="s">
        <v>88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133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0.86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0.68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114</v>
      </c>
      <c r="C554" s="11"/>
      <c r="D554" s="20">
        <v>0.77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115</v>
      </c>
      <c r="C555" s="26"/>
      <c r="D555" s="10">
        <v>0.77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0.77</v>
      </c>
    </row>
    <row r="556" spans="1:45">
      <c r="A556" s="28"/>
      <c r="B556" s="2" t="s">
        <v>116</v>
      </c>
      <c r="C556" s="26"/>
      <c r="D556" s="21">
        <v>0.12727922061357852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68</v>
      </c>
      <c r="C557" s="26"/>
      <c r="D557" s="12">
        <v>0.16529768910854353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117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118</v>
      </c>
      <c r="C559" s="46"/>
      <c r="D559" s="44" t="s">
        <v>119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214</v>
      </c>
      <c r="AS561" s="25" t="s">
        <v>131</v>
      </c>
    </row>
    <row r="562" spans="1:45" ht="15">
      <c r="A562" s="22" t="s">
        <v>51</v>
      </c>
      <c r="B562" s="16" t="s">
        <v>86</v>
      </c>
      <c r="C562" s="14" t="s">
        <v>87</v>
      </c>
      <c r="D562" s="15" t="s">
        <v>111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112</v>
      </c>
      <c r="C563" s="7" t="s">
        <v>112</v>
      </c>
      <c r="D563" s="8" t="s">
        <v>88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133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3.6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3.6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114</v>
      </c>
      <c r="C568" s="11"/>
      <c r="D568" s="20">
        <v>3.6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115</v>
      </c>
      <c r="C569" s="26"/>
      <c r="D569" s="10">
        <v>3.6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3.6</v>
      </c>
    </row>
    <row r="570" spans="1:45">
      <c r="A570" s="28"/>
      <c r="B570" s="2" t="s">
        <v>116</v>
      </c>
      <c r="C570" s="26"/>
      <c r="D570" s="21">
        <v>0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68</v>
      </c>
      <c r="C571" s="26"/>
      <c r="D571" s="12">
        <v>0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117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118</v>
      </c>
      <c r="C573" s="46"/>
      <c r="D573" s="44" t="s">
        <v>119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215</v>
      </c>
      <c r="AS575" s="25" t="s">
        <v>131</v>
      </c>
    </row>
    <row r="576" spans="1:45" ht="15">
      <c r="A576" s="22" t="s">
        <v>52</v>
      </c>
      <c r="B576" s="16" t="s">
        <v>86</v>
      </c>
      <c r="C576" s="14" t="s">
        <v>87</v>
      </c>
      <c r="D576" s="15" t="s">
        <v>111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112</v>
      </c>
      <c r="C577" s="7" t="s">
        <v>112</v>
      </c>
      <c r="D577" s="8" t="s">
        <v>88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64</v>
      </c>
    </row>
    <row r="578" spans="1:45">
      <c r="A578" s="28"/>
      <c r="B578" s="17"/>
      <c r="C578" s="7"/>
      <c r="D578" s="8" t="s">
        <v>133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103">
        <v>20</v>
      </c>
      <c r="E580" s="104"/>
      <c r="F580" s="105"/>
      <c r="G580" s="105"/>
      <c r="H580" s="105"/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  <c r="AC580" s="105"/>
      <c r="AD580" s="105"/>
      <c r="AE580" s="105"/>
      <c r="AF580" s="105"/>
      <c r="AG580" s="105"/>
      <c r="AH580" s="105"/>
      <c r="AI580" s="105"/>
      <c r="AJ580" s="105"/>
      <c r="AK580" s="105"/>
      <c r="AL580" s="105"/>
      <c r="AM580" s="105"/>
      <c r="AN580" s="105"/>
      <c r="AO580" s="105"/>
      <c r="AP580" s="105"/>
      <c r="AQ580" s="105"/>
      <c r="AR580" s="105"/>
      <c r="AS580" s="106">
        <v>1</v>
      </c>
    </row>
    <row r="581" spans="1:45">
      <c r="A581" s="28"/>
      <c r="B581" s="17">
        <v>1</v>
      </c>
      <c r="C581" s="7">
        <v>2</v>
      </c>
      <c r="D581" s="107">
        <v>20</v>
      </c>
      <c r="E581" s="104"/>
      <c r="F581" s="105"/>
      <c r="G581" s="105"/>
      <c r="H581" s="105"/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  <c r="AC581" s="105"/>
      <c r="AD581" s="105"/>
      <c r="AE581" s="105"/>
      <c r="AF581" s="105"/>
      <c r="AG581" s="105"/>
      <c r="AH581" s="105"/>
      <c r="AI581" s="105"/>
      <c r="AJ581" s="105"/>
      <c r="AK581" s="105"/>
      <c r="AL581" s="105"/>
      <c r="AM581" s="105"/>
      <c r="AN581" s="105"/>
      <c r="AO581" s="105"/>
      <c r="AP581" s="105"/>
      <c r="AQ581" s="105"/>
      <c r="AR581" s="105"/>
      <c r="AS581" s="106">
        <v>19</v>
      </c>
    </row>
    <row r="582" spans="1:45">
      <c r="A582" s="28"/>
      <c r="B582" s="18" t="s">
        <v>114</v>
      </c>
      <c r="C582" s="11"/>
      <c r="D582" s="108">
        <v>20</v>
      </c>
      <c r="E582" s="104"/>
      <c r="F582" s="105"/>
      <c r="G582" s="105"/>
      <c r="H582" s="105"/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  <c r="AC582" s="105"/>
      <c r="AD582" s="105"/>
      <c r="AE582" s="105"/>
      <c r="AF582" s="105"/>
      <c r="AG582" s="105"/>
      <c r="AH582" s="105"/>
      <c r="AI582" s="105"/>
      <c r="AJ582" s="105"/>
      <c r="AK582" s="105"/>
      <c r="AL582" s="105"/>
      <c r="AM582" s="105"/>
      <c r="AN582" s="105"/>
      <c r="AO582" s="105"/>
      <c r="AP582" s="105"/>
      <c r="AQ582" s="105"/>
      <c r="AR582" s="105"/>
      <c r="AS582" s="106">
        <v>16</v>
      </c>
    </row>
    <row r="583" spans="1:45">
      <c r="A583" s="28"/>
      <c r="B583" s="2" t="s">
        <v>115</v>
      </c>
      <c r="C583" s="26"/>
      <c r="D583" s="109">
        <v>20</v>
      </c>
      <c r="E583" s="104"/>
      <c r="F583" s="105"/>
      <c r="G583" s="105"/>
      <c r="H583" s="105"/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  <c r="AC583" s="105"/>
      <c r="AD583" s="105"/>
      <c r="AE583" s="105"/>
      <c r="AF583" s="105"/>
      <c r="AG583" s="105"/>
      <c r="AH583" s="105"/>
      <c r="AI583" s="105"/>
      <c r="AJ583" s="105"/>
      <c r="AK583" s="105"/>
      <c r="AL583" s="105"/>
      <c r="AM583" s="105"/>
      <c r="AN583" s="105"/>
      <c r="AO583" s="105"/>
      <c r="AP583" s="105"/>
      <c r="AQ583" s="105"/>
      <c r="AR583" s="105"/>
      <c r="AS583" s="106">
        <v>20</v>
      </c>
    </row>
    <row r="584" spans="1:45">
      <c r="A584" s="28"/>
      <c r="B584" s="2" t="s">
        <v>116</v>
      </c>
      <c r="C584" s="26"/>
      <c r="D584" s="109">
        <v>0</v>
      </c>
      <c r="E584" s="104"/>
      <c r="F584" s="105"/>
      <c r="G584" s="105"/>
      <c r="H584" s="105"/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  <c r="AC584" s="105"/>
      <c r="AD584" s="105"/>
      <c r="AE584" s="105"/>
      <c r="AF584" s="105"/>
      <c r="AG584" s="105"/>
      <c r="AH584" s="105"/>
      <c r="AI584" s="105"/>
      <c r="AJ584" s="105"/>
      <c r="AK584" s="105"/>
      <c r="AL584" s="105"/>
      <c r="AM584" s="105"/>
      <c r="AN584" s="105"/>
      <c r="AO584" s="105"/>
      <c r="AP584" s="105"/>
      <c r="AQ584" s="105"/>
      <c r="AR584" s="105"/>
      <c r="AS584" s="106">
        <v>25</v>
      </c>
    </row>
    <row r="585" spans="1:45">
      <c r="A585" s="28"/>
      <c r="B585" s="2" t="s">
        <v>68</v>
      </c>
      <c r="C585" s="26"/>
      <c r="D585" s="12">
        <v>0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117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118</v>
      </c>
      <c r="C587" s="46"/>
      <c r="D587" s="44" t="s">
        <v>119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216</v>
      </c>
      <c r="AS589" s="25" t="s">
        <v>131</v>
      </c>
    </row>
    <row r="590" spans="1:45" ht="15">
      <c r="A590" s="22" t="s">
        <v>31</v>
      </c>
      <c r="B590" s="16" t="s">
        <v>86</v>
      </c>
      <c r="C590" s="14" t="s">
        <v>87</v>
      </c>
      <c r="D590" s="15" t="s">
        <v>111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112</v>
      </c>
      <c r="C591" s="7" t="s">
        <v>112</v>
      </c>
      <c r="D591" s="8" t="s">
        <v>88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133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3.98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3.9099999999999997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114</v>
      </c>
      <c r="C596" s="11"/>
      <c r="D596" s="20">
        <v>3.9449999999999998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115</v>
      </c>
      <c r="C597" s="26"/>
      <c r="D597" s="10">
        <v>3.9449999999999998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3.9449999999999998</v>
      </c>
    </row>
    <row r="598" spans="1:45">
      <c r="A598" s="28"/>
      <c r="B598" s="2" t="s">
        <v>116</v>
      </c>
      <c r="C598" s="26"/>
      <c r="D598" s="21">
        <v>4.9497474683058526E-2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68</v>
      </c>
      <c r="C599" s="26"/>
      <c r="D599" s="12">
        <v>1.2546888386073138E-2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117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118</v>
      </c>
      <c r="C601" s="46"/>
      <c r="D601" s="44" t="s">
        <v>119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217</v>
      </c>
      <c r="AS603" s="25" t="s">
        <v>131</v>
      </c>
    </row>
    <row r="604" spans="1:45" ht="15">
      <c r="A604" s="22" t="s">
        <v>53</v>
      </c>
      <c r="B604" s="16" t="s">
        <v>86</v>
      </c>
      <c r="C604" s="14" t="s">
        <v>87</v>
      </c>
      <c r="D604" s="15" t="s">
        <v>111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112</v>
      </c>
      <c r="C605" s="7" t="s">
        <v>112</v>
      </c>
      <c r="D605" s="8" t="s">
        <v>88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133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103">
        <v>40.5</v>
      </c>
      <c r="E608" s="104"/>
      <c r="F608" s="105"/>
      <c r="G608" s="105"/>
      <c r="H608" s="105"/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  <c r="AC608" s="105"/>
      <c r="AD608" s="105"/>
      <c r="AE608" s="105"/>
      <c r="AF608" s="105"/>
      <c r="AG608" s="105"/>
      <c r="AH608" s="105"/>
      <c r="AI608" s="105"/>
      <c r="AJ608" s="105"/>
      <c r="AK608" s="105"/>
      <c r="AL608" s="105"/>
      <c r="AM608" s="105"/>
      <c r="AN608" s="105"/>
      <c r="AO608" s="105"/>
      <c r="AP608" s="105"/>
      <c r="AQ608" s="105"/>
      <c r="AR608" s="105"/>
      <c r="AS608" s="106">
        <v>1</v>
      </c>
    </row>
    <row r="609" spans="1:45">
      <c r="A609" s="28"/>
      <c r="B609" s="17">
        <v>1</v>
      </c>
      <c r="C609" s="7">
        <v>2</v>
      </c>
      <c r="D609" s="107">
        <v>42.6</v>
      </c>
      <c r="E609" s="104"/>
      <c r="F609" s="105"/>
      <c r="G609" s="105"/>
      <c r="H609" s="105"/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  <c r="AC609" s="105"/>
      <c r="AD609" s="105"/>
      <c r="AE609" s="105"/>
      <c r="AF609" s="105"/>
      <c r="AG609" s="105"/>
      <c r="AH609" s="105"/>
      <c r="AI609" s="105"/>
      <c r="AJ609" s="105"/>
      <c r="AK609" s="105"/>
      <c r="AL609" s="105"/>
      <c r="AM609" s="105"/>
      <c r="AN609" s="105"/>
      <c r="AO609" s="105"/>
      <c r="AP609" s="105"/>
      <c r="AQ609" s="105"/>
      <c r="AR609" s="105"/>
      <c r="AS609" s="106">
        <v>21</v>
      </c>
    </row>
    <row r="610" spans="1:45">
      <c r="A610" s="28"/>
      <c r="B610" s="18" t="s">
        <v>114</v>
      </c>
      <c r="C610" s="11"/>
      <c r="D610" s="108">
        <v>41.55</v>
      </c>
      <c r="E610" s="104"/>
      <c r="F610" s="105"/>
      <c r="G610" s="105"/>
      <c r="H610" s="105"/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  <c r="AC610" s="105"/>
      <c r="AD610" s="105"/>
      <c r="AE610" s="105"/>
      <c r="AF610" s="105"/>
      <c r="AG610" s="105"/>
      <c r="AH610" s="105"/>
      <c r="AI610" s="105"/>
      <c r="AJ610" s="105"/>
      <c r="AK610" s="105"/>
      <c r="AL610" s="105"/>
      <c r="AM610" s="105"/>
      <c r="AN610" s="105"/>
      <c r="AO610" s="105"/>
      <c r="AP610" s="105"/>
      <c r="AQ610" s="105"/>
      <c r="AR610" s="105"/>
      <c r="AS610" s="106">
        <v>16</v>
      </c>
    </row>
    <row r="611" spans="1:45">
      <c r="A611" s="28"/>
      <c r="B611" s="2" t="s">
        <v>115</v>
      </c>
      <c r="C611" s="26"/>
      <c r="D611" s="109">
        <v>41.55</v>
      </c>
      <c r="E611" s="104"/>
      <c r="F611" s="105"/>
      <c r="G611" s="105"/>
      <c r="H611" s="105"/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  <c r="AC611" s="105"/>
      <c r="AD611" s="105"/>
      <c r="AE611" s="105"/>
      <c r="AF611" s="105"/>
      <c r="AG611" s="105"/>
      <c r="AH611" s="105"/>
      <c r="AI611" s="105"/>
      <c r="AJ611" s="105"/>
      <c r="AK611" s="105"/>
      <c r="AL611" s="105"/>
      <c r="AM611" s="105"/>
      <c r="AN611" s="105"/>
      <c r="AO611" s="105"/>
      <c r="AP611" s="105"/>
      <c r="AQ611" s="105"/>
      <c r="AR611" s="105"/>
      <c r="AS611" s="106">
        <v>41.55</v>
      </c>
    </row>
    <row r="612" spans="1:45">
      <c r="A612" s="28"/>
      <c r="B612" s="2" t="s">
        <v>116</v>
      </c>
      <c r="C612" s="26"/>
      <c r="D612" s="109">
        <v>1.4849242404917506</v>
      </c>
      <c r="E612" s="104"/>
      <c r="F612" s="105"/>
      <c r="G612" s="105"/>
      <c r="H612" s="105"/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  <c r="AC612" s="105"/>
      <c r="AD612" s="105"/>
      <c r="AE612" s="105"/>
      <c r="AF612" s="105"/>
      <c r="AG612" s="105"/>
      <c r="AH612" s="105"/>
      <c r="AI612" s="105"/>
      <c r="AJ612" s="105"/>
      <c r="AK612" s="105"/>
      <c r="AL612" s="105"/>
      <c r="AM612" s="105"/>
      <c r="AN612" s="105"/>
      <c r="AO612" s="105"/>
      <c r="AP612" s="105"/>
      <c r="AQ612" s="105"/>
      <c r="AR612" s="105"/>
      <c r="AS612" s="106">
        <v>27</v>
      </c>
    </row>
    <row r="613" spans="1:45">
      <c r="A613" s="28"/>
      <c r="B613" s="2" t="s">
        <v>68</v>
      </c>
      <c r="C613" s="26"/>
      <c r="D613" s="12">
        <v>3.5738248868634193E-2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117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118</v>
      </c>
      <c r="C615" s="46"/>
      <c r="D615" s="44" t="s">
        <v>119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218</v>
      </c>
      <c r="AS617" s="25" t="s">
        <v>131</v>
      </c>
    </row>
    <row r="618" spans="1:45" ht="15">
      <c r="A618" s="22" t="s">
        <v>34</v>
      </c>
      <c r="B618" s="16" t="s">
        <v>86</v>
      </c>
      <c r="C618" s="14" t="s">
        <v>87</v>
      </c>
      <c r="D618" s="15" t="s">
        <v>111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112</v>
      </c>
      <c r="C619" s="7" t="s">
        <v>112</v>
      </c>
      <c r="D619" s="8" t="s">
        <v>88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133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3.35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3.2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114</v>
      </c>
      <c r="C624" s="11"/>
      <c r="D624" s="20">
        <v>3.2750000000000004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115</v>
      </c>
      <c r="C625" s="26"/>
      <c r="D625" s="10">
        <v>3.2750000000000004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3.2749999999999999</v>
      </c>
    </row>
    <row r="626" spans="1:45">
      <c r="A626" s="28"/>
      <c r="B626" s="2" t="s">
        <v>116</v>
      </c>
      <c r="C626" s="26"/>
      <c r="D626" s="21">
        <v>0.10606601717798206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68</v>
      </c>
      <c r="C627" s="26"/>
      <c r="D627" s="12">
        <v>3.2386570130681538E-2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117</v>
      </c>
      <c r="C628" s="26"/>
      <c r="D628" s="12">
        <v>2.2204460492503131E-16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118</v>
      </c>
      <c r="C629" s="46"/>
      <c r="D629" s="44" t="s">
        <v>119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219</v>
      </c>
      <c r="AS631" s="25" t="s">
        <v>131</v>
      </c>
    </row>
    <row r="632" spans="1:45" ht="15">
      <c r="A632" s="22" t="s">
        <v>37</v>
      </c>
      <c r="B632" s="16" t="s">
        <v>86</v>
      </c>
      <c r="C632" s="14" t="s">
        <v>87</v>
      </c>
      <c r="D632" s="15" t="s">
        <v>111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112</v>
      </c>
      <c r="C633" s="7" t="s">
        <v>112</v>
      </c>
      <c r="D633" s="8" t="s">
        <v>88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133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1.82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1.8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114</v>
      </c>
      <c r="C638" s="11"/>
      <c r="D638" s="20">
        <v>1.81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115</v>
      </c>
      <c r="C639" s="26"/>
      <c r="D639" s="10">
        <v>1.81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1.81</v>
      </c>
    </row>
    <row r="640" spans="1:45">
      <c r="A640" s="28"/>
      <c r="B640" s="2" t="s">
        <v>116</v>
      </c>
      <c r="C640" s="26"/>
      <c r="D640" s="21">
        <v>1.4142135623730963E-2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68</v>
      </c>
      <c r="C641" s="26"/>
      <c r="D641" s="12">
        <v>7.8133345987463874E-3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117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118</v>
      </c>
      <c r="C643" s="46"/>
      <c r="D643" s="44" t="s">
        <v>119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220</v>
      </c>
      <c r="AS645" s="25" t="s">
        <v>131</v>
      </c>
    </row>
    <row r="646" spans="1:45" ht="15">
      <c r="A646" s="22" t="s">
        <v>40</v>
      </c>
      <c r="B646" s="16" t="s">
        <v>86</v>
      </c>
      <c r="C646" s="14" t="s">
        <v>87</v>
      </c>
      <c r="D646" s="15" t="s">
        <v>111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112</v>
      </c>
      <c r="C647" s="7" t="s">
        <v>112</v>
      </c>
      <c r="D647" s="8" t="s">
        <v>88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64</v>
      </c>
    </row>
    <row r="648" spans="1:45">
      <c r="A648" s="28"/>
      <c r="B648" s="17"/>
      <c r="C648" s="7"/>
      <c r="D648" s="8" t="s">
        <v>133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6">
        <v>150</v>
      </c>
      <c r="E650" s="97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9">
        <v>1</v>
      </c>
    </row>
    <row r="651" spans="1:45">
      <c r="A651" s="28"/>
      <c r="B651" s="17">
        <v>1</v>
      </c>
      <c r="C651" s="7">
        <v>2</v>
      </c>
      <c r="D651" s="100">
        <v>170</v>
      </c>
      <c r="E651" s="97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9">
        <v>24</v>
      </c>
    </row>
    <row r="652" spans="1:45">
      <c r="A652" s="28"/>
      <c r="B652" s="18" t="s">
        <v>114</v>
      </c>
      <c r="C652" s="11"/>
      <c r="D652" s="101">
        <v>160</v>
      </c>
      <c r="E652" s="97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9">
        <v>16</v>
      </c>
    </row>
    <row r="653" spans="1:45">
      <c r="A653" s="28"/>
      <c r="B653" s="2" t="s">
        <v>115</v>
      </c>
      <c r="C653" s="26"/>
      <c r="D653" s="102">
        <v>160</v>
      </c>
      <c r="E653" s="97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9">
        <v>160</v>
      </c>
    </row>
    <row r="654" spans="1:45">
      <c r="A654" s="28"/>
      <c r="B654" s="2" t="s">
        <v>116</v>
      </c>
      <c r="C654" s="26"/>
      <c r="D654" s="102">
        <v>14.142135623730951</v>
      </c>
      <c r="E654" s="97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9">
        <v>30</v>
      </c>
    </row>
    <row r="655" spans="1:45">
      <c r="A655" s="28"/>
      <c r="B655" s="2" t="s">
        <v>68</v>
      </c>
      <c r="C655" s="26"/>
      <c r="D655" s="12">
        <v>8.8388347648318447E-2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117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118</v>
      </c>
      <c r="C657" s="46"/>
      <c r="D657" s="44" t="s">
        <v>119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221</v>
      </c>
      <c r="AS659" s="25" t="s">
        <v>131</v>
      </c>
    </row>
    <row r="660" spans="1:45" ht="15">
      <c r="A660" s="22" t="s">
        <v>43</v>
      </c>
      <c r="B660" s="16" t="s">
        <v>86</v>
      </c>
      <c r="C660" s="14" t="s">
        <v>87</v>
      </c>
      <c r="D660" s="15" t="s">
        <v>111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112</v>
      </c>
      <c r="C661" s="7" t="s">
        <v>112</v>
      </c>
      <c r="D661" s="8" t="s">
        <v>88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133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6">
        <v>4200</v>
      </c>
      <c r="E664" s="97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98"/>
      <c r="AN664" s="98"/>
      <c r="AO664" s="98"/>
      <c r="AP664" s="98"/>
      <c r="AQ664" s="98"/>
      <c r="AR664" s="98"/>
      <c r="AS664" s="99">
        <v>1</v>
      </c>
    </row>
    <row r="665" spans="1:45">
      <c r="A665" s="28"/>
      <c r="B665" s="17">
        <v>1</v>
      </c>
      <c r="C665" s="7">
        <v>2</v>
      </c>
      <c r="D665" s="100">
        <v>4440</v>
      </c>
      <c r="E665" s="97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98"/>
      <c r="AN665" s="98"/>
      <c r="AO665" s="98"/>
      <c r="AP665" s="98"/>
      <c r="AQ665" s="98"/>
      <c r="AR665" s="98"/>
      <c r="AS665" s="99">
        <v>25</v>
      </c>
    </row>
    <row r="666" spans="1:45">
      <c r="A666" s="28"/>
      <c r="B666" s="18" t="s">
        <v>114</v>
      </c>
      <c r="C666" s="11"/>
      <c r="D666" s="101">
        <v>4320</v>
      </c>
      <c r="E666" s="97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9">
        <v>16</v>
      </c>
    </row>
    <row r="667" spans="1:45">
      <c r="A667" s="28"/>
      <c r="B667" s="2" t="s">
        <v>115</v>
      </c>
      <c r="C667" s="26"/>
      <c r="D667" s="102">
        <v>4320</v>
      </c>
      <c r="E667" s="97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98"/>
      <c r="AN667" s="98"/>
      <c r="AO667" s="98"/>
      <c r="AP667" s="98"/>
      <c r="AQ667" s="98"/>
      <c r="AR667" s="98"/>
      <c r="AS667" s="99">
        <v>4320</v>
      </c>
    </row>
    <row r="668" spans="1:45">
      <c r="A668" s="28"/>
      <c r="B668" s="2" t="s">
        <v>116</v>
      </c>
      <c r="C668" s="26"/>
      <c r="D668" s="102">
        <v>169.70562748477141</v>
      </c>
      <c r="E668" s="97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  <c r="AK668" s="98"/>
      <c r="AL668" s="98"/>
      <c r="AM668" s="98"/>
      <c r="AN668" s="98"/>
      <c r="AO668" s="98"/>
      <c r="AP668" s="98"/>
      <c r="AQ668" s="98"/>
      <c r="AR668" s="98"/>
      <c r="AS668" s="99">
        <v>31</v>
      </c>
    </row>
    <row r="669" spans="1:45">
      <c r="A669" s="28"/>
      <c r="B669" s="2" t="s">
        <v>68</v>
      </c>
      <c r="C669" s="26"/>
      <c r="D669" s="12">
        <v>3.9283710065919311E-2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117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118</v>
      </c>
      <c r="C671" s="46"/>
      <c r="D671" s="44" t="s">
        <v>119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222</v>
      </c>
      <c r="AS673" s="25" t="s">
        <v>131</v>
      </c>
    </row>
    <row r="674" spans="1:45" ht="15">
      <c r="A674" s="22" t="s">
        <v>44</v>
      </c>
      <c r="B674" s="16" t="s">
        <v>86</v>
      </c>
      <c r="C674" s="14" t="s">
        <v>87</v>
      </c>
      <c r="D674" s="15" t="s">
        <v>111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112</v>
      </c>
      <c r="C675" s="7" t="s">
        <v>112</v>
      </c>
      <c r="D675" s="8" t="s">
        <v>88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133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2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2</v>
      </c>
    </row>
    <row r="678" spans="1:45">
      <c r="A678" s="28"/>
      <c r="B678" s="16">
        <v>1</v>
      </c>
      <c r="C678" s="13">
        <v>1</v>
      </c>
      <c r="D678" s="19">
        <v>5</v>
      </c>
      <c r="E678" s="7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5">
        <v>1</v>
      </c>
    </row>
    <row r="679" spans="1:45">
      <c r="A679" s="28"/>
      <c r="B679" s="17">
        <v>1</v>
      </c>
      <c r="C679" s="7">
        <v>2</v>
      </c>
      <c r="D679" s="9">
        <v>5.5</v>
      </c>
      <c r="E679" s="7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5">
        <v>26</v>
      </c>
    </row>
    <row r="680" spans="1:45">
      <c r="A680" s="28"/>
      <c r="B680" s="18" t="s">
        <v>114</v>
      </c>
      <c r="C680" s="11"/>
      <c r="D680" s="20">
        <v>5.25</v>
      </c>
      <c r="E680" s="7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5">
        <v>16</v>
      </c>
    </row>
    <row r="681" spans="1:45">
      <c r="A681" s="28"/>
      <c r="B681" s="2" t="s">
        <v>115</v>
      </c>
      <c r="C681" s="26"/>
      <c r="D681" s="10">
        <v>5.25</v>
      </c>
      <c r="E681" s="7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5">
        <v>5.25</v>
      </c>
    </row>
    <row r="682" spans="1:45">
      <c r="A682" s="28"/>
      <c r="B682" s="2" t="s">
        <v>116</v>
      </c>
      <c r="C682" s="26"/>
      <c r="D682" s="21">
        <v>0.35355339059327379</v>
      </c>
      <c r="E682" s="7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5">
        <v>32</v>
      </c>
    </row>
    <row r="683" spans="1:45">
      <c r="A683" s="28"/>
      <c r="B683" s="2" t="s">
        <v>68</v>
      </c>
      <c r="C683" s="26"/>
      <c r="D683" s="12">
        <v>6.7343502970147393E-2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117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118</v>
      </c>
      <c r="C685" s="46"/>
      <c r="D685" s="44" t="s">
        <v>119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5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4" priority="145" stopIfTrue="1">
      <formula>AND(ISBLANK(INDIRECT(Anlyt_LabRefLastCol)),ISBLANK(INDIRECT(Anlyt_LabRefThisCol)))</formula>
    </cfRule>
    <cfRule type="expression" dxfId="3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223</v>
      </c>
      <c r="AS1" s="25" t="s">
        <v>131</v>
      </c>
    </row>
    <row r="2" spans="1:46" ht="15">
      <c r="A2" s="22" t="s">
        <v>85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78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90">
        <v>0.12</v>
      </c>
      <c r="E6" s="91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3">
        <v>1</v>
      </c>
    </row>
    <row r="7" spans="1:46">
      <c r="A7" s="28"/>
      <c r="B7" s="17">
        <v>1</v>
      </c>
      <c r="C7" s="7">
        <v>2</v>
      </c>
      <c r="D7" s="94">
        <v>0.12</v>
      </c>
      <c r="E7" s="91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3">
        <v>30</v>
      </c>
    </row>
    <row r="8" spans="1:46">
      <c r="A8" s="28"/>
      <c r="B8" s="18" t="s">
        <v>114</v>
      </c>
      <c r="C8" s="11"/>
      <c r="D8" s="95">
        <v>0.12</v>
      </c>
      <c r="E8" s="91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3">
        <v>16</v>
      </c>
    </row>
    <row r="9" spans="1:46">
      <c r="A9" s="28"/>
      <c r="B9" s="2" t="s">
        <v>115</v>
      </c>
      <c r="C9" s="26"/>
      <c r="D9" s="21">
        <v>0.12</v>
      </c>
      <c r="E9" s="91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3">
        <v>0.12</v>
      </c>
      <c r="AT9" s="25"/>
    </row>
    <row r="10" spans="1:46">
      <c r="A10" s="28"/>
      <c r="B10" s="2" t="s">
        <v>116</v>
      </c>
      <c r="C10" s="26"/>
      <c r="D10" s="21">
        <v>0</v>
      </c>
      <c r="E10" s="91"/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3">
        <v>36</v>
      </c>
    </row>
    <row r="11" spans="1:46">
      <c r="A11" s="28"/>
      <c r="B11" s="2" t="s">
        <v>68</v>
      </c>
      <c r="C11" s="26"/>
      <c r="D11" s="12">
        <v>0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224</v>
      </c>
      <c r="AS15" s="25" t="s">
        <v>131</v>
      </c>
    </row>
    <row r="16" spans="1:46" ht="15">
      <c r="A16" s="22" t="s">
        <v>49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1</v>
      </c>
    </row>
    <row r="18" spans="1:45">
      <c r="A18" s="28"/>
      <c r="B18" s="17"/>
      <c r="C18" s="7"/>
      <c r="D18" s="8" t="s">
        <v>78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2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2</v>
      </c>
    </row>
    <row r="20" spans="1:45">
      <c r="A20" s="28"/>
      <c r="B20" s="16">
        <v>1</v>
      </c>
      <c r="C20" s="13">
        <v>1</v>
      </c>
      <c r="D20" s="19">
        <v>37.4</v>
      </c>
      <c r="E20" s="7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5">
        <v>1</v>
      </c>
    </row>
    <row r="21" spans="1:45">
      <c r="A21" s="28"/>
      <c r="B21" s="17">
        <v>1</v>
      </c>
      <c r="C21" s="7">
        <v>2</v>
      </c>
      <c r="D21" s="9">
        <v>37.1</v>
      </c>
      <c r="E21" s="7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>
        <v>30</v>
      </c>
    </row>
    <row r="22" spans="1:45">
      <c r="A22" s="28"/>
      <c r="B22" s="18" t="s">
        <v>114</v>
      </c>
      <c r="C22" s="11"/>
      <c r="D22" s="20">
        <v>37.25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>
        <v>16</v>
      </c>
    </row>
    <row r="23" spans="1:45">
      <c r="A23" s="28"/>
      <c r="B23" s="2" t="s">
        <v>115</v>
      </c>
      <c r="C23" s="26"/>
      <c r="D23" s="10">
        <v>37.25</v>
      </c>
      <c r="E23" s="7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5">
        <v>37.25</v>
      </c>
    </row>
    <row r="24" spans="1:45">
      <c r="A24" s="28"/>
      <c r="B24" s="2" t="s">
        <v>116</v>
      </c>
      <c r="C24" s="26"/>
      <c r="D24" s="21">
        <v>0.21213203435596223</v>
      </c>
      <c r="E24" s="7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>
        <v>36</v>
      </c>
    </row>
    <row r="25" spans="1:45">
      <c r="A25" s="28"/>
      <c r="B25" s="2" t="s">
        <v>68</v>
      </c>
      <c r="C25" s="26"/>
      <c r="D25" s="12">
        <v>5.6948197142540199E-3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>
      <c r="AS29" s="48"/>
    </row>
    <row r="30" spans="1:45">
      <c r="AS30" s="48"/>
    </row>
    <row r="31" spans="1:45">
      <c r="AS31" s="48"/>
    </row>
    <row r="32" spans="1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8"/>
    </row>
    <row r="68" spans="45:45">
      <c r="AS68" s="48"/>
    </row>
    <row r="69" spans="45:45">
      <c r="AS69" s="48"/>
    </row>
    <row r="70" spans="45:45">
      <c r="AS70" s="48"/>
    </row>
    <row r="71" spans="45:45">
      <c r="AS71" s="48"/>
    </row>
    <row r="72" spans="45:45">
      <c r="AS72" s="48"/>
    </row>
    <row r="73" spans="45:45">
      <c r="AS73" s="48"/>
    </row>
    <row r="74" spans="45:45">
      <c r="AS74" s="48"/>
    </row>
    <row r="75" spans="45:45">
      <c r="AS75" s="48"/>
    </row>
    <row r="76" spans="45:45">
      <c r="AS76" s="48"/>
    </row>
    <row r="77" spans="45:45">
      <c r="AS77" s="48"/>
    </row>
    <row r="78" spans="45:45">
      <c r="AS78" s="48"/>
    </row>
    <row r="79" spans="45:45">
      <c r="AS79" s="48"/>
    </row>
    <row r="80" spans="45:45">
      <c r="AS80" s="48"/>
    </row>
    <row r="81" spans="45:45">
      <c r="AS81" s="49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  <row r="102" spans="45:45">
      <c r="AS102" s="50"/>
    </row>
    <row r="103" spans="45:45">
      <c r="AS103" s="50"/>
    </row>
    <row r="104" spans="45:45">
      <c r="AS104" s="50"/>
    </row>
    <row r="105" spans="45:45">
      <c r="AS105" s="50"/>
    </row>
    <row r="106" spans="45:45">
      <c r="AS106" s="50"/>
    </row>
    <row r="107" spans="45:45">
      <c r="AS107" s="50"/>
    </row>
    <row r="108" spans="45:45">
      <c r="AS108" s="50"/>
    </row>
    <row r="109" spans="45:45">
      <c r="AS109" s="50"/>
    </row>
    <row r="110" spans="45:45">
      <c r="AS110" s="50"/>
    </row>
    <row r="111" spans="45:45">
      <c r="AS111" s="50"/>
    </row>
    <row r="112" spans="45:45">
      <c r="AS112" s="50"/>
    </row>
    <row r="113" spans="45:45">
      <c r="AS113" s="50"/>
    </row>
    <row r="114" spans="45:45">
      <c r="AS114" s="50"/>
    </row>
    <row r="115" spans="45:45">
      <c r="AS115" s="50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2018-07-30T03:16:12Z</dcterms:modified>
</cp:coreProperties>
</file>