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10 series Tritton Cu JV stds JN724\OREAS Certificates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9" r:id="rId2"/>
    <sheet name="Indicative Values" sheetId="47888" r:id="rId3"/>
    <sheet name="Performance Gates" sheetId="47900" r:id="rId4"/>
    <sheet name="OxFusion XRF" sheetId="47895" r:id="rId5"/>
    <sheet name="Thermograv" sheetId="47896" r:id="rId6"/>
    <sheet name="Laser Ablation" sheetId="47897" r:id="rId7"/>
    <sheet name="IRC" sheetId="47898" r:id="rId8"/>
  </sheets>
  <externalReferences>
    <externalReference r:id="rId9"/>
  </externalReferences>
  <definedNames>
    <definedName name="aRng">'[1]Final tables'!$C$10:$M$14</definedName>
  </definedName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<sst xmlns="http://schemas.openxmlformats.org/spreadsheetml/2006/main" count="1678" uniqueCount="250">
  <si>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</si>
  <si>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</si>
  <si>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</si>
  <si>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</si>
  <si>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</si>
  <si>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</si>
  <si>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</si>
  <si>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</si>
  <si>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</si>
  <si>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</si>
  <si>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</si>
  <si>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</si>
  <si>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</si>
  <si>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</si>
  <si>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</si>
  <si>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</si>
  <si>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</si>
  <si>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</si>
  <si>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</si>
  <si>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</si>
  <si>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</si>
  <si>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</si>
  <si>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</si>
  <si>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</si>
  <si>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</si>
  <si>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</si>
  <si>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</si>
  <si>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</si>
  <si>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</si>
  <si>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</si>
  <si>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</si>
  <si>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</si>
  <si>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</si>
  <si>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</si>
  <si>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</si>
  <si>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</si>
  <si>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</si>
  <si>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</si>
  <si>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</si>
  <si>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</si>
  <si>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</si>
  <si>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</si>
  <si>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</si>
  <si>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</si>
  <si>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</si>
  <si>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</si>
  <si>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</si>
  <si>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</si>
  <si>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</si>
  <si>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</si>
  <si>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</si>
  <si>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</si>
  <si>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</si>
  <si>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</si>
  <si>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</si>
  <si>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</si>
  <si>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</si>
  <si>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</si>
  <si>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Relative Standard Deviations</t>
  </si>
  <si>
    <t>5% window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</si>
  <si>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</si>
  <si>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</si>
  <si>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</si>
  <si>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</si>
  <si>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</si>
  <si>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</si>
  <si>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</si>
  <si>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</si>
  <si>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</si>
  <si>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</si>
  <si>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</si>
  <si>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</si>
  <si>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</si>
  <si>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</si>
  <si>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</si>
  <si>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</si>
  <si>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</si>
  <si>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&lt; 0.2</t>
  </si>
  <si>
    <t>IRC</t>
  </si>
  <si>
    <t>infrared combustion furnace</t>
  </si>
  <si>
    <t>CaO</t>
  </si>
  <si>
    <t>&lt; 5</t>
  </si>
  <si>
    <t>BaO</t>
  </si>
  <si>
    <t>MgO</t>
  </si>
  <si>
    <t>MnO</t>
  </si>
  <si>
    <t>C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</si>
  <si>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</si>
  <si>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</si>
  <si>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</si>
  <si>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</si>
  <si>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</si>
  <si>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</si>
  <si>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</si>
  <si>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</si>
  <si>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</si>
  <si>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</si>
  <si>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</si>
  <si>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</si>
  <si>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</si>
  <si>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</si>
  <si>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</si>
  <si>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</si>
  <si>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</si>
  <si>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</si>
  <si>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</si>
  <si>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</si>
  <si>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</si>
  <si>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</si>
  <si>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</si>
  <si>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</si>
  <si>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Infrared Combustion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</si>
  <si>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</si>
  <si>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</si>
  <si>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</si>
  <si>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</si>
  <si>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</si>
  <si>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</si>
  <si>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</si>
  <si>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</si>
  <si>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</si>
  <si>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t>&lt; 14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</si>
  <si>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</si>
  <si>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</si>
  <si>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</si>
  <si>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</si>
  <si>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</si>
  <si>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</si>
  <si>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</si>
  <si>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</si>
  <si>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</si>
  <si>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</si>
  <si>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</si>
  <si>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</si>
  <si>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</si>
  <si>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</si>
  <si>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</si>
  <si>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</si>
  <si>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</si>
  <si>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</si>
  <si>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</si>
  <si>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</si>
  <si>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</si>
  <si>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</si>
  <si>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</si>
  <si>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</si>
  <si>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</si>
  <si>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</si>
  <si>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</si>
  <si>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</si>
  <si>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111b (Indicative Value 0.757 wt.%)</t>
    </r>
  </si>
  <si>
    <t>Analytical results for As in OREAS 111b (Indicative Value 220 ppm)</t>
  </si>
  <si>
    <t>Analytical results for BaO in OREAS 111b (Indicative Value 22.3 ppm)</t>
  </si>
  <si>
    <t>Analytical results for CaO in OREAS 111b (Indicative Value 0.266 wt.%)</t>
  </si>
  <si>
    <t>Analytical results for Cl in OREAS 111b (Indicative Value &lt; 10 ppm)</t>
  </si>
  <si>
    <t>Analytical results for CoO in OREAS 111b (Indicative Value 579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</si>
  <si>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111b (Indicative Value 21.9 ppm)</t>
    </r>
  </si>
  <si>
    <t>Analytical results for CuO in OREAS 111b (Indicative Value 28741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</si>
  <si>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111b (Indicative Value 49.92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</si>
  <si>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111b (Indicative Value 0.015 wt.%)</t>
    </r>
  </si>
  <si>
    <t>Analytical results for MgO in OREAS 111b (Indicative Value 0.24 wt.%)</t>
  </si>
  <si>
    <t>Analytical results for MnO in OREAS 111b (Indicative Value 0.011 wt.%)</t>
  </si>
  <si>
    <t>Analytical results for NiO in OREAS 111b (Indicative Value 51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</si>
  <si>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111b (Indicative Value 0.058 wt.%)</t>
    </r>
  </si>
  <si>
    <t>Analytical results for PbO in OREAS 111b (Indicative Value 361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</si>
  <si>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111b (Indicative Value 19.48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</si>
  <si>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111b (Indicative Value 25.4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</si>
  <si>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111b (Indicative Value 94.26 wt.%)</t>
    </r>
  </si>
  <si>
    <t>Analytical results for SrO in OREAS 111b (Indicative Value 23.7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</si>
  <si>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111b (Indicative Value 0.031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</si>
  <si>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111b (Indicative Value 62 ppm)</t>
    </r>
  </si>
  <si>
    <t>Analytical results for ZnO in OREAS 111b (Indicative Value 5079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</si>
  <si>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111b (Indicative Value 13.5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</si>
  <si>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</si>
  <si>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111b (Indicative Value 25.81 wt.%)</t>
    </r>
  </si>
  <si>
    <t>Analytical results for Ag in OREAS 111b (Indicative Value 9.95 ppm)</t>
  </si>
  <si>
    <t>Analytical results for As in OREAS 111b (Indicative Value 211 ppm)</t>
  </si>
  <si>
    <t>Analytical results for Ba in OREAS 111b (Indicative Value 6.75 ppm)</t>
  </si>
  <si>
    <t>Analytical results for Be in OREAS 111b (Indicative Value 0.2 ppm)</t>
  </si>
  <si>
    <t>Analytical results for Bi in OREAS 111b (Indicative Value 5.15 ppm)</t>
  </si>
  <si>
    <t>Analytical results for Cd in OREAS 111b (Indicative Value 14 ppm)</t>
  </si>
  <si>
    <t>Analytical results for Ce in OREAS 111b (Indicative Value 3.22 ppm)</t>
  </si>
  <si>
    <t>Analytical results for Co in OREAS 111b (Indicative Value 445 ppm)</t>
  </si>
  <si>
    <t>Analytical results for Cr in OREAS 111b (Indicative Value 19 ppm)</t>
  </si>
  <si>
    <t>Analytical results for Cs in OREAS 111b (Indicative Value 0.28 ppm)</t>
  </si>
  <si>
    <t>Analytical results for Cu in OREAS 111b (Indicative Value 22400 ppm)</t>
  </si>
  <si>
    <t>Analytical results for Dy in OREAS 111b (Indicative Value 0.33 ppm)</t>
  </si>
  <si>
    <t>Analytical results for Er in OREAS 111b (Indicative Value 0.16 ppm)</t>
  </si>
  <si>
    <t>Analytical results for Eu in OREAS 111b (Indicative Value 80 ppb)</t>
  </si>
  <si>
    <t>Analytical results for Ga in OREAS 111b (Indicative Value 2 ppm)</t>
  </si>
  <si>
    <t>Analytical results for Gd in OREAS 111b (Indicative Value 0.36 ppm)</t>
  </si>
  <si>
    <t>Analytical results for Ge in OREAS 111b (Indicative Value 400 ppb)</t>
  </si>
  <si>
    <t>Analytical results for Hf in OREAS 111b (Indicative Value 200 ppb)</t>
  </si>
  <si>
    <t>Analytical results for Ho in OREAS 111b (Indicative Value 65 ppb)</t>
  </si>
  <si>
    <t>Analytical results for In in OREAS 111b (Indicative Value 1.08 ppm)</t>
  </si>
  <si>
    <t>Analytical results for La in OREAS 111b (Indicative Value 1.66 ppm)</t>
  </si>
  <si>
    <t>Analytical results for Lu in OREAS 111b (Indicative Value 25 ppb)</t>
  </si>
  <si>
    <t>Analytical results for Mo in OREAS 111b (Indicative Value 28.5 ppm)</t>
  </si>
  <si>
    <t>Analytical results for Nb in OREAS 111b (Indicative Value 0.45 ppm)</t>
  </si>
  <si>
    <t>Analytical results for Nd in OREAS 111b (Indicative Value 1.47 ppm)</t>
  </si>
  <si>
    <t>Analytical results for Ni in OREAS 111b (Indicative Value 28 ppm)</t>
  </si>
  <si>
    <t>Analytical results for Pb in OREAS 111b (Indicative Value 0.034 wt.%)</t>
  </si>
  <si>
    <t>Analytical results for Pr in OREAS 111b (Indicative Value 0.29 ppm)</t>
  </si>
  <si>
    <t>Analytical results for Rb in OREAS 111b (Indicative Value 0.55 ppm)</t>
  </si>
  <si>
    <t>Analytical results for Re in OREAS 111b (Indicative Value 40 ppb)</t>
  </si>
  <si>
    <t>Analytical results for Sb in OREAS 111b (Indicative Value 19.1 ppm)</t>
  </si>
  <si>
    <t>Analytical results for Sc in OREAS 111b (Indicative Value 0.35 ppm)</t>
  </si>
  <si>
    <t>Analytical results for Se in OREAS 111b (Indicative Value &lt; 5 ppm)</t>
  </si>
  <si>
    <t>Analytical results for Sm in OREAS 111b (Indicative Value 0.35 ppm)</t>
  </si>
  <si>
    <t>Analytical results for Sn in OREAS 111b (Indicative Value 6.6 ppm)</t>
  </si>
  <si>
    <t>Analytical results for Sr in OREAS 111b (Indicative Value 12.1 ppm)</t>
  </si>
  <si>
    <t>Analytical results for Ta in OREAS 111b (Indicative Value 35 ppb)</t>
  </si>
  <si>
    <t>Analytical results for Tb in OREAS 111b (Indicative Value 60 ppb)</t>
  </si>
  <si>
    <t>Analytical results for Te in OREAS 111b (Indicative Value 2000 ppb)</t>
  </si>
  <si>
    <t>Analytical results for Th in OREAS 111b (Indicative Value 0.88 ppm)</t>
  </si>
  <si>
    <t>Analytical results for Tl in OREAS 111b (Indicative Value 3.5 ppm)</t>
  </si>
  <si>
    <t>Analytical results for Tm in OREAS 111b (Indicative Value 25 ppb)</t>
  </si>
  <si>
    <t>Analytical results for U in OREAS 111b (Indicative Value 3.98 ppm)</t>
  </si>
  <si>
    <t>Analytical results for V in OREAS 111b (Indicative Value 42.7 ppm)</t>
  </si>
  <si>
    <t>Analytical results for W in OREAS 111b (Indicative Value 4.28 ppm)</t>
  </si>
  <si>
    <t>Analytical results for Y in OREAS 111b (Indicative Value 2.08 ppm)</t>
  </si>
  <si>
    <t>Analytical results for Yb in OREAS 111b (Indicative Value 150 ppb)</t>
  </si>
  <si>
    <t>Analytical results for Zn in OREAS 111b (Indicative Value 3995 ppm)</t>
  </si>
  <si>
    <t>Analytical results for Zr in OREAS 111b (Indicative Value 5.25 ppm)</t>
  </si>
  <si>
    <t>Analytical results for C in OREAS 111b (Indicative Value 0.135 wt.%)</t>
  </si>
  <si>
    <t>Analytical results for S in OREAS 111b (Indicative Value 36.65 wt.%)</t>
  </si>
  <si>
    <t/>
  </si>
  <si>
    <t>Table 3. Indicative Values for OREAS 111b</t>
  </si>
  <si>
    <t>Table 1. Abbreviations used for OREAS 111b</t>
  </si>
  <si>
    <t xml:space="preserve">95% Confidence </t>
  </si>
  <si>
    <t xml:space="preserve">Tolerance Interval </t>
  </si>
  <si>
    <t>Interval</t>
  </si>
  <si>
    <t>1-α=0.99, ρ=0.95</t>
  </si>
  <si>
    <t>Sodium Peroxide Fusion ICP</t>
  </si>
  <si>
    <t>Silver, Ag (ppm)</t>
  </si>
  <si>
    <t>&lt;20</t>
  </si>
  <si>
    <t>Arsenic, As (ppm)</t>
  </si>
  <si>
    <t>Cadmium, Cd (ppm)</t>
  </si>
  <si>
    <t>Cobalt, Co (ppm)</t>
  </si>
  <si>
    <t>Copper, Cu (wt.%)</t>
  </si>
  <si>
    <t>Iron, Fe (wt.%)</t>
  </si>
  <si>
    <t>Lead, Pb (ppm)</t>
  </si>
  <si>
    <t>Antimony, Sb (ppm)</t>
  </si>
  <si>
    <t>Zinc, Zn (ppm)</t>
  </si>
  <si>
    <t>4-Acid Digest ICP</t>
  </si>
  <si>
    <t>IND - indeterminate; Note - intervals may appear asymmetric due to rounding</t>
  </si>
  <si>
    <t>2SD window</t>
  </si>
  <si>
    <t>3SD window</t>
  </si>
  <si>
    <t>Peroxide Fusion ICP</t>
  </si>
  <si>
    <t>Table 2. Certified Values for OREAS 111b</t>
  </si>
  <si>
    <t>Table 4. Performance Gates for OREAS 111b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</si>
</sst>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41" fillId="0" borderId="0"/>
  </cellStyleXfs>
  <cellXfs count="21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2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vertical="center"/>
    </xf>
    <xf numFmtId="1" fontId="2" fillId="0" borderId="10" xfId="46" applyNumberFormat="1" applyFont="1" applyBorder="1" applyAlignment="1">
      <alignment horizontal="center" vertical="center"/>
    </xf>
    <xf numFmtId="1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Border="1" applyAlignment="1">
      <alignment vertical="center"/>
    </xf>
    <xf numFmtId="164" fontId="2" fillId="0" borderId="10" xfId="46" applyNumberFormat="1" applyFont="1" applyBorder="1" applyAlignment="1">
      <alignment horizontal="center" vertical="center"/>
    </xf>
    <xf numFmtId="164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 applyAlignment="1">
      <alignment vertical="center"/>
    </xf>
    <xf numFmtId="2" fontId="2" fillId="0" borderId="10" xfId="46" applyNumberFormat="1" applyFont="1" applyBorder="1" applyAlignment="1">
      <alignment horizontal="center" vertical="center"/>
    </xf>
    <xf numFmtId="1" fontId="2" fillId="0" borderId="0" xfId="46" applyNumberFormat="1" applyFont="1" applyAlignment="1">
      <alignment vertical="center"/>
    </xf>
    <xf numFmtId="165" fontId="2" fillId="0" borderId="0" xfId="46" applyNumberFormat="1" applyFont="1" applyAlignment="1">
      <alignment vertical="center"/>
    </xf>
    <xf numFmtId="1" fontId="2" fillId="0" borderId="0" xfId="46" applyNumberFormat="1" applyFont="1" applyFill="1" applyAlignment="1">
      <alignment vertical="center"/>
    </xf>
    <xf numFmtId="0" fontId="2" fillId="0" borderId="0" xfId="46" applyFont="1" applyFill="1" applyAlignment="1">
      <alignment vertical="center"/>
    </xf>
    <xf numFmtId="164" fontId="2" fillId="0" borderId="0" xfId="46" applyNumberFormat="1" applyFont="1" applyFill="1" applyAlignment="1">
      <alignment vertical="center"/>
    </xf>
    <xf numFmtId="164" fontId="2" fillId="0" borderId="0" xfId="46" applyNumberFormat="1" applyFont="1"/>
    <xf numFmtId="0" fontId="2" fillId="0" borderId="0" xfId="46" applyFont="1" applyBorder="1" applyAlignment="1">
      <alignment horizontal="left"/>
    </xf>
    <xf numFmtId="2" fontId="2" fillId="0" borderId="0" xfId="46" applyNumberFormat="1" applyFont="1" applyBorder="1" applyAlignment="1">
      <alignment vertical="center"/>
    </xf>
    <xf numFmtId="2" fontId="2" fillId="0" borderId="0" xfId="46" applyNumberFormat="1" applyFont="1" applyFill="1" applyBorder="1" applyAlignment="1">
      <alignment vertical="center"/>
    </xf>
    <xf numFmtId="0" fontId="5" fillId="0" borderId="0" xfId="46" applyFont="1" applyBorder="1" applyAlignment="1">
      <alignment vertical="center"/>
    </xf>
    <xf numFmtId="1" fontId="3" fillId="0" borderId="26" xfId="48" applyNumberFormat="1" applyFont="1" applyBorder="1" applyAlignment="1">
      <alignment horizontal="center" vertical="center"/>
    </xf>
    <xf numFmtId="1" fontId="3" fillId="0" borderId="10" xfId="48" applyNumberFormat="1" applyFont="1" applyBorder="1" applyAlignment="1">
      <alignment horizontal="center" vertical="center"/>
    </xf>
    <xf numFmtId="10" fontId="3" fillId="0" borderId="10" xfId="47" applyNumberFormat="1" applyFont="1" applyBorder="1" applyAlignment="1">
      <alignment horizontal="center" vertical="center"/>
    </xf>
    <xf numFmtId="167" fontId="3" fillId="0" borderId="10" xfId="47" applyNumberFormat="1" applyFont="1" applyBorder="1" applyAlignment="1">
      <alignment horizontal="center" vertical="center"/>
    </xf>
    <xf numFmtId="2" fontId="2" fillId="0" borderId="0" xfId="46" applyNumberFormat="1" applyFont="1" applyAlignment="1">
      <alignment horizontal="center"/>
    </xf>
    <xf numFmtId="1" fontId="2" fillId="0" borderId="0" xfId="46" applyNumberFormat="1" applyFont="1" applyAlignment="1">
      <alignment horizontal="center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164" fontId="2" fillId="0" borderId="0" xfId="46" applyNumberFormat="1" applyFont="1" applyAlignment="1">
      <alignment horizontal="center"/>
    </xf>
    <xf numFmtId="2" fontId="3" fillId="0" borderId="26" xfId="48" applyNumberFormat="1" applyFont="1" applyBorder="1" applyAlignment="1">
      <alignment horizontal="center" vertical="center"/>
    </xf>
    <xf numFmtId="2" fontId="3" fillId="0" borderId="10" xfId="48" applyNumberFormat="1" applyFont="1" applyBorder="1" applyAlignment="1">
      <alignment horizontal="center" vertical="center"/>
    </xf>
    <xf numFmtId="10" fontId="3" fillId="0" borderId="10" xfId="48" applyNumberFormat="1" applyFont="1" applyBorder="1" applyAlignment="1">
      <alignment horizontal="center" vertical="center"/>
    </xf>
    <xf numFmtId="167" fontId="3" fillId="0" borderId="10" xfId="48" applyNumberFormat="1" applyFont="1" applyBorder="1" applyAlignment="1">
      <alignment horizontal="center" vertical="center"/>
    </xf>
    <xf numFmtId="1" fontId="3" fillId="0" borderId="0" xfId="46" applyNumberFormat="1" applyFont="1" applyAlignment="1">
      <alignment horizontal="center"/>
    </xf>
    <xf numFmtId="0" fontId="3" fillId="0" borderId="0" xfId="46" applyFont="1"/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164" fontId="3" fillId="0" borderId="26" xfId="46" applyNumberFormat="1" applyFont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2" fontId="3" fillId="0" borderId="26" xfId="46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0" fontId="3" fillId="0" borderId="0" xfId="46" applyFont="1" applyBorder="1" applyAlignment="1">
      <alignment horizontal="left"/>
    </xf>
    <xf numFmtId="164" fontId="26" fillId="0" borderId="0" xfId="0" applyNumberFormat="1" applyFont="1" applyAlignment="1">
      <alignment vertical="center"/>
    </xf>
    <xf numFmtId="164" fontId="25" fillId="0" borderId="0" xfId="0" applyNumberFormat="1" applyFont="1" applyAlignment="1">
      <alignment horizontal="centerContinuous"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2" fillId="0" borderId="13" xfId="46" applyFont="1" applyBorder="1" applyAlignment="1">
      <alignment vertical="center"/>
    </xf>
    <xf numFmtId="1" fontId="2" fillId="0" borderId="13" xfId="46" applyNumberFormat="1" applyFont="1" applyBorder="1" applyAlignment="1">
      <alignment horizontal="center" vertical="center"/>
    </xf>
    <xf numFmtId="1" fontId="2" fillId="0" borderId="13" xfId="46" applyNumberFormat="1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0" fontId="6" fillId="0" borderId="22" xfId="46" applyFont="1" applyBorder="1" applyAlignment="1">
      <alignment vertical="center"/>
    </xf>
    <xf numFmtId="0" fontId="3" fillId="0" borderId="14" xfId="46" applyFont="1" applyBorder="1" applyAlignment="1">
      <alignment vertical="center"/>
    </xf>
    <xf numFmtId="1" fontId="3" fillId="0" borderId="15" xfId="46" applyNumberFormat="1" applyFont="1" applyBorder="1" applyAlignment="1">
      <alignment horizontal="center" vertical="center"/>
    </xf>
    <xf numFmtId="1" fontId="3" fillId="0" borderId="13" xfId="46" applyNumberFormat="1" applyFont="1" applyBorder="1" applyAlignment="1">
      <alignment horizontal="center" vertical="center"/>
    </xf>
    <xf numFmtId="10" fontId="3" fillId="0" borderId="13" xfId="47" applyNumberFormat="1" applyFont="1" applyBorder="1" applyAlignment="1">
      <alignment horizontal="center" vertical="center"/>
    </xf>
    <xf numFmtId="1" fontId="3" fillId="0" borderId="13" xfId="48" applyNumberFormat="1" applyFont="1" applyBorder="1" applyAlignment="1">
      <alignment horizontal="center" vertical="center"/>
    </xf>
    <xf numFmtId="1" fontId="3" fillId="0" borderId="22" xfId="48" applyNumberFormat="1" applyFont="1" applyBorder="1" applyAlignment="1">
      <alignment horizontal="center" vertical="center"/>
    </xf>
    <xf numFmtId="164" fontId="3" fillId="0" borderId="22" xfId="48" applyNumberFormat="1" applyFont="1" applyBorder="1" applyAlignment="1">
      <alignment horizontal="center" vertical="center"/>
    </xf>
    <xf numFmtId="2" fontId="3" fillId="0" borderId="22" xfId="48" applyNumberFormat="1" applyFont="1" applyBorder="1" applyAlignment="1">
      <alignment horizontal="center" vertical="center"/>
    </xf>
    <xf numFmtId="1" fontId="3" fillId="0" borderId="22" xfId="46" applyNumberFormat="1" applyFont="1" applyBorder="1" applyAlignment="1">
      <alignment horizontal="center" vertical="center"/>
    </xf>
    <xf numFmtId="164" fontId="3" fillId="0" borderId="22" xfId="46" applyNumberFormat="1" applyFont="1" applyBorder="1" applyAlignment="1">
      <alignment horizontal="center" vertical="center"/>
    </xf>
    <xf numFmtId="2" fontId="3" fillId="0" borderId="22" xfId="46" applyNumberFormat="1" applyFont="1" applyBorder="1" applyAlignment="1">
      <alignment horizontal="center" vertical="center"/>
    </xf>
    <xf numFmtId="1" fontId="3" fillId="0" borderId="14" xfId="46" applyNumberFormat="1" applyFont="1" applyBorder="1" applyAlignment="1">
      <alignment horizontal="center" vertical="center"/>
    </xf>
    <xf numFmtId="2" fontId="3" fillId="0" borderId="10" xfId="46" applyNumberFormat="1" applyFont="1" applyFill="1" applyBorder="1" applyAlignment="1">
      <alignment horizontal="center" vertical="center"/>
    </xf>
    <xf numFmtId="167" fontId="3" fillId="0" borderId="13" xfId="47" applyNumberFormat="1" applyFont="1" applyBorder="1" applyAlignment="1">
      <alignment horizontal="center" vertical="center"/>
    </xf>
    <xf numFmtId="0" fontId="42" fillId="27" borderId="39" xfId="48" applyFont="1" applyFill="1" applyBorder="1" applyAlignment="1">
      <alignment horizontal="center" vertical="center"/>
    </xf>
    <xf numFmtId="0" fontId="42" fillId="27" borderId="41" xfId="48" applyFont="1" applyFill="1" applyBorder="1" applyAlignment="1">
      <alignment horizontal="center" vertical="center"/>
    </xf>
    <xf numFmtId="9" fontId="42" fillId="27" borderId="37" xfId="48" applyNumberFormat="1" applyFont="1" applyFill="1" applyBorder="1" applyAlignment="1">
      <alignment horizontal="center" vertical="center"/>
    </xf>
    <xf numFmtId="0" fontId="42" fillId="27" borderId="14" xfId="48" applyFont="1" applyFill="1" applyBorder="1" applyAlignment="1">
      <alignment horizontal="center" vertical="center"/>
    </xf>
    <xf numFmtId="0" fontId="42" fillId="27" borderId="13" xfId="48" applyFont="1" applyFill="1" applyBorder="1" applyAlignment="1">
      <alignment horizontal="center" vertical="center"/>
    </xf>
    <xf numFmtId="0" fontId="42" fillId="27" borderId="15" xfId="48" applyFont="1" applyFill="1" applyBorder="1" applyAlignment="1">
      <alignment horizontal="center" vertical="center"/>
    </xf>
    <xf numFmtId="0" fontId="42" fillId="31" borderId="22" xfId="46" applyFont="1" applyFill="1" applyBorder="1" applyAlignment="1">
      <alignment horizontal="left" vertical="center"/>
    </xf>
    <xf numFmtId="0" fontId="42" fillId="31" borderId="26" xfId="48" applyFont="1" applyFill="1" applyBorder="1" applyAlignment="1">
      <alignment horizontal="center" vertical="center"/>
    </xf>
    <xf numFmtId="0" fontId="42" fillId="31" borderId="22" xfId="46" applyFont="1" applyFill="1" applyBorder="1" applyAlignment="1">
      <alignment vertical="center"/>
    </xf>
    <xf numFmtId="9" fontId="42" fillId="27" borderId="12" xfId="48" applyNumberFormat="1" applyFont="1" applyFill="1" applyBorder="1" applyAlignment="1">
      <alignment horizontal="center" vertical="center"/>
    </xf>
    <xf numFmtId="9" fontId="42" fillId="27" borderId="38" xfId="48" applyNumberFormat="1" applyFont="1" applyFill="1" applyBorder="1" applyAlignment="1">
      <alignment horizontal="center" vertical="center"/>
    </xf>
    <xf numFmtId="0" fontId="42" fillId="27" borderId="12" xfId="48" applyFont="1" applyFill="1" applyBorder="1" applyAlignment="1">
      <alignment horizontal="center" vertical="center"/>
    </xf>
    <xf numFmtId="0" fontId="42" fillId="27" borderId="12" xfId="48" applyFont="1" applyFill="1" applyBorder="1" applyAlignment="1">
      <alignment vertical="center"/>
    </xf>
    <xf numFmtId="9" fontId="42" fillId="27" borderId="40" xfId="48" applyNumberFormat="1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26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 vertical="center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0" fontId="4" fillId="27" borderId="13" xfId="46" applyFont="1" applyFill="1" applyBorder="1" applyAlignment="1">
      <alignment horizontal="center" vertical="center"/>
    </xf>
    <xf numFmtId="0" fontId="4" fillId="27" borderId="41" xfId="46" applyFont="1" applyFill="1" applyBorder="1" applyAlignment="1">
      <alignment horizontal="center" vertical="center" wrapText="1"/>
    </xf>
    <xf numFmtId="0" fontId="4" fillId="27" borderId="41" xfId="46" applyFont="1" applyFill="1" applyBorder="1" applyAlignment="1">
      <alignment horizontal="center" wrapText="1"/>
    </xf>
    <xf numFmtId="0" fontId="4" fillId="31" borderId="22" xfId="46" applyFont="1" applyFill="1" applyBorder="1" applyAlignment="1">
      <alignment vertical="center"/>
    </xf>
    <xf numFmtId="165" fontId="2" fillId="31" borderId="26" xfId="46" applyNumberFormat="1" applyFont="1" applyFill="1" applyBorder="1" applyAlignment="1">
      <alignment horizontal="center" vertical="center"/>
    </xf>
    <xf numFmtId="2" fontId="2" fillId="31" borderId="0" xfId="46" applyNumberFormat="1" applyFont="1" applyFill="1" applyBorder="1" applyAlignment="1">
      <alignment vertical="center"/>
    </xf>
    <xf numFmtId="165" fontId="2" fillId="31" borderId="0" xfId="46" applyNumberFormat="1" applyFont="1" applyFill="1" applyBorder="1" applyAlignment="1">
      <alignment horizontal="center" vertical="center"/>
    </xf>
    <xf numFmtId="0" fontId="42" fillId="31" borderId="0" xfId="46" applyFont="1" applyFill="1" applyBorder="1" applyAlignment="1">
      <alignment horizontal="center" vertical="center"/>
    </xf>
    <xf numFmtId="0" fontId="42" fillId="31" borderId="0" xfId="48" applyFont="1" applyFill="1" applyBorder="1" applyAlignment="1">
      <alignment horizontal="center" vertical="center"/>
    </xf>
    <xf numFmtId="1" fontId="3" fillId="31" borderId="26" xfId="48" applyNumberFormat="1" applyFont="1" applyFill="1" applyBorder="1" applyAlignment="1">
      <alignment horizontal="center" vertical="center"/>
    </xf>
    <xf numFmtId="2" fontId="3" fillId="31" borderId="0" xfId="46" applyNumberFormat="1" applyFont="1" applyFill="1" applyBorder="1" applyAlignment="1">
      <alignment vertical="center"/>
    </xf>
    <xf numFmtId="1" fontId="3" fillId="31" borderId="0" xfId="46" applyNumberFormat="1" applyFont="1" applyFill="1" applyBorder="1" applyAlignment="1">
      <alignment horizontal="center" vertical="center"/>
    </xf>
    <xf numFmtId="10" fontId="3" fillId="31" borderId="0" xfId="47" applyNumberFormat="1" applyFont="1" applyFill="1" applyBorder="1" applyAlignment="1">
      <alignment horizontal="center" vertical="center"/>
    </xf>
    <xf numFmtId="167" fontId="3" fillId="31" borderId="0" xfId="47" applyNumberFormat="1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1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323337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67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9</xdr:col>
      <xdr:colOff>151887</xdr:colOff>
      <xdr:row>31</xdr:row>
      <xdr:rowOff>26747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815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12</xdr:col>
      <xdr:colOff>104262</xdr:colOff>
      <xdr:row>39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2104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12</xdr:col>
      <xdr:colOff>47112</xdr:colOff>
      <xdr:row>30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1910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323</xdr:row>
      <xdr:rowOff>0</xdr:rowOff>
    </xdr:from>
    <xdr:to>
      <xdr:col>11</xdr:col>
      <xdr:colOff>101331</xdr:colOff>
      <xdr:row>328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4702808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54976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687</xdr:row>
      <xdr:rowOff>0</xdr:rowOff>
    </xdr:from>
    <xdr:to>
      <xdr:col>11</xdr:col>
      <xdr:colOff>101331</xdr:colOff>
      <xdr:row>692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361126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11</xdr:col>
      <xdr:colOff>101331</xdr:colOff>
      <xdr:row>34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4791808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227</v>
      </c>
      <c r="C1" s="31"/>
    </row>
    <row r="2" spans="2:10" ht="27.95" customHeight="1">
      <c r="B2" s="40" t="s">
        <v>65</v>
      </c>
      <c r="C2" s="40" t="s">
        <v>66</v>
      </c>
    </row>
    <row r="3" spans="2:10" ht="15" customHeight="1">
      <c r="B3" s="41" t="s">
        <v>72</v>
      </c>
      <c r="C3" s="41" t="s">
        <v>73</v>
      </c>
    </row>
    <row r="4" spans="2:10" ht="15" customHeight="1">
      <c r="B4" s="42" t="s">
        <v>75</v>
      </c>
      <c r="C4" s="42" t="s">
        <v>97</v>
      </c>
    </row>
    <row r="5" spans="2:10" ht="15" customHeight="1">
      <c r="B5" s="42" t="s">
        <v>70</v>
      </c>
      <c r="C5" s="42" t="s">
        <v>71</v>
      </c>
    </row>
    <row r="6" spans="2:10" ht="15" customHeight="1">
      <c r="B6" s="42" t="s">
        <v>74</v>
      </c>
      <c r="C6" s="42" t="s">
        <v>69</v>
      </c>
    </row>
    <row r="7" spans="2:10" ht="15" customHeight="1">
      <c r="B7" s="42" t="s">
        <v>68</v>
      </c>
      <c r="C7" s="69" t="s">
        <v>98</v>
      </c>
    </row>
    <row r="8" spans="2:10" ht="15" customHeight="1" thickBot="1">
      <c r="B8" s="42" t="s">
        <v>67</v>
      </c>
      <c r="C8" s="69" t="s">
        <v>99</v>
      </c>
    </row>
    <row r="9" spans="2:10" ht="15" customHeight="1">
      <c r="B9" s="61" t="s">
        <v>96</v>
      </c>
      <c r="C9" s="62"/>
    </row>
    <row r="10" spans="2:10" ht="15" customHeight="1">
      <c r="B10" s="42" t="s">
        <v>133</v>
      </c>
      <c r="C10" s="42" t="s">
        <v>134</v>
      </c>
    </row>
    <row r="11" spans="2:10" ht="15" customHeight="1">
      <c r="B11" s="42" t="s">
        <v>78</v>
      </c>
      <c r="C11" s="42" t="s">
        <v>79</v>
      </c>
      <c r="D11" s="4"/>
      <c r="E11" s="4"/>
      <c r="F11" s="4"/>
      <c r="G11" s="4"/>
      <c r="H11" s="4"/>
      <c r="I11" s="4"/>
      <c r="J11" s="4"/>
    </row>
    <row r="12" spans="2:10" ht="15" customHeight="1">
      <c r="B12" s="42" t="s">
        <v>132</v>
      </c>
      <c r="C12" s="42" t="s">
        <v>135</v>
      </c>
      <c r="D12" s="4"/>
      <c r="E12" s="4"/>
      <c r="F12" s="4"/>
      <c r="G12" s="4"/>
      <c r="H12" s="4"/>
      <c r="I12" s="4"/>
      <c r="J12" s="4"/>
    </row>
    <row r="13" spans="2:10" ht="15" customHeight="1">
      <c r="B13" s="43" t="s">
        <v>113</v>
      </c>
      <c r="C13" s="43" t="s">
        <v>136</v>
      </c>
    </row>
    <row r="14" spans="2:10" ht="15" customHeight="1">
      <c r="B14" s="51"/>
      <c r="C14" s="52"/>
    </row>
    <row r="15" spans="2:10" ht="15" customHeight="1">
      <c r="B15" s="53" t="s">
        <v>95</v>
      </c>
      <c r="C15" s="54" t="s">
        <v>90</v>
      </c>
    </row>
    <row r="16" spans="2:10" ht="15" customHeight="1">
      <c r="B16" s="55"/>
      <c r="C16" s="54"/>
    </row>
    <row r="17" spans="2:3" ht="15" customHeight="1">
      <c r="B17" s="56" t="s">
        <v>94</v>
      </c>
      <c r="C17" s="57" t="s">
        <v>93</v>
      </c>
    </row>
    <row r="18" spans="2:3" ht="15" customHeight="1">
      <c r="B18" s="55"/>
      <c r="C18" s="54"/>
    </row>
    <row r="19" spans="2:3" ht="15" customHeight="1">
      <c r="B19" s="58" t="s">
        <v>91</v>
      </c>
      <c r="C19" s="57" t="s">
        <v>92</v>
      </c>
    </row>
    <row r="20" spans="2:3" ht="15" customHeight="1">
      <c r="B20" s="59"/>
      <c r="C20" s="60"/>
    </row>
    <row r="21" spans="2:3" ht="15" customHeight="1">
      <c r="B21"/>
      <c r="C21"/>
    </row>
    <row r="22" spans="2:3">
      <c r="B22"/>
      <c r="C22"/>
    </row>
  </sheetData>
  <sortState ref="B6:C10">
    <sortCondition ref="B6:B10"/>
  </sortState>
  <conditionalFormatting sqref="B3:C20">
    <cfRule type="expression" dxfId="1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7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10"/>
    <col min="2" max="2" width="28.140625" style="110" customWidth="1"/>
    <col min="3" max="3" width="15.140625" style="110" customWidth="1"/>
    <col min="4" max="7" width="11.28515625" style="110" customWidth="1"/>
    <col min="8" max="257" width="9.140625" style="110"/>
    <col min="258" max="258" width="28.140625" style="110" customWidth="1"/>
    <col min="259" max="259" width="15.140625" style="110" customWidth="1"/>
    <col min="260" max="263" width="11.28515625" style="110" customWidth="1"/>
    <col min="264" max="513" width="9.140625" style="110"/>
    <col min="514" max="514" width="28.140625" style="110" customWidth="1"/>
    <col min="515" max="515" width="15.140625" style="110" customWidth="1"/>
    <col min="516" max="519" width="11.28515625" style="110" customWidth="1"/>
    <col min="520" max="769" width="9.140625" style="110"/>
    <col min="770" max="770" width="28.140625" style="110" customWidth="1"/>
    <col min="771" max="771" width="15.140625" style="110" customWidth="1"/>
    <col min="772" max="775" width="11.28515625" style="110" customWidth="1"/>
    <col min="776" max="1025" width="9.140625" style="110"/>
    <col min="1026" max="1026" width="28.140625" style="110" customWidth="1"/>
    <col min="1027" max="1027" width="15.140625" style="110" customWidth="1"/>
    <col min="1028" max="1031" width="11.28515625" style="110" customWidth="1"/>
    <col min="1032" max="1281" width="9.140625" style="110"/>
    <col min="1282" max="1282" width="28.140625" style="110" customWidth="1"/>
    <col min="1283" max="1283" width="15.140625" style="110" customWidth="1"/>
    <col min="1284" max="1287" width="11.28515625" style="110" customWidth="1"/>
    <col min="1288" max="1537" width="9.140625" style="110"/>
    <col min="1538" max="1538" width="28.140625" style="110" customWidth="1"/>
    <col min="1539" max="1539" width="15.140625" style="110" customWidth="1"/>
    <col min="1540" max="1543" width="11.28515625" style="110" customWidth="1"/>
    <col min="1544" max="1793" width="9.140625" style="110"/>
    <col min="1794" max="1794" width="28.140625" style="110" customWidth="1"/>
    <col min="1795" max="1795" width="15.140625" style="110" customWidth="1"/>
    <col min="1796" max="1799" width="11.28515625" style="110" customWidth="1"/>
    <col min="1800" max="2049" width="9.140625" style="110"/>
    <col min="2050" max="2050" width="28.140625" style="110" customWidth="1"/>
    <col min="2051" max="2051" width="15.140625" style="110" customWidth="1"/>
    <col min="2052" max="2055" width="11.28515625" style="110" customWidth="1"/>
    <col min="2056" max="2305" width="9.140625" style="110"/>
    <col min="2306" max="2306" width="28.140625" style="110" customWidth="1"/>
    <col min="2307" max="2307" width="15.140625" style="110" customWidth="1"/>
    <col min="2308" max="2311" width="11.28515625" style="110" customWidth="1"/>
    <col min="2312" max="2561" width="9.140625" style="110"/>
    <col min="2562" max="2562" width="28.140625" style="110" customWidth="1"/>
    <col min="2563" max="2563" width="15.140625" style="110" customWidth="1"/>
    <col min="2564" max="2567" width="11.28515625" style="110" customWidth="1"/>
    <col min="2568" max="2817" width="9.140625" style="110"/>
    <col min="2818" max="2818" width="28.140625" style="110" customWidth="1"/>
    <col min="2819" max="2819" width="15.140625" style="110" customWidth="1"/>
    <col min="2820" max="2823" width="11.28515625" style="110" customWidth="1"/>
    <col min="2824" max="3073" width="9.140625" style="110"/>
    <col min="3074" max="3074" width="28.140625" style="110" customWidth="1"/>
    <col min="3075" max="3075" width="15.140625" style="110" customWidth="1"/>
    <col min="3076" max="3079" width="11.28515625" style="110" customWidth="1"/>
    <col min="3080" max="3329" width="9.140625" style="110"/>
    <col min="3330" max="3330" width="28.140625" style="110" customWidth="1"/>
    <col min="3331" max="3331" width="15.140625" style="110" customWidth="1"/>
    <col min="3332" max="3335" width="11.28515625" style="110" customWidth="1"/>
    <col min="3336" max="3585" width="9.140625" style="110"/>
    <col min="3586" max="3586" width="28.140625" style="110" customWidth="1"/>
    <col min="3587" max="3587" width="15.140625" style="110" customWidth="1"/>
    <col min="3588" max="3591" width="11.28515625" style="110" customWidth="1"/>
    <col min="3592" max="3841" width="9.140625" style="110"/>
    <col min="3842" max="3842" width="28.140625" style="110" customWidth="1"/>
    <col min="3843" max="3843" width="15.140625" style="110" customWidth="1"/>
    <col min="3844" max="3847" width="11.28515625" style="110" customWidth="1"/>
    <col min="3848" max="4097" width="9.140625" style="110"/>
    <col min="4098" max="4098" width="28.140625" style="110" customWidth="1"/>
    <col min="4099" max="4099" width="15.140625" style="110" customWidth="1"/>
    <col min="4100" max="4103" width="11.28515625" style="110" customWidth="1"/>
    <col min="4104" max="4353" width="9.140625" style="110"/>
    <col min="4354" max="4354" width="28.140625" style="110" customWidth="1"/>
    <col min="4355" max="4355" width="15.140625" style="110" customWidth="1"/>
    <col min="4356" max="4359" width="11.28515625" style="110" customWidth="1"/>
    <col min="4360" max="4609" width="9.140625" style="110"/>
    <col min="4610" max="4610" width="28.140625" style="110" customWidth="1"/>
    <col min="4611" max="4611" width="15.140625" style="110" customWidth="1"/>
    <col min="4612" max="4615" width="11.28515625" style="110" customWidth="1"/>
    <col min="4616" max="4865" width="9.140625" style="110"/>
    <col min="4866" max="4866" width="28.140625" style="110" customWidth="1"/>
    <col min="4867" max="4867" width="15.140625" style="110" customWidth="1"/>
    <col min="4868" max="4871" width="11.28515625" style="110" customWidth="1"/>
    <col min="4872" max="5121" width="9.140625" style="110"/>
    <col min="5122" max="5122" width="28.140625" style="110" customWidth="1"/>
    <col min="5123" max="5123" width="15.140625" style="110" customWidth="1"/>
    <col min="5124" max="5127" width="11.28515625" style="110" customWidth="1"/>
    <col min="5128" max="5377" width="9.140625" style="110"/>
    <col min="5378" max="5378" width="28.140625" style="110" customWidth="1"/>
    <col min="5379" max="5379" width="15.140625" style="110" customWidth="1"/>
    <col min="5380" max="5383" width="11.28515625" style="110" customWidth="1"/>
    <col min="5384" max="5633" width="9.140625" style="110"/>
    <col min="5634" max="5634" width="28.140625" style="110" customWidth="1"/>
    <col min="5635" max="5635" width="15.140625" style="110" customWidth="1"/>
    <col min="5636" max="5639" width="11.28515625" style="110" customWidth="1"/>
    <col min="5640" max="5889" width="9.140625" style="110"/>
    <col min="5890" max="5890" width="28.140625" style="110" customWidth="1"/>
    <col min="5891" max="5891" width="15.140625" style="110" customWidth="1"/>
    <col min="5892" max="5895" width="11.28515625" style="110" customWidth="1"/>
    <col min="5896" max="6145" width="9.140625" style="110"/>
    <col min="6146" max="6146" width="28.140625" style="110" customWidth="1"/>
    <col min="6147" max="6147" width="15.140625" style="110" customWidth="1"/>
    <col min="6148" max="6151" width="11.28515625" style="110" customWidth="1"/>
    <col min="6152" max="6401" width="9.140625" style="110"/>
    <col min="6402" max="6402" width="28.140625" style="110" customWidth="1"/>
    <col min="6403" max="6403" width="15.140625" style="110" customWidth="1"/>
    <col min="6404" max="6407" width="11.28515625" style="110" customWidth="1"/>
    <col min="6408" max="6657" width="9.140625" style="110"/>
    <col min="6658" max="6658" width="28.140625" style="110" customWidth="1"/>
    <col min="6659" max="6659" width="15.140625" style="110" customWidth="1"/>
    <col min="6660" max="6663" width="11.28515625" style="110" customWidth="1"/>
    <col min="6664" max="6913" width="9.140625" style="110"/>
    <col min="6914" max="6914" width="28.140625" style="110" customWidth="1"/>
    <col min="6915" max="6915" width="15.140625" style="110" customWidth="1"/>
    <col min="6916" max="6919" width="11.28515625" style="110" customWidth="1"/>
    <col min="6920" max="7169" width="9.140625" style="110"/>
    <col min="7170" max="7170" width="28.140625" style="110" customWidth="1"/>
    <col min="7171" max="7171" width="15.140625" style="110" customWidth="1"/>
    <col min="7172" max="7175" width="11.28515625" style="110" customWidth="1"/>
    <col min="7176" max="7425" width="9.140625" style="110"/>
    <col min="7426" max="7426" width="28.140625" style="110" customWidth="1"/>
    <col min="7427" max="7427" width="15.140625" style="110" customWidth="1"/>
    <col min="7428" max="7431" width="11.28515625" style="110" customWidth="1"/>
    <col min="7432" max="7681" width="9.140625" style="110"/>
    <col min="7682" max="7682" width="28.140625" style="110" customWidth="1"/>
    <col min="7683" max="7683" width="15.140625" style="110" customWidth="1"/>
    <col min="7684" max="7687" width="11.28515625" style="110" customWidth="1"/>
    <col min="7688" max="7937" width="9.140625" style="110"/>
    <col min="7938" max="7938" width="28.140625" style="110" customWidth="1"/>
    <col min="7939" max="7939" width="15.140625" style="110" customWidth="1"/>
    <col min="7940" max="7943" width="11.28515625" style="110" customWidth="1"/>
    <col min="7944" max="8193" width="9.140625" style="110"/>
    <col min="8194" max="8194" width="28.140625" style="110" customWidth="1"/>
    <col min="8195" max="8195" width="15.140625" style="110" customWidth="1"/>
    <col min="8196" max="8199" width="11.28515625" style="110" customWidth="1"/>
    <col min="8200" max="8449" width="9.140625" style="110"/>
    <col min="8450" max="8450" width="28.140625" style="110" customWidth="1"/>
    <col min="8451" max="8451" width="15.140625" style="110" customWidth="1"/>
    <col min="8452" max="8455" width="11.28515625" style="110" customWidth="1"/>
    <col min="8456" max="8705" width="9.140625" style="110"/>
    <col min="8706" max="8706" width="28.140625" style="110" customWidth="1"/>
    <col min="8707" max="8707" width="15.140625" style="110" customWidth="1"/>
    <col min="8708" max="8711" width="11.28515625" style="110" customWidth="1"/>
    <col min="8712" max="8961" width="9.140625" style="110"/>
    <col min="8962" max="8962" width="28.140625" style="110" customWidth="1"/>
    <col min="8963" max="8963" width="15.140625" style="110" customWidth="1"/>
    <col min="8964" max="8967" width="11.28515625" style="110" customWidth="1"/>
    <col min="8968" max="9217" width="9.140625" style="110"/>
    <col min="9218" max="9218" width="28.140625" style="110" customWidth="1"/>
    <col min="9219" max="9219" width="15.140625" style="110" customWidth="1"/>
    <col min="9220" max="9223" width="11.28515625" style="110" customWidth="1"/>
    <col min="9224" max="9473" width="9.140625" style="110"/>
    <col min="9474" max="9474" width="28.140625" style="110" customWidth="1"/>
    <col min="9475" max="9475" width="15.140625" style="110" customWidth="1"/>
    <col min="9476" max="9479" width="11.28515625" style="110" customWidth="1"/>
    <col min="9480" max="9729" width="9.140625" style="110"/>
    <col min="9730" max="9730" width="28.140625" style="110" customWidth="1"/>
    <col min="9731" max="9731" width="15.140625" style="110" customWidth="1"/>
    <col min="9732" max="9735" width="11.28515625" style="110" customWidth="1"/>
    <col min="9736" max="9985" width="9.140625" style="110"/>
    <col min="9986" max="9986" width="28.140625" style="110" customWidth="1"/>
    <col min="9987" max="9987" width="15.140625" style="110" customWidth="1"/>
    <col min="9988" max="9991" width="11.28515625" style="110" customWidth="1"/>
    <col min="9992" max="10241" width="9.140625" style="110"/>
    <col min="10242" max="10242" width="28.140625" style="110" customWidth="1"/>
    <col min="10243" max="10243" width="15.140625" style="110" customWidth="1"/>
    <col min="10244" max="10247" width="11.28515625" style="110" customWidth="1"/>
    <col min="10248" max="10497" width="9.140625" style="110"/>
    <col min="10498" max="10498" width="28.140625" style="110" customWidth="1"/>
    <col min="10499" max="10499" width="15.140625" style="110" customWidth="1"/>
    <col min="10500" max="10503" width="11.28515625" style="110" customWidth="1"/>
    <col min="10504" max="10753" width="9.140625" style="110"/>
    <col min="10754" max="10754" width="28.140625" style="110" customWidth="1"/>
    <col min="10755" max="10755" width="15.140625" style="110" customWidth="1"/>
    <col min="10756" max="10759" width="11.28515625" style="110" customWidth="1"/>
    <col min="10760" max="11009" width="9.140625" style="110"/>
    <col min="11010" max="11010" width="28.140625" style="110" customWidth="1"/>
    <col min="11011" max="11011" width="15.140625" style="110" customWidth="1"/>
    <col min="11012" max="11015" width="11.28515625" style="110" customWidth="1"/>
    <col min="11016" max="11265" width="9.140625" style="110"/>
    <col min="11266" max="11266" width="28.140625" style="110" customWidth="1"/>
    <col min="11267" max="11267" width="15.140625" style="110" customWidth="1"/>
    <col min="11268" max="11271" width="11.28515625" style="110" customWidth="1"/>
    <col min="11272" max="11521" width="9.140625" style="110"/>
    <col min="11522" max="11522" width="28.140625" style="110" customWidth="1"/>
    <col min="11523" max="11523" width="15.140625" style="110" customWidth="1"/>
    <col min="11524" max="11527" width="11.28515625" style="110" customWidth="1"/>
    <col min="11528" max="11777" width="9.140625" style="110"/>
    <col min="11778" max="11778" width="28.140625" style="110" customWidth="1"/>
    <col min="11779" max="11779" width="15.140625" style="110" customWidth="1"/>
    <col min="11780" max="11783" width="11.28515625" style="110" customWidth="1"/>
    <col min="11784" max="12033" width="9.140625" style="110"/>
    <col min="12034" max="12034" width="28.140625" style="110" customWidth="1"/>
    <col min="12035" max="12035" width="15.140625" style="110" customWidth="1"/>
    <col min="12036" max="12039" width="11.28515625" style="110" customWidth="1"/>
    <col min="12040" max="12289" width="9.140625" style="110"/>
    <col min="12290" max="12290" width="28.140625" style="110" customWidth="1"/>
    <col min="12291" max="12291" width="15.140625" style="110" customWidth="1"/>
    <col min="12292" max="12295" width="11.28515625" style="110" customWidth="1"/>
    <col min="12296" max="12545" width="9.140625" style="110"/>
    <col min="12546" max="12546" width="28.140625" style="110" customWidth="1"/>
    <col min="12547" max="12547" width="15.140625" style="110" customWidth="1"/>
    <col min="12548" max="12551" width="11.28515625" style="110" customWidth="1"/>
    <col min="12552" max="12801" width="9.140625" style="110"/>
    <col min="12802" max="12802" width="28.140625" style="110" customWidth="1"/>
    <col min="12803" max="12803" width="15.140625" style="110" customWidth="1"/>
    <col min="12804" max="12807" width="11.28515625" style="110" customWidth="1"/>
    <col min="12808" max="13057" width="9.140625" style="110"/>
    <col min="13058" max="13058" width="28.140625" style="110" customWidth="1"/>
    <col min="13059" max="13059" width="15.140625" style="110" customWidth="1"/>
    <col min="13060" max="13063" width="11.28515625" style="110" customWidth="1"/>
    <col min="13064" max="13313" width="9.140625" style="110"/>
    <col min="13314" max="13314" width="28.140625" style="110" customWidth="1"/>
    <col min="13315" max="13315" width="15.140625" style="110" customWidth="1"/>
    <col min="13316" max="13319" width="11.28515625" style="110" customWidth="1"/>
    <col min="13320" max="13569" width="9.140625" style="110"/>
    <col min="13570" max="13570" width="28.140625" style="110" customWidth="1"/>
    <col min="13571" max="13571" width="15.140625" style="110" customWidth="1"/>
    <col min="13572" max="13575" width="11.28515625" style="110" customWidth="1"/>
    <col min="13576" max="13825" width="9.140625" style="110"/>
    <col min="13826" max="13826" width="28.140625" style="110" customWidth="1"/>
    <col min="13827" max="13827" width="15.140625" style="110" customWidth="1"/>
    <col min="13828" max="13831" width="11.28515625" style="110" customWidth="1"/>
    <col min="13832" max="14081" width="9.140625" style="110"/>
    <col min="14082" max="14082" width="28.140625" style="110" customWidth="1"/>
    <col min="14083" max="14083" width="15.140625" style="110" customWidth="1"/>
    <col min="14084" max="14087" width="11.28515625" style="110" customWidth="1"/>
    <col min="14088" max="14337" width="9.140625" style="110"/>
    <col min="14338" max="14338" width="28.140625" style="110" customWidth="1"/>
    <col min="14339" max="14339" width="15.140625" style="110" customWidth="1"/>
    <col min="14340" max="14343" width="11.28515625" style="110" customWidth="1"/>
    <col min="14344" max="14593" width="9.140625" style="110"/>
    <col min="14594" max="14594" width="28.140625" style="110" customWidth="1"/>
    <col min="14595" max="14595" width="15.140625" style="110" customWidth="1"/>
    <col min="14596" max="14599" width="11.28515625" style="110" customWidth="1"/>
    <col min="14600" max="14849" width="9.140625" style="110"/>
    <col min="14850" max="14850" width="28.140625" style="110" customWidth="1"/>
    <col min="14851" max="14851" width="15.140625" style="110" customWidth="1"/>
    <col min="14852" max="14855" width="11.28515625" style="110" customWidth="1"/>
    <col min="14856" max="15105" width="9.140625" style="110"/>
    <col min="15106" max="15106" width="28.140625" style="110" customWidth="1"/>
    <col min="15107" max="15107" width="15.140625" style="110" customWidth="1"/>
    <col min="15108" max="15111" width="11.28515625" style="110" customWidth="1"/>
    <col min="15112" max="15361" width="9.140625" style="110"/>
    <col min="15362" max="15362" width="28.140625" style="110" customWidth="1"/>
    <col min="15363" max="15363" width="15.140625" style="110" customWidth="1"/>
    <col min="15364" max="15367" width="11.28515625" style="110" customWidth="1"/>
    <col min="15368" max="15617" width="9.140625" style="110"/>
    <col min="15618" max="15618" width="28.140625" style="110" customWidth="1"/>
    <col min="15619" max="15619" width="15.140625" style="110" customWidth="1"/>
    <col min="15620" max="15623" width="11.28515625" style="110" customWidth="1"/>
    <col min="15624" max="15873" width="9.140625" style="110"/>
    <col min="15874" max="15874" width="28.140625" style="110" customWidth="1"/>
    <col min="15875" max="15875" width="15.140625" style="110" customWidth="1"/>
    <col min="15876" max="15879" width="11.28515625" style="110" customWidth="1"/>
    <col min="15880" max="16129" width="9.140625" style="110"/>
    <col min="16130" max="16130" width="28.140625" style="110" customWidth="1"/>
    <col min="16131" max="16131" width="15.140625" style="110" customWidth="1"/>
    <col min="16132" max="16135" width="11.28515625" style="110" customWidth="1"/>
    <col min="16136" max="16384" width="9.140625" style="110"/>
  </cols>
  <sheetData>
    <row r="1" spans="1:11" s="6" customFormat="1" ht="23.25" customHeight="1">
      <c r="A1" s="63"/>
      <c r="B1" s="31" t="s">
        <v>248</v>
      </c>
      <c r="C1" s="5"/>
      <c r="D1" s="5"/>
      <c r="E1" s="5"/>
      <c r="F1" s="5"/>
      <c r="G1" s="5"/>
      <c r="H1" s="156"/>
      <c r="I1" s="156"/>
      <c r="J1" s="156"/>
      <c r="K1" s="65"/>
    </row>
    <row r="2" spans="1:11" ht="13.5" customHeight="1">
      <c r="B2" s="200"/>
      <c r="C2" s="200" t="s">
        <v>54</v>
      </c>
      <c r="D2" s="201" t="s">
        <v>228</v>
      </c>
      <c r="E2" s="201"/>
      <c r="F2" s="201" t="s">
        <v>229</v>
      </c>
      <c r="G2" s="201"/>
    </row>
    <row r="3" spans="1:11" ht="13.5" customHeight="1">
      <c r="B3" s="196" t="s">
        <v>2</v>
      </c>
      <c r="C3" s="196" t="s">
        <v>46</v>
      </c>
      <c r="D3" s="197" t="s">
        <v>230</v>
      </c>
      <c r="E3" s="197"/>
      <c r="F3" s="198" t="s">
        <v>231</v>
      </c>
      <c r="G3" s="198"/>
      <c r="I3" s="111"/>
    </row>
    <row r="4" spans="1:11" s="112" customFormat="1" ht="13.5" customHeight="1">
      <c r="B4" s="199"/>
      <c r="C4" s="199"/>
      <c r="D4" s="199" t="s">
        <v>56</v>
      </c>
      <c r="E4" s="199" t="s">
        <v>57</v>
      </c>
      <c r="F4" s="199" t="s">
        <v>56</v>
      </c>
      <c r="G4" s="199" t="s">
        <v>57</v>
      </c>
      <c r="I4" s="113"/>
      <c r="J4" s="114"/>
    </row>
    <row r="5" spans="1:11" s="112" customFormat="1" ht="13.5" customHeight="1">
      <c r="B5" s="193" t="s">
        <v>232</v>
      </c>
      <c r="C5" s="195"/>
      <c r="D5" s="195"/>
      <c r="E5" s="195"/>
      <c r="F5" s="195"/>
      <c r="G5" s="194"/>
      <c r="I5" s="113"/>
      <c r="J5" s="114"/>
    </row>
    <row r="6" spans="1:11" s="112" customFormat="1" ht="13.5" customHeight="1">
      <c r="B6" s="158" t="s">
        <v>233</v>
      </c>
      <c r="C6" s="115" t="s">
        <v>234</v>
      </c>
      <c r="D6" s="115" t="s">
        <v>75</v>
      </c>
      <c r="E6" s="115" t="s">
        <v>75</v>
      </c>
      <c r="F6" s="115" t="s">
        <v>75</v>
      </c>
      <c r="G6" s="115" t="s">
        <v>75</v>
      </c>
      <c r="H6" s="116"/>
      <c r="I6" s="113"/>
      <c r="J6" s="114"/>
    </row>
    <row r="7" spans="1:11" s="113" customFormat="1" ht="13.5" customHeight="1">
      <c r="B7" s="158" t="s">
        <v>235</v>
      </c>
      <c r="C7" s="117">
        <v>212.29444444444439</v>
      </c>
      <c r="D7" s="118">
        <v>187.99129923338549</v>
      </c>
      <c r="E7" s="118">
        <v>236.5975896555033</v>
      </c>
      <c r="F7" s="118">
        <v>199.05995929658118</v>
      </c>
      <c r="G7" s="118">
        <v>225.52892959230761</v>
      </c>
      <c r="H7" s="119"/>
    </row>
    <row r="8" spans="1:11" s="112" customFormat="1" ht="13.5" customHeight="1">
      <c r="B8" s="158" t="s">
        <v>236</v>
      </c>
      <c r="C8" s="120">
        <v>14.815</v>
      </c>
      <c r="D8" s="121">
        <v>12.880349211207047</v>
      </c>
      <c r="E8" s="121">
        <v>16.749650788792952</v>
      </c>
      <c r="F8" s="115" t="s">
        <v>75</v>
      </c>
      <c r="G8" s="115" t="s">
        <v>75</v>
      </c>
      <c r="H8" s="116"/>
    </row>
    <row r="9" spans="1:11" s="112" customFormat="1" ht="13.5" customHeight="1">
      <c r="B9" s="158" t="s">
        <v>237</v>
      </c>
      <c r="C9" s="117">
        <v>487.8125</v>
      </c>
      <c r="D9" s="118">
        <v>468.06760963956697</v>
      </c>
      <c r="E9" s="118">
        <v>507.55739036043303</v>
      </c>
      <c r="F9" s="115" t="s">
        <v>75</v>
      </c>
      <c r="G9" s="115" t="s">
        <v>75</v>
      </c>
      <c r="H9" s="122"/>
    </row>
    <row r="10" spans="1:11" s="112" customFormat="1" ht="13.5" customHeight="1">
      <c r="B10" s="159" t="s">
        <v>238</v>
      </c>
      <c r="C10" s="123">
        <v>2.4353425</v>
      </c>
      <c r="D10" s="115">
        <v>2.35177101687488</v>
      </c>
      <c r="E10" s="115">
        <v>2.5189139831251199</v>
      </c>
      <c r="F10" s="115">
        <v>2.324377159209098</v>
      </c>
      <c r="G10" s="115">
        <v>2.5463078407909019</v>
      </c>
      <c r="H10" s="124"/>
    </row>
    <row r="11" spans="1:11" s="112" customFormat="1" ht="13.5" customHeight="1">
      <c r="B11" s="159" t="s">
        <v>239</v>
      </c>
      <c r="C11" s="120">
        <v>35.49142916666667</v>
      </c>
      <c r="D11" s="121">
        <v>32.901000171074386</v>
      </c>
      <c r="E11" s="121">
        <v>38.081858162258953</v>
      </c>
      <c r="F11" s="121">
        <v>35.030040723392815</v>
      </c>
      <c r="G11" s="121">
        <v>35.952817609940524</v>
      </c>
      <c r="H11" s="116"/>
    </row>
    <row r="12" spans="1:11" s="112" customFormat="1" ht="13.5" customHeight="1">
      <c r="B12" s="158" t="s">
        <v>240</v>
      </c>
      <c r="C12" s="117">
        <v>396.9375</v>
      </c>
      <c r="D12" s="118">
        <v>377.76459533200943</v>
      </c>
      <c r="E12" s="118">
        <v>416.11040466799057</v>
      </c>
      <c r="F12" s="118">
        <v>379.16014875893637</v>
      </c>
      <c r="G12" s="118">
        <v>414.71485124106363</v>
      </c>
      <c r="H12" s="124"/>
    </row>
    <row r="13" spans="1:11" s="112" customFormat="1" ht="13.5" customHeight="1">
      <c r="B13" s="158" t="s">
        <v>241</v>
      </c>
      <c r="C13" s="117">
        <v>19.305</v>
      </c>
      <c r="D13" s="118">
        <v>11.349929209610554</v>
      </c>
      <c r="E13" s="118">
        <v>27.260070790389445</v>
      </c>
      <c r="F13" s="118">
        <v>16.362117300213519</v>
      </c>
      <c r="G13" s="118">
        <v>22.24788269978648</v>
      </c>
      <c r="H13" s="125"/>
    </row>
    <row r="14" spans="1:11" s="112" customFormat="1" ht="13.5" customHeight="1">
      <c r="B14" s="158" t="s">
        <v>242</v>
      </c>
      <c r="C14" s="117">
        <v>4369.5874999999996</v>
      </c>
      <c r="D14" s="118">
        <v>4222.0758350330971</v>
      </c>
      <c r="E14" s="118">
        <v>4517.0991649669022</v>
      </c>
      <c r="F14" s="118">
        <v>4214.3680363304293</v>
      </c>
      <c r="G14" s="118">
        <v>4524.80696366957</v>
      </c>
      <c r="H14" s="126"/>
    </row>
    <row r="15" spans="1:11" s="112" customFormat="1" ht="13.5" customHeight="1">
      <c r="B15" s="202" t="s">
        <v>243</v>
      </c>
      <c r="C15" s="204"/>
      <c r="D15" s="204"/>
      <c r="E15" s="204"/>
      <c r="F15" s="205"/>
      <c r="G15" s="203"/>
      <c r="H15" s="126"/>
    </row>
    <row r="16" spans="1:11" s="112" customFormat="1" ht="13.5" customHeight="1">
      <c r="B16" s="158" t="s">
        <v>233</v>
      </c>
      <c r="C16" s="120">
        <v>10.057639453515245</v>
      </c>
      <c r="D16" s="121">
        <v>9.6194284662372027</v>
      </c>
      <c r="E16" s="121">
        <v>10.495850440793287</v>
      </c>
      <c r="F16" s="121">
        <v>9.7367230489800676</v>
      </c>
      <c r="G16" s="121">
        <v>10.378555858050422</v>
      </c>
      <c r="H16" s="126"/>
    </row>
    <row r="17" spans="2:8" s="112" customFormat="1" ht="13.5" customHeight="1">
      <c r="B17" s="158" t="s">
        <v>235</v>
      </c>
      <c r="C17" s="117">
        <v>219.96028828655167</v>
      </c>
      <c r="D17" s="118">
        <v>211.3510943415379</v>
      </c>
      <c r="E17" s="118">
        <v>228.56948223156544</v>
      </c>
      <c r="F17" s="118">
        <v>208.97060371499884</v>
      </c>
      <c r="G17" s="118">
        <v>230.9499728581045</v>
      </c>
      <c r="H17" s="127"/>
    </row>
    <row r="18" spans="2:8" s="112" customFormat="1" ht="13.5" customHeight="1">
      <c r="B18" s="158" t="s">
        <v>236</v>
      </c>
      <c r="C18" s="120">
        <v>14.338812330771214</v>
      </c>
      <c r="D18" s="121">
        <v>13.419328116306092</v>
      </c>
      <c r="E18" s="121">
        <v>15.258296545236336</v>
      </c>
      <c r="F18" s="121">
        <v>13.781747551630236</v>
      </c>
      <c r="G18" s="121">
        <v>14.895877109912192</v>
      </c>
      <c r="H18" s="128"/>
    </row>
    <row r="19" spans="2:8" s="112" customFormat="1" ht="13.5" customHeight="1">
      <c r="B19" s="158" t="s">
        <v>237</v>
      </c>
      <c r="C19" s="117">
        <v>490.26930906281569</v>
      </c>
      <c r="D19" s="118">
        <v>470.26693408958613</v>
      </c>
      <c r="E19" s="118">
        <v>510.27168403604526</v>
      </c>
      <c r="F19" s="118">
        <v>477.11286506471254</v>
      </c>
      <c r="G19" s="118">
        <v>503.42575306091885</v>
      </c>
      <c r="H19" s="128"/>
    </row>
    <row r="20" spans="2:8" s="112" customFormat="1" ht="13.5" customHeight="1">
      <c r="B20" s="159" t="s">
        <v>238</v>
      </c>
      <c r="C20" s="123">
        <v>2.4652474470223948</v>
      </c>
      <c r="D20" s="115">
        <v>2.3853954409356626</v>
      </c>
      <c r="E20" s="115">
        <v>2.5450994531091271</v>
      </c>
      <c r="F20" s="115">
        <v>2.3813321718353957</v>
      </c>
      <c r="G20" s="115">
        <v>2.549162722209394</v>
      </c>
      <c r="H20" s="128"/>
    </row>
    <row r="21" spans="2:8" ht="13.5" customHeight="1">
      <c r="B21" s="159" t="s">
        <v>239</v>
      </c>
      <c r="C21" s="120">
        <v>36.119706592050207</v>
      </c>
      <c r="D21" s="121">
        <v>35.121990151478379</v>
      </c>
      <c r="E21" s="121">
        <v>37.117423032622035</v>
      </c>
      <c r="F21" s="121">
        <v>35.34833901438634</v>
      </c>
      <c r="G21" s="121">
        <v>36.891074169714074</v>
      </c>
      <c r="H21" s="129"/>
    </row>
    <row r="22" spans="2:8" ht="13.5" customHeight="1">
      <c r="B22" s="158" t="s">
        <v>240</v>
      </c>
      <c r="C22" s="117">
        <v>393.23298708154596</v>
      </c>
      <c r="D22" s="118">
        <v>376.92038622450684</v>
      </c>
      <c r="E22" s="118">
        <v>409.54558793858507</v>
      </c>
      <c r="F22" s="118">
        <v>382.04093555626866</v>
      </c>
      <c r="G22" s="118">
        <v>404.42503860682325</v>
      </c>
    </row>
    <row r="23" spans="2:8" ht="13.5" customHeight="1">
      <c r="B23" s="158" t="s">
        <v>241</v>
      </c>
      <c r="C23" s="117">
        <v>20.559644838817739</v>
      </c>
      <c r="D23" s="118">
        <v>14.648520171564336</v>
      </c>
      <c r="E23" s="118">
        <v>26.470769506071143</v>
      </c>
      <c r="F23" s="118">
        <v>18.853457823422726</v>
      </c>
      <c r="G23" s="118">
        <v>22.265831854212752</v>
      </c>
    </row>
    <row r="24" spans="2:8" ht="13.5" customHeight="1">
      <c r="B24" s="160" t="s">
        <v>242</v>
      </c>
      <c r="C24" s="161">
        <v>4333.5979461461702</v>
      </c>
      <c r="D24" s="162">
        <v>4194.0617187419502</v>
      </c>
      <c r="E24" s="162">
        <v>4473.1341735503902</v>
      </c>
      <c r="F24" s="162">
        <v>4229.319502409664</v>
      </c>
      <c r="G24" s="162">
        <v>4437.8763898826764</v>
      </c>
    </row>
    <row r="25" spans="2:8" ht="13.5" customHeight="1">
      <c r="B25" s="130" t="s">
        <v>244</v>
      </c>
      <c r="C25" s="131"/>
      <c r="D25" s="132"/>
      <c r="E25" s="132"/>
      <c r="F25" s="132"/>
      <c r="G25" s="132"/>
    </row>
    <row r="26" spans="2:8" ht="13.5" customHeight="1">
      <c r="B26" s="133"/>
      <c r="C26" s="131"/>
      <c r="D26" s="132"/>
      <c r="E26" s="132"/>
      <c r="F26" s="132"/>
      <c r="G26" s="132"/>
    </row>
    <row r="27" spans="2:8" ht="13.5" customHeight="1">
      <c r="B27" s="111"/>
      <c r="C27" s="111"/>
      <c r="D27" s="111"/>
      <c r="E27" s="111"/>
      <c r="F27" s="111"/>
      <c r="G27" s="111"/>
    </row>
    <row r="28" spans="2:8" ht="13.5" customHeight="1">
      <c r="B28" s="111"/>
      <c r="C28" s="111"/>
      <c r="D28" s="111"/>
      <c r="E28" s="111"/>
      <c r="F28" s="111"/>
      <c r="G28" s="111"/>
    </row>
    <row r="29" spans="2:8" ht="13.5" customHeight="1">
      <c r="B29" s="111"/>
      <c r="C29" s="111"/>
      <c r="D29" s="111"/>
      <c r="E29" s="111"/>
      <c r="F29" s="111"/>
      <c r="G29" s="111"/>
    </row>
    <row r="30" spans="2:8" ht="13.5" customHeight="1"/>
    <row r="31" spans="2:8" ht="13.5" customHeight="1"/>
    <row r="32" spans="2:8" ht="13.5" customHeight="1"/>
    <row r="33" ht="13.5" customHeight="1"/>
    <row r="34" ht="13.5" customHeight="1"/>
    <row r="35" ht="13.5" customHeight="1"/>
    <row r="36" ht="13.5" customHeight="1"/>
    <row r="37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226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100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9" t="s">
        <v>137</v>
      </c>
      <c r="C4" s="71" t="s">
        <v>1</v>
      </c>
      <c r="D4" s="77">
        <v>0.75700000000000001</v>
      </c>
      <c r="E4" s="79" t="s">
        <v>138</v>
      </c>
      <c r="F4" s="71" t="s">
        <v>1</v>
      </c>
      <c r="G4" s="78">
        <v>49.917975499999997</v>
      </c>
      <c r="H4" s="80" t="s">
        <v>139</v>
      </c>
      <c r="I4" s="71" t="s">
        <v>3</v>
      </c>
      <c r="J4" s="39">
        <v>25.391999999999999</v>
      </c>
    </row>
    <row r="5" spans="1:11" ht="15.75" customHeight="1">
      <c r="A5" s="64"/>
      <c r="B5" s="79" t="s">
        <v>7</v>
      </c>
      <c r="C5" s="71" t="s">
        <v>3</v>
      </c>
      <c r="D5" s="81">
        <v>220</v>
      </c>
      <c r="E5" s="79" t="s">
        <v>140</v>
      </c>
      <c r="F5" s="71" t="s">
        <v>1</v>
      </c>
      <c r="G5" s="82">
        <v>1.4999999999999999E-2</v>
      </c>
      <c r="H5" s="80" t="s">
        <v>141</v>
      </c>
      <c r="I5" s="71" t="s">
        <v>1</v>
      </c>
      <c r="J5" s="78">
        <v>94.256814000000006</v>
      </c>
    </row>
    <row r="6" spans="1:11" ht="15.75" customHeight="1">
      <c r="A6" s="64"/>
      <c r="B6" s="79" t="s">
        <v>82</v>
      </c>
      <c r="C6" s="71" t="s">
        <v>3</v>
      </c>
      <c r="D6" s="83">
        <v>22.33</v>
      </c>
      <c r="E6" s="79" t="s">
        <v>83</v>
      </c>
      <c r="F6" s="71" t="s">
        <v>1</v>
      </c>
      <c r="G6" s="82">
        <v>0.23949999999999999</v>
      </c>
      <c r="H6" s="80" t="s">
        <v>101</v>
      </c>
      <c r="I6" s="71" t="s">
        <v>3</v>
      </c>
      <c r="J6" s="39">
        <v>23.652000000000001</v>
      </c>
    </row>
    <row r="7" spans="1:11" ht="15.75" customHeight="1">
      <c r="A7" s="64"/>
      <c r="B7" s="79" t="s">
        <v>80</v>
      </c>
      <c r="C7" s="71" t="s">
        <v>1</v>
      </c>
      <c r="D7" s="77">
        <v>0.26600000000000001</v>
      </c>
      <c r="E7" s="79" t="s">
        <v>84</v>
      </c>
      <c r="F7" s="71" t="s">
        <v>1</v>
      </c>
      <c r="G7" s="82">
        <v>1.0500000000000001E-2</v>
      </c>
      <c r="H7" s="80" t="s">
        <v>142</v>
      </c>
      <c r="I7" s="71" t="s">
        <v>1</v>
      </c>
      <c r="J7" s="82">
        <v>3.0499999999999999E-2</v>
      </c>
    </row>
    <row r="8" spans="1:11" ht="15.75" customHeight="1">
      <c r="A8" s="64"/>
      <c r="B8" s="79" t="s">
        <v>102</v>
      </c>
      <c r="C8" s="71" t="s">
        <v>3</v>
      </c>
      <c r="D8" s="33" t="s">
        <v>76</v>
      </c>
      <c r="E8" s="79" t="s">
        <v>103</v>
      </c>
      <c r="F8" s="71" t="s">
        <v>3</v>
      </c>
      <c r="G8" s="38">
        <v>50.9</v>
      </c>
      <c r="H8" s="80" t="s">
        <v>143</v>
      </c>
      <c r="I8" s="71" t="s">
        <v>3</v>
      </c>
      <c r="J8" s="38">
        <v>62.481999999999999</v>
      </c>
    </row>
    <row r="9" spans="1:11" ht="15.75" customHeight="1">
      <c r="A9" s="64"/>
      <c r="B9" s="79" t="s">
        <v>104</v>
      </c>
      <c r="C9" s="71" t="s">
        <v>3</v>
      </c>
      <c r="D9" s="81">
        <v>578.53250000000003</v>
      </c>
      <c r="E9" s="79" t="s">
        <v>144</v>
      </c>
      <c r="F9" s="71" t="s">
        <v>1</v>
      </c>
      <c r="G9" s="82">
        <v>5.8435800000000003E-2</v>
      </c>
      <c r="H9" s="80" t="s">
        <v>105</v>
      </c>
      <c r="I9" s="71" t="s">
        <v>3</v>
      </c>
      <c r="J9" s="38">
        <v>5078.7839999999997</v>
      </c>
    </row>
    <row r="10" spans="1:11" ht="15.75" customHeight="1">
      <c r="A10" s="64"/>
      <c r="B10" s="79" t="s">
        <v>145</v>
      </c>
      <c r="C10" s="71" t="s">
        <v>3</v>
      </c>
      <c r="D10" s="83">
        <v>21.922499999999999</v>
      </c>
      <c r="E10" s="79" t="s">
        <v>106</v>
      </c>
      <c r="F10" s="71" t="s">
        <v>3</v>
      </c>
      <c r="G10" s="38">
        <v>360.86200000000002</v>
      </c>
      <c r="H10" s="80" t="s">
        <v>146</v>
      </c>
      <c r="I10" s="71" t="s">
        <v>3</v>
      </c>
      <c r="J10" s="39">
        <v>13.507999999999999</v>
      </c>
    </row>
    <row r="11" spans="1:11" ht="15.75" customHeight="1">
      <c r="A11" s="64"/>
      <c r="B11" s="79" t="s">
        <v>107</v>
      </c>
      <c r="C11" s="71" t="s">
        <v>3</v>
      </c>
      <c r="D11" s="81">
        <v>28741.328000000001</v>
      </c>
      <c r="E11" s="79" t="s">
        <v>147</v>
      </c>
      <c r="F11" s="71" t="s">
        <v>1</v>
      </c>
      <c r="G11" s="78">
        <v>19.475000000000001</v>
      </c>
      <c r="H11" s="37" t="s">
        <v>225</v>
      </c>
      <c r="I11" s="71" t="s">
        <v>225</v>
      </c>
      <c r="J11" s="38" t="s">
        <v>225</v>
      </c>
    </row>
    <row r="12" spans="1:11" ht="15.75" customHeight="1">
      <c r="A12" s="64"/>
      <c r="B12" s="73" t="s">
        <v>108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9" t="s">
        <v>148</v>
      </c>
      <c r="C13" s="71" t="s">
        <v>1</v>
      </c>
      <c r="D13" s="33">
        <v>25.81</v>
      </c>
      <c r="E13" s="32" t="s">
        <v>225</v>
      </c>
      <c r="F13" s="71" t="s">
        <v>225</v>
      </c>
      <c r="G13" s="39" t="s">
        <v>225</v>
      </c>
      <c r="H13" s="37" t="s">
        <v>225</v>
      </c>
      <c r="I13" s="71" t="s">
        <v>225</v>
      </c>
      <c r="J13" s="38" t="s">
        <v>225</v>
      </c>
    </row>
    <row r="14" spans="1:11" ht="15.75" customHeight="1">
      <c r="A14" s="64"/>
      <c r="B14" s="73" t="s">
        <v>109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9" t="s">
        <v>4</v>
      </c>
      <c r="C15" s="71" t="s">
        <v>3</v>
      </c>
      <c r="D15" s="33">
        <v>9.9499999999999993</v>
      </c>
      <c r="E15" s="79" t="s">
        <v>8</v>
      </c>
      <c r="F15" s="71" t="s">
        <v>64</v>
      </c>
      <c r="G15" s="38">
        <v>200</v>
      </c>
      <c r="H15" s="80" t="s">
        <v>15</v>
      </c>
      <c r="I15" s="71" t="s">
        <v>3</v>
      </c>
      <c r="J15" s="78">
        <v>6.6</v>
      </c>
    </row>
    <row r="16" spans="1:11" ht="15.75" customHeight="1">
      <c r="A16" s="64"/>
      <c r="B16" s="79" t="s">
        <v>7</v>
      </c>
      <c r="C16" s="71" t="s">
        <v>3</v>
      </c>
      <c r="D16" s="81">
        <v>211</v>
      </c>
      <c r="E16" s="79" t="s">
        <v>11</v>
      </c>
      <c r="F16" s="71" t="s">
        <v>64</v>
      </c>
      <c r="G16" s="39">
        <v>65</v>
      </c>
      <c r="H16" s="80" t="s">
        <v>18</v>
      </c>
      <c r="I16" s="71" t="s">
        <v>3</v>
      </c>
      <c r="J16" s="39">
        <v>12.1</v>
      </c>
    </row>
    <row r="17" spans="1:10" ht="15.75" customHeight="1">
      <c r="A17" s="64"/>
      <c r="B17" s="79" t="s">
        <v>10</v>
      </c>
      <c r="C17" s="71" t="s">
        <v>3</v>
      </c>
      <c r="D17" s="33">
        <v>6.75</v>
      </c>
      <c r="E17" s="79" t="s">
        <v>14</v>
      </c>
      <c r="F17" s="71" t="s">
        <v>3</v>
      </c>
      <c r="G17" s="78">
        <v>1.075</v>
      </c>
      <c r="H17" s="80" t="s">
        <v>20</v>
      </c>
      <c r="I17" s="71" t="s">
        <v>64</v>
      </c>
      <c r="J17" s="39">
        <v>35</v>
      </c>
    </row>
    <row r="18" spans="1:10" ht="15.75" customHeight="1">
      <c r="A18" s="64"/>
      <c r="B18" s="79" t="s">
        <v>13</v>
      </c>
      <c r="C18" s="71" t="s">
        <v>3</v>
      </c>
      <c r="D18" s="33">
        <v>0.2</v>
      </c>
      <c r="E18" s="79" t="s">
        <v>17</v>
      </c>
      <c r="F18" s="71" t="s">
        <v>3</v>
      </c>
      <c r="G18" s="78">
        <v>1.655</v>
      </c>
      <c r="H18" s="80" t="s">
        <v>23</v>
      </c>
      <c r="I18" s="71" t="s">
        <v>64</v>
      </c>
      <c r="J18" s="39">
        <v>60</v>
      </c>
    </row>
    <row r="19" spans="1:10" ht="15.75" customHeight="1">
      <c r="A19" s="64"/>
      <c r="B19" s="79" t="s">
        <v>16</v>
      </c>
      <c r="C19" s="71" t="s">
        <v>3</v>
      </c>
      <c r="D19" s="33">
        <v>5.15</v>
      </c>
      <c r="E19" s="79" t="s">
        <v>22</v>
      </c>
      <c r="F19" s="71" t="s">
        <v>64</v>
      </c>
      <c r="G19" s="39">
        <v>25</v>
      </c>
      <c r="H19" s="80" t="s">
        <v>26</v>
      </c>
      <c r="I19" s="71" t="s">
        <v>64</v>
      </c>
      <c r="J19" s="38">
        <v>2000</v>
      </c>
    </row>
    <row r="20" spans="1:10" ht="15.75" customHeight="1">
      <c r="A20" s="64"/>
      <c r="B20" s="79" t="s">
        <v>19</v>
      </c>
      <c r="C20" s="71" t="s">
        <v>3</v>
      </c>
      <c r="D20" s="83">
        <v>14</v>
      </c>
      <c r="E20" s="79" t="s">
        <v>25</v>
      </c>
      <c r="F20" s="71" t="s">
        <v>3</v>
      </c>
      <c r="G20" s="39">
        <v>28.5</v>
      </c>
      <c r="H20" s="80" t="s">
        <v>29</v>
      </c>
      <c r="I20" s="71" t="s">
        <v>3</v>
      </c>
      <c r="J20" s="78">
        <v>0.88</v>
      </c>
    </row>
    <row r="21" spans="1:10" ht="15.75" customHeight="1">
      <c r="A21" s="64"/>
      <c r="B21" s="79" t="s">
        <v>21</v>
      </c>
      <c r="C21" s="71" t="s">
        <v>3</v>
      </c>
      <c r="D21" s="33">
        <v>3.22</v>
      </c>
      <c r="E21" s="79" t="s">
        <v>28</v>
      </c>
      <c r="F21" s="71" t="s">
        <v>3</v>
      </c>
      <c r="G21" s="78">
        <v>0.45</v>
      </c>
      <c r="H21" s="80" t="s">
        <v>51</v>
      </c>
      <c r="I21" s="71" t="s">
        <v>3</v>
      </c>
      <c r="J21" s="78">
        <v>3.5</v>
      </c>
    </row>
    <row r="22" spans="1:10" ht="15.75" customHeight="1">
      <c r="A22" s="64"/>
      <c r="B22" s="79" t="s">
        <v>24</v>
      </c>
      <c r="C22" s="71" t="s">
        <v>3</v>
      </c>
      <c r="D22" s="81">
        <v>445</v>
      </c>
      <c r="E22" s="79" t="s">
        <v>30</v>
      </c>
      <c r="F22" s="71" t="s">
        <v>3</v>
      </c>
      <c r="G22" s="78">
        <v>1.4650000000000001</v>
      </c>
      <c r="H22" s="80" t="s">
        <v>52</v>
      </c>
      <c r="I22" s="71" t="s">
        <v>64</v>
      </c>
      <c r="J22" s="39">
        <v>25</v>
      </c>
    </row>
    <row r="23" spans="1:10" ht="15.75" customHeight="1">
      <c r="A23" s="64"/>
      <c r="B23" s="79" t="s">
        <v>47</v>
      </c>
      <c r="C23" s="71" t="s">
        <v>3</v>
      </c>
      <c r="D23" s="83">
        <v>19</v>
      </c>
      <c r="E23" s="79" t="s">
        <v>33</v>
      </c>
      <c r="F23" s="71" t="s">
        <v>3</v>
      </c>
      <c r="G23" s="39">
        <v>28</v>
      </c>
      <c r="H23" s="80" t="s">
        <v>31</v>
      </c>
      <c r="I23" s="71" t="s">
        <v>3</v>
      </c>
      <c r="J23" s="78">
        <v>3.98</v>
      </c>
    </row>
    <row r="24" spans="1:10" ht="15.75" customHeight="1">
      <c r="A24" s="64"/>
      <c r="B24" s="79" t="s">
        <v>27</v>
      </c>
      <c r="C24" s="71" t="s">
        <v>3</v>
      </c>
      <c r="D24" s="33">
        <v>0.27500000000000002</v>
      </c>
      <c r="E24" s="79" t="s">
        <v>36</v>
      </c>
      <c r="F24" s="71" t="s">
        <v>1</v>
      </c>
      <c r="G24" s="82">
        <v>3.3500000000000002E-2</v>
      </c>
      <c r="H24" s="80" t="s">
        <v>53</v>
      </c>
      <c r="I24" s="71" t="s">
        <v>3</v>
      </c>
      <c r="J24" s="39">
        <v>42.7</v>
      </c>
    </row>
    <row r="25" spans="1:10" ht="15.75" customHeight="1">
      <c r="A25" s="64"/>
      <c r="B25" s="79" t="s">
        <v>0</v>
      </c>
      <c r="C25" s="71" t="s">
        <v>3</v>
      </c>
      <c r="D25" s="81">
        <v>22400</v>
      </c>
      <c r="E25" s="79" t="s">
        <v>39</v>
      </c>
      <c r="F25" s="71" t="s">
        <v>3</v>
      </c>
      <c r="G25" s="78">
        <v>0.28999999999999998</v>
      </c>
      <c r="H25" s="80" t="s">
        <v>34</v>
      </c>
      <c r="I25" s="71" t="s">
        <v>3</v>
      </c>
      <c r="J25" s="78">
        <v>4.2750000000000004</v>
      </c>
    </row>
    <row r="26" spans="1:10" ht="15.75" customHeight="1">
      <c r="A26" s="64"/>
      <c r="B26" s="79" t="s">
        <v>32</v>
      </c>
      <c r="C26" s="71" t="s">
        <v>3</v>
      </c>
      <c r="D26" s="33">
        <v>0.33</v>
      </c>
      <c r="E26" s="79" t="s">
        <v>42</v>
      </c>
      <c r="F26" s="71" t="s">
        <v>3</v>
      </c>
      <c r="G26" s="78">
        <v>0.55000000000000004</v>
      </c>
      <c r="H26" s="80" t="s">
        <v>37</v>
      </c>
      <c r="I26" s="71" t="s">
        <v>3</v>
      </c>
      <c r="J26" s="78">
        <v>2.08</v>
      </c>
    </row>
    <row r="27" spans="1:10" ht="15.75" customHeight="1">
      <c r="A27" s="64"/>
      <c r="B27" s="79" t="s">
        <v>35</v>
      </c>
      <c r="C27" s="71" t="s">
        <v>3</v>
      </c>
      <c r="D27" s="33">
        <v>0.155</v>
      </c>
      <c r="E27" s="79" t="s">
        <v>48</v>
      </c>
      <c r="F27" s="71" t="s">
        <v>64</v>
      </c>
      <c r="G27" s="39">
        <v>40</v>
      </c>
      <c r="H27" s="80" t="s">
        <v>40</v>
      </c>
      <c r="I27" s="71" t="s">
        <v>64</v>
      </c>
      <c r="J27" s="38">
        <v>150</v>
      </c>
    </row>
    <row r="28" spans="1:10" ht="15.75" customHeight="1">
      <c r="A28" s="64"/>
      <c r="B28" s="79" t="s">
        <v>38</v>
      </c>
      <c r="C28" s="71" t="s">
        <v>64</v>
      </c>
      <c r="D28" s="83">
        <v>80</v>
      </c>
      <c r="E28" s="79" t="s">
        <v>6</v>
      </c>
      <c r="F28" s="71" t="s">
        <v>3</v>
      </c>
      <c r="G28" s="39">
        <v>19.05</v>
      </c>
      <c r="H28" s="80" t="s">
        <v>43</v>
      </c>
      <c r="I28" s="71" t="s">
        <v>3</v>
      </c>
      <c r="J28" s="38">
        <v>3995</v>
      </c>
    </row>
    <row r="29" spans="1:10" ht="15.75" customHeight="1">
      <c r="A29" s="64"/>
      <c r="B29" s="79" t="s">
        <v>41</v>
      </c>
      <c r="C29" s="71" t="s">
        <v>3</v>
      </c>
      <c r="D29" s="33">
        <v>2</v>
      </c>
      <c r="E29" s="79" t="s">
        <v>9</v>
      </c>
      <c r="F29" s="71" t="s">
        <v>3</v>
      </c>
      <c r="G29" s="78">
        <v>0.35</v>
      </c>
      <c r="H29" s="80" t="s">
        <v>44</v>
      </c>
      <c r="I29" s="71" t="s">
        <v>3</v>
      </c>
      <c r="J29" s="78">
        <v>5.25</v>
      </c>
    </row>
    <row r="30" spans="1:10" ht="15.75" customHeight="1">
      <c r="A30" s="64"/>
      <c r="B30" s="79" t="s">
        <v>5</v>
      </c>
      <c r="C30" s="71" t="s">
        <v>3</v>
      </c>
      <c r="D30" s="33">
        <v>0.35499999999999998</v>
      </c>
      <c r="E30" s="79" t="s">
        <v>50</v>
      </c>
      <c r="F30" s="71" t="s">
        <v>3</v>
      </c>
      <c r="G30" s="39" t="s">
        <v>81</v>
      </c>
      <c r="H30" s="37" t="s">
        <v>225</v>
      </c>
      <c r="I30" s="71" t="s">
        <v>225</v>
      </c>
      <c r="J30" s="38" t="s">
        <v>225</v>
      </c>
    </row>
    <row r="31" spans="1:10" ht="15.75" customHeight="1">
      <c r="A31" s="64"/>
      <c r="B31" s="79" t="s">
        <v>63</v>
      </c>
      <c r="C31" s="71" t="s">
        <v>64</v>
      </c>
      <c r="D31" s="81">
        <v>400</v>
      </c>
      <c r="E31" s="79" t="s">
        <v>12</v>
      </c>
      <c r="F31" s="71" t="s">
        <v>3</v>
      </c>
      <c r="G31" s="78">
        <v>0.34499999999999997</v>
      </c>
      <c r="H31" s="37" t="s">
        <v>225</v>
      </c>
      <c r="I31" s="71" t="s">
        <v>225</v>
      </c>
      <c r="J31" s="38" t="s">
        <v>225</v>
      </c>
    </row>
    <row r="32" spans="1:10" ht="15.75" customHeight="1">
      <c r="A32" s="64"/>
      <c r="B32" s="73" t="s">
        <v>110</v>
      </c>
      <c r="C32" s="72"/>
      <c r="D32" s="74"/>
      <c r="E32" s="72"/>
      <c r="F32" s="72"/>
      <c r="G32" s="75"/>
      <c r="H32" s="72"/>
      <c r="I32" s="72"/>
      <c r="J32" s="76"/>
    </row>
    <row r="33" spans="1:10" ht="15.75" customHeight="1">
      <c r="A33" s="64"/>
      <c r="B33" s="84" t="s">
        <v>85</v>
      </c>
      <c r="C33" s="85" t="s">
        <v>1</v>
      </c>
      <c r="D33" s="86">
        <v>0.13500000000000001</v>
      </c>
      <c r="E33" s="84" t="s">
        <v>49</v>
      </c>
      <c r="F33" s="85" t="s">
        <v>1</v>
      </c>
      <c r="G33" s="87">
        <v>36.65</v>
      </c>
      <c r="H33" s="88" t="s">
        <v>225</v>
      </c>
      <c r="I33" s="85" t="s">
        <v>225</v>
      </c>
      <c r="J33" s="89" t="s">
        <v>225</v>
      </c>
    </row>
  </sheetData>
  <conditionalFormatting sqref="C3:C33 F3:F33 I3:I33">
    <cfRule type="expression" dxfId="13" priority="2">
      <formula>IndVal_LimitValDiffUOM</formula>
    </cfRule>
  </conditionalFormatting>
  <conditionalFormatting sqref="B3:J33">
    <cfRule type="expression" dxfId="12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  <hyperlink ref="B33" location="'IRC'!$A$1" display="'IRC'!$A$1"/>
    <hyperlink ref="E33" location="'IRC'!$A$15" display="'IRC'!$A$15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"/>
  <sheetViews>
    <sheetView zoomScale="120" zoomScaleNormal="120" workbookViewId="0">
      <pane ySplit="3" topLeftCell="A4" activePane="bottomLeft" state="frozen"/>
      <selection pane="bottomLeft"/>
    </sheetView>
  </sheetViews>
  <sheetFormatPr defaultRowHeight="12.75"/>
  <cols>
    <col min="1" max="1" width="9.140625" style="110"/>
    <col min="2" max="2" width="16.85546875" style="110" customWidth="1"/>
    <col min="3" max="257" width="9.140625" style="110"/>
    <col min="258" max="258" width="16.85546875" style="110" customWidth="1"/>
    <col min="259" max="513" width="9.140625" style="110"/>
    <col min="514" max="514" width="16.85546875" style="110" customWidth="1"/>
    <col min="515" max="769" width="9.140625" style="110"/>
    <col min="770" max="770" width="16.85546875" style="110" customWidth="1"/>
    <col min="771" max="1025" width="9.140625" style="110"/>
    <col min="1026" max="1026" width="16.85546875" style="110" customWidth="1"/>
    <col min="1027" max="1281" width="9.140625" style="110"/>
    <col min="1282" max="1282" width="16.85546875" style="110" customWidth="1"/>
    <col min="1283" max="1537" width="9.140625" style="110"/>
    <col min="1538" max="1538" width="16.85546875" style="110" customWidth="1"/>
    <col min="1539" max="1793" width="9.140625" style="110"/>
    <col min="1794" max="1794" width="16.85546875" style="110" customWidth="1"/>
    <col min="1795" max="2049" width="9.140625" style="110"/>
    <col min="2050" max="2050" width="16.85546875" style="110" customWidth="1"/>
    <col min="2051" max="2305" width="9.140625" style="110"/>
    <col min="2306" max="2306" width="16.85546875" style="110" customWidth="1"/>
    <col min="2307" max="2561" width="9.140625" style="110"/>
    <col min="2562" max="2562" width="16.85546875" style="110" customWidth="1"/>
    <col min="2563" max="2817" width="9.140625" style="110"/>
    <col min="2818" max="2818" width="16.85546875" style="110" customWidth="1"/>
    <col min="2819" max="3073" width="9.140625" style="110"/>
    <col min="3074" max="3074" width="16.85546875" style="110" customWidth="1"/>
    <col min="3075" max="3329" width="9.140625" style="110"/>
    <col min="3330" max="3330" width="16.85546875" style="110" customWidth="1"/>
    <col min="3331" max="3585" width="9.140625" style="110"/>
    <col min="3586" max="3586" width="16.85546875" style="110" customWidth="1"/>
    <col min="3587" max="3841" width="9.140625" style="110"/>
    <col min="3842" max="3842" width="16.85546875" style="110" customWidth="1"/>
    <col min="3843" max="4097" width="9.140625" style="110"/>
    <col min="4098" max="4098" width="16.85546875" style="110" customWidth="1"/>
    <col min="4099" max="4353" width="9.140625" style="110"/>
    <col min="4354" max="4354" width="16.85546875" style="110" customWidth="1"/>
    <col min="4355" max="4609" width="9.140625" style="110"/>
    <col min="4610" max="4610" width="16.85546875" style="110" customWidth="1"/>
    <col min="4611" max="4865" width="9.140625" style="110"/>
    <col min="4866" max="4866" width="16.85546875" style="110" customWidth="1"/>
    <col min="4867" max="5121" width="9.140625" style="110"/>
    <col min="5122" max="5122" width="16.85546875" style="110" customWidth="1"/>
    <col min="5123" max="5377" width="9.140625" style="110"/>
    <col min="5378" max="5378" width="16.85546875" style="110" customWidth="1"/>
    <col min="5379" max="5633" width="9.140625" style="110"/>
    <col min="5634" max="5634" width="16.85546875" style="110" customWidth="1"/>
    <col min="5635" max="5889" width="9.140625" style="110"/>
    <col min="5890" max="5890" width="16.85546875" style="110" customWidth="1"/>
    <col min="5891" max="6145" width="9.140625" style="110"/>
    <col min="6146" max="6146" width="16.85546875" style="110" customWidth="1"/>
    <col min="6147" max="6401" width="9.140625" style="110"/>
    <col min="6402" max="6402" width="16.85546875" style="110" customWidth="1"/>
    <col min="6403" max="6657" width="9.140625" style="110"/>
    <col min="6658" max="6658" width="16.85546875" style="110" customWidth="1"/>
    <col min="6659" max="6913" width="9.140625" style="110"/>
    <col min="6914" max="6914" width="16.85546875" style="110" customWidth="1"/>
    <col min="6915" max="7169" width="9.140625" style="110"/>
    <col min="7170" max="7170" width="16.85546875" style="110" customWidth="1"/>
    <col min="7171" max="7425" width="9.140625" style="110"/>
    <col min="7426" max="7426" width="16.85546875" style="110" customWidth="1"/>
    <col min="7427" max="7681" width="9.140625" style="110"/>
    <col min="7682" max="7682" width="16.85546875" style="110" customWidth="1"/>
    <col min="7683" max="7937" width="9.140625" style="110"/>
    <col min="7938" max="7938" width="16.85546875" style="110" customWidth="1"/>
    <col min="7939" max="8193" width="9.140625" style="110"/>
    <col min="8194" max="8194" width="16.85546875" style="110" customWidth="1"/>
    <col min="8195" max="8449" width="9.140625" style="110"/>
    <col min="8450" max="8450" width="16.85546875" style="110" customWidth="1"/>
    <col min="8451" max="8705" width="9.140625" style="110"/>
    <col min="8706" max="8706" width="16.85546875" style="110" customWidth="1"/>
    <col min="8707" max="8961" width="9.140625" style="110"/>
    <col min="8962" max="8962" width="16.85546875" style="110" customWidth="1"/>
    <col min="8963" max="9217" width="9.140625" style="110"/>
    <col min="9218" max="9218" width="16.85546875" style="110" customWidth="1"/>
    <col min="9219" max="9473" width="9.140625" style="110"/>
    <col min="9474" max="9474" width="16.85546875" style="110" customWidth="1"/>
    <col min="9475" max="9729" width="9.140625" style="110"/>
    <col min="9730" max="9730" width="16.85546875" style="110" customWidth="1"/>
    <col min="9731" max="9985" width="9.140625" style="110"/>
    <col min="9986" max="9986" width="16.85546875" style="110" customWidth="1"/>
    <col min="9987" max="10241" width="9.140625" style="110"/>
    <col min="10242" max="10242" width="16.85546875" style="110" customWidth="1"/>
    <col min="10243" max="10497" width="9.140625" style="110"/>
    <col min="10498" max="10498" width="16.85546875" style="110" customWidth="1"/>
    <col min="10499" max="10753" width="9.140625" style="110"/>
    <col min="10754" max="10754" width="16.85546875" style="110" customWidth="1"/>
    <col min="10755" max="11009" width="9.140625" style="110"/>
    <col min="11010" max="11010" width="16.85546875" style="110" customWidth="1"/>
    <col min="11011" max="11265" width="9.140625" style="110"/>
    <col min="11266" max="11266" width="16.85546875" style="110" customWidth="1"/>
    <col min="11267" max="11521" width="9.140625" style="110"/>
    <col min="11522" max="11522" width="16.85546875" style="110" customWidth="1"/>
    <col min="11523" max="11777" width="9.140625" style="110"/>
    <col min="11778" max="11778" width="16.85546875" style="110" customWidth="1"/>
    <col min="11779" max="12033" width="9.140625" style="110"/>
    <col min="12034" max="12034" width="16.85546875" style="110" customWidth="1"/>
    <col min="12035" max="12289" width="9.140625" style="110"/>
    <col min="12290" max="12290" width="16.85546875" style="110" customWidth="1"/>
    <col min="12291" max="12545" width="9.140625" style="110"/>
    <col min="12546" max="12546" width="16.85546875" style="110" customWidth="1"/>
    <col min="12547" max="12801" width="9.140625" style="110"/>
    <col min="12802" max="12802" width="16.85546875" style="110" customWidth="1"/>
    <col min="12803" max="13057" width="9.140625" style="110"/>
    <col min="13058" max="13058" width="16.85546875" style="110" customWidth="1"/>
    <col min="13059" max="13313" width="9.140625" style="110"/>
    <col min="13314" max="13314" width="16.85546875" style="110" customWidth="1"/>
    <col min="13315" max="13569" width="9.140625" style="110"/>
    <col min="13570" max="13570" width="16.85546875" style="110" customWidth="1"/>
    <col min="13571" max="13825" width="9.140625" style="110"/>
    <col min="13826" max="13826" width="16.85546875" style="110" customWidth="1"/>
    <col min="13827" max="14081" width="9.140625" style="110"/>
    <col min="14082" max="14082" width="16.85546875" style="110" customWidth="1"/>
    <col min="14083" max="14337" width="9.140625" style="110"/>
    <col min="14338" max="14338" width="16.85546875" style="110" customWidth="1"/>
    <col min="14339" max="14593" width="9.140625" style="110"/>
    <col min="14594" max="14594" width="16.85546875" style="110" customWidth="1"/>
    <col min="14595" max="14849" width="9.140625" style="110"/>
    <col min="14850" max="14850" width="16.85546875" style="110" customWidth="1"/>
    <col min="14851" max="15105" width="9.140625" style="110"/>
    <col min="15106" max="15106" width="16.85546875" style="110" customWidth="1"/>
    <col min="15107" max="15361" width="9.140625" style="110"/>
    <col min="15362" max="15362" width="16.85546875" style="110" customWidth="1"/>
    <col min="15363" max="15617" width="9.140625" style="110"/>
    <col min="15618" max="15618" width="16.85546875" style="110" customWidth="1"/>
    <col min="15619" max="15873" width="9.140625" style="110"/>
    <col min="15874" max="15874" width="16.85546875" style="110" customWidth="1"/>
    <col min="15875" max="16129" width="9.140625" style="110"/>
    <col min="16130" max="16130" width="16.85546875" style="110" customWidth="1"/>
    <col min="16131" max="16384" width="9.140625" style="110"/>
  </cols>
  <sheetData>
    <row r="1" spans="1:14" s="6" customFormat="1" ht="23.25" customHeight="1">
      <c r="A1" s="63"/>
      <c r="B1" s="31" t="s">
        <v>249</v>
      </c>
      <c r="C1" s="5"/>
      <c r="D1" s="5"/>
      <c r="E1" s="5"/>
      <c r="F1" s="5"/>
      <c r="G1" s="5"/>
      <c r="H1" s="5"/>
      <c r="I1" s="5"/>
      <c r="J1" s="5"/>
      <c r="K1" s="31"/>
      <c r="L1" s="157"/>
      <c r="M1" s="157"/>
    </row>
    <row r="2" spans="1:14">
      <c r="B2" s="179" t="s">
        <v>2</v>
      </c>
      <c r="C2" s="180" t="s">
        <v>54</v>
      </c>
      <c r="D2" s="181"/>
      <c r="E2" s="188" t="s">
        <v>245</v>
      </c>
      <c r="F2" s="188"/>
      <c r="G2" s="188" t="s">
        <v>246</v>
      </c>
      <c r="H2" s="189"/>
      <c r="I2" s="190" t="s">
        <v>58</v>
      </c>
      <c r="J2" s="191"/>
      <c r="K2" s="191"/>
      <c r="L2" s="192" t="s">
        <v>59</v>
      </c>
      <c r="M2" s="188"/>
    </row>
    <row r="3" spans="1:14">
      <c r="B3" s="182"/>
      <c r="C3" s="183" t="s">
        <v>46</v>
      </c>
      <c r="D3" s="184" t="s">
        <v>55</v>
      </c>
      <c r="E3" s="183" t="s">
        <v>56</v>
      </c>
      <c r="F3" s="183" t="s">
        <v>57</v>
      </c>
      <c r="G3" s="183" t="s">
        <v>56</v>
      </c>
      <c r="H3" s="182" t="s">
        <v>57</v>
      </c>
      <c r="I3" s="183" t="s">
        <v>60</v>
      </c>
      <c r="J3" s="183" t="s">
        <v>61</v>
      </c>
      <c r="K3" s="183" t="s">
        <v>62</v>
      </c>
      <c r="L3" s="184" t="s">
        <v>56</v>
      </c>
      <c r="M3" s="183" t="s">
        <v>57</v>
      </c>
    </row>
    <row r="4" spans="1:14">
      <c r="B4" s="185" t="s">
        <v>247</v>
      </c>
      <c r="C4" s="206"/>
      <c r="D4" s="207"/>
      <c r="E4" s="207"/>
      <c r="F4" s="207"/>
      <c r="G4" s="207"/>
      <c r="H4" s="207"/>
      <c r="I4" s="207"/>
      <c r="J4" s="207"/>
      <c r="K4" s="207"/>
      <c r="L4" s="207"/>
      <c r="M4" s="186"/>
    </row>
    <row r="5" spans="1:14">
      <c r="B5" s="163" t="s">
        <v>233</v>
      </c>
      <c r="C5" s="177" t="s">
        <v>234</v>
      </c>
      <c r="D5" s="134" t="s">
        <v>75</v>
      </c>
      <c r="E5" s="135" t="s">
        <v>75</v>
      </c>
      <c r="F5" s="135" t="s">
        <v>75</v>
      </c>
      <c r="G5" s="135" t="s">
        <v>75</v>
      </c>
      <c r="H5" s="170" t="s">
        <v>75</v>
      </c>
      <c r="I5" s="136" t="s">
        <v>75</v>
      </c>
      <c r="J5" s="137" t="s">
        <v>75</v>
      </c>
      <c r="K5" s="137" t="s">
        <v>75</v>
      </c>
      <c r="L5" s="134" t="s">
        <v>75</v>
      </c>
      <c r="M5" s="135" t="s">
        <v>75</v>
      </c>
      <c r="N5" s="138"/>
    </row>
    <row r="6" spans="1:14">
      <c r="B6" s="163" t="s">
        <v>235</v>
      </c>
      <c r="C6" s="150">
        <v>212.29444444444439</v>
      </c>
      <c r="D6" s="134">
        <v>23.867454506406425</v>
      </c>
      <c r="E6" s="135">
        <v>164.55953543163156</v>
      </c>
      <c r="F6" s="135">
        <v>260.02935345725723</v>
      </c>
      <c r="G6" s="135">
        <v>140.69208092522513</v>
      </c>
      <c r="H6" s="170">
        <v>283.89680796366366</v>
      </c>
      <c r="I6" s="137">
        <v>0.11242618509808593</v>
      </c>
      <c r="J6" s="137">
        <v>0.22485237019617185</v>
      </c>
      <c r="K6" s="137">
        <v>0.33727855529425776</v>
      </c>
      <c r="L6" s="134">
        <v>201.67972222222218</v>
      </c>
      <c r="M6" s="135">
        <v>222.90916666666661</v>
      </c>
      <c r="N6" s="139"/>
    </row>
    <row r="7" spans="1:14">
      <c r="B7" s="163" t="s">
        <v>236</v>
      </c>
      <c r="C7" s="152">
        <v>14.815</v>
      </c>
      <c r="D7" s="140">
        <v>2.7662010810952888</v>
      </c>
      <c r="E7" s="141">
        <v>9.2825978378094227</v>
      </c>
      <c r="F7" s="141">
        <v>20.347402162190576</v>
      </c>
      <c r="G7" s="141">
        <v>6.5163967567141334</v>
      </c>
      <c r="H7" s="171">
        <v>23.113603243285866</v>
      </c>
      <c r="I7" s="136">
        <v>0.18671623902094425</v>
      </c>
      <c r="J7" s="137">
        <v>0.3734324780418885</v>
      </c>
      <c r="K7" s="137">
        <v>0.56014871706283276</v>
      </c>
      <c r="L7" s="140">
        <v>14.074249999999999</v>
      </c>
      <c r="M7" s="141">
        <v>15.55575</v>
      </c>
      <c r="N7" s="142"/>
    </row>
    <row r="8" spans="1:14">
      <c r="B8" s="163" t="s">
        <v>237</v>
      </c>
      <c r="C8" s="150">
        <v>487.8125</v>
      </c>
      <c r="D8" s="134">
        <v>13.2897572234719</v>
      </c>
      <c r="E8" s="135">
        <v>461.23298555305621</v>
      </c>
      <c r="F8" s="135">
        <v>514.39201444694379</v>
      </c>
      <c r="G8" s="135">
        <v>447.94322832958431</v>
      </c>
      <c r="H8" s="170">
        <v>527.68177167041574</v>
      </c>
      <c r="I8" s="136">
        <v>2.7243576627232594E-2</v>
      </c>
      <c r="J8" s="136">
        <v>5.4487153254465188E-2</v>
      </c>
      <c r="K8" s="136">
        <v>8.1730729881697786E-2</v>
      </c>
      <c r="L8" s="134">
        <v>463.421875</v>
      </c>
      <c r="M8" s="135">
        <v>512.203125</v>
      </c>
      <c r="N8" s="139"/>
    </row>
    <row r="9" spans="1:14">
      <c r="B9" s="164" t="s">
        <v>238</v>
      </c>
      <c r="C9" s="154">
        <v>2.4353425</v>
      </c>
      <c r="D9" s="143">
        <v>0.11746556017512542</v>
      </c>
      <c r="E9" s="144">
        <v>2.2004113796497493</v>
      </c>
      <c r="F9" s="144">
        <v>2.6702736203502506</v>
      </c>
      <c r="G9" s="144">
        <v>2.0829458194746238</v>
      </c>
      <c r="H9" s="172">
        <v>2.7877391805253762</v>
      </c>
      <c r="I9" s="145">
        <v>4.8233692047473992E-2</v>
      </c>
      <c r="J9" s="145">
        <v>9.6467384094947983E-2</v>
      </c>
      <c r="K9" s="146">
        <v>0.14470107614242197</v>
      </c>
      <c r="L9" s="143">
        <v>2.3135753750000001</v>
      </c>
      <c r="M9" s="144">
        <v>2.5571096249999998</v>
      </c>
      <c r="N9" s="138"/>
    </row>
    <row r="10" spans="1:14">
      <c r="B10" s="164" t="s">
        <v>239</v>
      </c>
      <c r="C10" s="152">
        <v>35.49142916666667</v>
      </c>
      <c r="D10" s="140">
        <v>2.9106217079038843</v>
      </c>
      <c r="E10" s="141">
        <v>29.670185750858902</v>
      </c>
      <c r="F10" s="141">
        <v>41.312672582474441</v>
      </c>
      <c r="G10" s="141">
        <v>26.759564042955017</v>
      </c>
      <c r="H10" s="171">
        <v>44.22329429037832</v>
      </c>
      <c r="I10" s="145">
        <v>8.2009143509992041E-2</v>
      </c>
      <c r="J10" s="146">
        <v>0.16401828701998408</v>
      </c>
      <c r="K10" s="146">
        <v>0.24602743052997611</v>
      </c>
      <c r="L10" s="140">
        <v>33.716857708333336</v>
      </c>
      <c r="M10" s="141">
        <v>37.266000625000004</v>
      </c>
      <c r="N10" s="142"/>
    </row>
    <row r="11" spans="1:14" s="148" customFormat="1" ht="11.25">
      <c r="B11" s="163" t="s">
        <v>240</v>
      </c>
      <c r="C11" s="150">
        <v>396.9375</v>
      </c>
      <c r="D11" s="134">
        <v>12.826328620550369</v>
      </c>
      <c r="E11" s="135">
        <v>371.28484275889929</v>
      </c>
      <c r="F11" s="135">
        <v>422.59015724110071</v>
      </c>
      <c r="G11" s="135">
        <v>358.4585141383489</v>
      </c>
      <c r="H11" s="170">
        <v>435.4164858616511</v>
      </c>
      <c r="I11" s="136">
        <v>3.2313219639238847E-2</v>
      </c>
      <c r="J11" s="136">
        <v>6.4626439278477693E-2</v>
      </c>
      <c r="K11" s="136">
        <v>9.693965891771654E-2</v>
      </c>
      <c r="L11" s="134">
        <v>377.09062499999999</v>
      </c>
      <c r="M11" s="135">
        <v>416.78437500000001</v>
      </c>
      <c r="N11" s="147"/>
    </row>
    <row r="12" spans="1:14">
      <c r="B12" s="163" t="s">
        <v>241</v>
      </c>
      <c r="C12" s="150">
        <v>19.305</v>
      </c>
      <c r="D12" s="149">
        <v>4.6519350812323355</v>
      </c>
      <c r="E12" s="150">
        <v>10.001129837535329</v>
      </c>
      <c r="F12" s="150">
        <v>28.608870162464669</v>
      </c>
      <c r="G12" s="150">
        <v>5.3491947563029925</v>
      </c>
      <c r="H12" s="173">
        <v>33.260805243697007</v>
      </c>
      <c r="I12" s="137">
        <v>0.24097047817831316</v>
      </c>
      <c r="J12" s="137">
        <v>0.48194095635662632</v>
      </c>
      <c r="K12" s="137">
        <v>0.72291143453493945</v>
      </c>
      <c r="L12" s="149">
        <v>18.339749999999999</v>
      </c>
      <c r="M12" s="135">
        <v>20.270250000000001</v>
      </c>
      <c r="N12" s="139"/>
    </row>
    <row r="13" spans="1:14">
      <c r="B13" s="163" t="s">
        <v>242</v>
      </c>
      <c r="C13" s="150">
        <v>4369.5874999999996</v>
      </c>
      <c r="D13" s="149">
        <v>193.41346703570161</v>
      </c>
      <c r="E13" s="150">
        <v>3982.7605659285964</v>
      </c>
      <c r="F13" s="150">
        <v>4756.4144340714029</v>
      </c>
      <c r="G13" s="150">
        <v>3789.3470988928948</v>
      </c>
      <c r="H13" s="173">
        <v>4949.8279011071045</v>
      </c>
      <c r="I13" s="136">
        <v>4.4263552803485831E-2</v>
      </c>
      <c r="J13" s="136">
        <v>8.8527105606971662E-2</v>
      </c>
      <c r="K13" s="137">
        <v>0.13279065841045751</v>
      </c>
      <c r="L13" s="149">
        <v>4151.1081249999997</v>
      </c>
      <c r="M13" s="135">
        <v>4588.0668749999995</v>
      </c>
      <c r="N13" s="139"/>
    </row>
    <row r="14" spans="1:14">
      <c r="B14" s="187" t="s">
        <v>243</v>
      </c>
      <c r="C14" s="209"/>
      <c r="D14" s="210"/>
      <c r="E14" s="210"/>
      <c r="F14" s="210"/>
      <c r="G14" s="210"/>
      <c r="H14" s="210"/>
      <c r="I14" s="211"/>
      <c r="J14" s="212"/>
      <c r="K14" s="212"/>
      <c r="L14" s="210"/>
      <c r="M14" s="208"/>
      <c r="N14" s="138"/>
    </row>
    <row r="15" spans="1:14">
      <c r="B15" s="163" t="s">
        <v>233</v>
      </c>
      <c r="C15" s="152">
        <v>10.057639453515245</v>
      </c>
      <c r="D15" s="151">
        <v>0.81082764640149674</v>
      </c>
      <c r="E15" s="152">
        <v>8.4359841607122519</v>
      </c>
      <c r="F15" s="152">
        <v>11.679294746318238</v>
      </c>
      <c r="G15" s="152">
        <v>7.6251565143107545</v>
      </c>
      <c r="H15" s="174">
        <v>12.490122392719735</v>
      </c>
      <c r="I15" s="136">
        <v>8.0618086395819688E-2</v>
      </c>
      <c r="J15" s="137">
        <v>0.16123617279163938</v>
      </c>
      <c r="K15" s="137">
        <v>0.24185425918745906</v>
      </c>
      <c r="L15" s="151">
        <v>9.5547574808394824</v>
      </c>
      <c r="M15" s="141">
        <v>10.560521426191007</v>
      </c>
      <c r="N15" s="142"/>
    </row>
    <row r="16" spans="1:14">
      <c r="B16" s="163" t="s">
        <v>235</v>
      </c>
      <c r="C16" s="150">
        <v>219.96028828655167</v>
      </c>
      <c r="D16" s="149">
        <v>11.836015730340181</v>
      </c>
      <c r="E16" s="150">
        <v>196.28825682587131</v>
      </c>
      <c r="F16" s="150">
        <v>243.63231974723203</v>
      </c>
      <c r="G16" s="150">
        <v>184.45224109553112</v>
      </c>
      <c r="H16" s="173">
        <v>255.46833547757223</v>
      </c>
      <c r="I16" s="136">
        <v>5.3809784586756393E-2</v>
      </c>
      <c r="J16" s="137">
        <v>0.10761956917351279</v>
      </c>
      <c r="K16" s="137">
        <v>0.16142935376026918</v>
      </c>
      <c r="L16" s="149">
        <v>208.9622738722241</v>
      </c>
      <c r="M16" s="135">
        <v>230.95830270087924</v>
      </c>
      <c r="N16" s="139"/>
    </row>
    <row r="17" spans="2:14">
      <c r="B17" s="163" t="s">
        <v>236</v>
      </c>
      <c r="C17" s="152">
        <v>14.338812330771214</v>
      </c>
      <c r="D17" s="151">
        <v>2.1621203085111165</v>
      </c>
      <c r="E17" s="152">
        <v>10.014571713748982</v>
      </c>
      <c r="F17" s="152">
        <v>18.663052947793446</v>
      </c>
      <c r="G17" s="152">
        <v>7.8524514052378649</v>
      </c>
      <c r="H17" s="174">
        <v>20.825173256304563</v>
      </c>
      <c r="I17" s="137">
        <v>0.1507879633706613</v>
      </c>
      <c r="J17" s="137">
        <v>0.30157592674132261</v>
      </c>
      <c r="K17" s="137">
        <v>0.45236389011198391</v>
      </c>
      <c r="L17" s="151">
        <v>13.621871714232654</v>
      </c>
      <c r="M17" s="141">
        <v>15.055752947309774</v>
      </c>
      <c r="N17" s="142"/>
    </row>
    <row r="18" spans="2:14">
      <c r="B18" s="163" t="s">
        <v>237</v>
      </c>
      <c r="C18" s="150">
        <v>490.26930906281569</v>
      </c>
      <c r="D18" s="149">
        <v>28.552315262496926</v>
      </c>
      <c r="E18" s="150">
        <v>433.16467853782183</v>
      </c>
      <c r="F18" s="150">
        <v>547.37393958780956</v>
      </c>
      <c r="G18" s="150">
        <v>404.61236327532492</v>
      </c>
      <c r="H18" s="173">
        <v>575.92625485030646</v>
      </c>
      <c r="I18" s="136">
        <v>5.8238022928819848E-2</v>
      </c>
      <c r="J18" s="137">
        <v>0.1164760458576397</v>
      </c>
      <c r="K18" s="137">
        <v>0.17471406878645954</v>
      </c>
      <c r="L18" s="149">
        <v>465.75584360967491</v>
      </c>
      <c r="M18" s="135">
        <v>514.78277451595648</v>
      </c>
      <c r="N18" s="139"/>
    </row>
    <row r="19" spans="2:14">
      <c r="B19" s="164" t="s">
        <v>238</v>
      </c>
      <c r="C19" s="154">
        <v>2.4652474470223948</v>
      </c>
      <c r="D19" s="153">
        <v>0.12604981013958683</v>
      </c>
      <c r="E19" s="154">
        <v>2.2131478267432212</v>
      </c>
      <c r="F19" s="154">
        <v>2.7173470673015685</v>
      </c>
      <c r="G19" s="154">
        <v>2.0870980166036341</v>
      </c>
      <c r="H19" s="175">
        <v>2.8433968774411555</v>
      </c>
      <c r="I19" s="136">
        <v>5.1130692901369332E-2</v>
      </c>
      <c r="J19" s="137">
        <v>0.10226138580273866</v>
      </c>
      <c r="K19" s="137">
        <v>0.15339207870410798</v>
      </c>
      <c r="L19" s="153">
        <v>2.3419850746712751</v>
      </c>
      <c r="M19" s="144">
        <v>2.5885098193735145</v>
      </c>
      <c r="N19" s="138"/>
    </row>
    <row r="20" spans="2:14">
      <c r="B20" s="164" t="s">
        <v>239</v>
      </c>
      <c r="C20" s="152">
        <v>36.119706592050207</v>
      </c>
      <c r="D20" s="151">
        <v>1.5485321597120818</v>
      </c>
      <c r="E20" s="152">
        <v>33.022642272626044</v>
      </c>
      <c r="F20" s="152">
        <v>39.21677091147437</v>
      </c>
      <c r="G20" s="152">
        <v>31.474110112913962</v>
      </c>
      <c r="H20" s="174">
        <v>40.765303071186452</v>
      </c>
      <c r="I20" s="136">
        <v>4.2872224218258384E-2</v>
      </c>
      <c r="J20" s="136">
        <v>8.5744448436516768E-2</v>
      </c>
      <c r="K20" s="137">
        <v>0.12861667265477517</v>
      </c>
      <c r="L20" s="151">
        <v>34.3137212624477</v>
      </c>
      <c r="M20" s="141">
        <v>37.925691921652714</v>
      </c>
      <c r="N20" s="142"/>
    </row>
    <row r="21" spans="2:14">
      <c r="B21" s="163" t="s">
        <v>240</v>
      </c>
      <c r="C21" s="150">
        <v>393.23298708154596</v>
      </c>
      <c r="D21" s="149">
        <v>24.245381614000969</v>
      </c>
      <c r="E21" s="150">
        <v>344.74222385354403</v>
      </c>
      <c r="F21" s="150">
        <v>441.72375030954788</v>
      </c>
      <c r="G21" s="150">
        <v>320.49684223954307</v>
      </c>
      <c r="H21" s="173">
        <v>465.96913192354884</v>
      </c>
      <c r="I21" s="136">
        <v>6.1656530378956048E-2</v>
      </c>
      <c r="J21" s="137">
        <v>0.1233130607579121</v>
      </c>
      <c r="K21" s="137">
        <v>0.18496959113686814</v>
      </c>
      <c r="L21" s="149">
        <v>373.57133772746863</v>
      </c>
      <c r="M21" s="135">
        <v>412.89463643562328</v>
      </c>
      <c r="N21" s="139"/>
    </row>
    <row r="22" spans="2:14">
      <c r="B22" s="163" t="s">
        <v>241</v>
      </c>
      <c r="C22" s="150">
        <v>20.559644838817739</v>
      </c>
      <c r="D22" s="149">
        <v>5.8181620627257251</v>
      </c>
      <c r="E22" s="150">
        <v>8.9233207133662891</v>
      </c>
      <c r="F22" s="150">
        <v>32.195968964269191</v>
      </c>
      <c r="G22" s="150">
        <v>3.1051586506405648</v>
      </c>
      <c r="H22" s="173">
        <v>38.014131026994917</v>
      </c>
      <c r="I22" s="137">
        <v>0.28298942459067755</v>
      </c>
      <c r="J22" s="137">
        <v>0.5659788491813551</v>
      </c>
      <c r="K22" s="137">
        <v>0.84896827377203266</v>
      </c>
      <c r="L22" s="149">
        <v>19.531662596876853</v>
      </c>
      <c r="M22" s="135">
        <v>21.587627080758626</v>
      </c>
      <c r="N22" s="139"/>
    </row>
    <row r="23" spans="2:14">
      <c r="B23" s="165" t="s">
        <v>242</v>
      </c>
      <c r="C23" s="167">
        <v>4333.5979461461702</v>
      </c>
      <c r="D23" s="166">
        <v>214.32663134093997</v>
      </c>
      <c r="E23" s="167">
        <v>3904.9446834642904</v>
      </c>
      <c r="F23" s="167">
        <v>4762.25120882805</v>
      </c>
      <c r="G23" s="167">
        <v>3690.61805212335</v>
      </c>
      <c r="H23" s="176">
        <v>4976.5778401689904</v>
      </c>
      <c r="I23" s="168">
        <v>4.9456971782889714E-2</v>
      </c>
      <c r="J23" s="168">
        <v>9.8913943565779427E-2</v>
      </c>
      <c r="K23" s="178">
        <v>0.14837091534866914</v>
      </c>
      <c r="L23" s="166">
        <v>4116.918048838862</v>
      </c>
      <c r="M23" s="169">
        <v>4550.2778434534785</v>
      </c>
      <c r="N23" s="139"/>
    </row>
    <row r="24" spans="2:14">
      <c r="B24" s="155" t="s">
        <v>244</v>
      </c>
    </row>
  </sheetData>
  <mergeCells count="4">
    <mergeCell ref="E2:F2"/>
    <mergeCell ref="G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149</v>
      </c>
      <c r="AS1" s="25" t="s">
        <v>131</v>
      </c>
    </row>
    <row r="2" spans="1:46" ht="19.5">
      <c r="A2" s="22" t="s">
        <v>89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113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90">
        <v>0.75700000000000001</v>
      </c>
      <c r="E6" s="91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3">
        <v>1</v>
      </c>
    </row>
    <row r="7" spans="1:46">
      <c r="A7" s="28"/>
      <c r="B7" s="17">
        <v>1</v>
      </c>
      <c r="C7" s="7">
        <v>2</v>
      </c>
      <c r="D7" s="94">
        <v>0.75700000000000001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3">
        <v>1</v>
      </c>
    </row>
    <row r="8" spans="1:46">
      <c r="A8" s="28"/>
      <c r="B8" s="18" t="s">
        <v>114</v>
      </c>
      <c r="C8" s="11"/>
      <c r="D8" s="95">
        <v>0.75700000000000001</v>
      </c>
      <c r="E8" s="91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3">
        <v>16</v>
      </c>
    </row>
    <row r="9" spans="1:46">
      <c r="A9" s="28"/>
      <c r="B9" s="2" t="s">
        <v>115</v>
      </c>
      <c r="C9" s="26"/>
      <c r="D9" s="21">
        <v>0.75700000000000001</v>
      </c>
      <c r="E9" s="91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3">
        <v>0.75700000000000001</v>
      </c>
      <c r="AT9" s="25"/>
    </row>
    <row r="10" spans="1:46">
      <c r="A10" s="28"/>
      <c r="B10" s="2" t="s">
        <v>116</v>
      </c>
      <c r="C10" s="26"/>
      <c r="D10" s="21">
        <v>0</v>
      </c>
      <c r="E10" s="91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3">
        <v>7</v>
      </c>
    </row>
    <row r="11" spans="1:46">
      <c r="A11" s="28"/>
      <c r="B11" s="2" t="s">
        <v>68</v>
      </c>
      <c r="C11" s="26"/>
      <c r="D11" s="12">
        <v>0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150</v>
      </c>
      <c r="AS15" s="25" t="s">
        <v>131</v>
      </c>
    </row>
    <row r="16" spans="1:46" ht="15">
      <c r="A16" s="22" t="s">
        <v>7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113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6">
        <v>219.99999999999997</v>
      </c>
      <c r="E20" s="97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9">
        <v>1</v>
      </c>
    </row>
    <row r="21" spans="1:45">
      <c r="A21" s="28"/>
      <c r="B21" s="17">
        <v>1</v>
      </c>
      <c r="C21" s="7">
        <v>2</v>
      </c>
      <c r="D21" s="100">
        <v>219.99999999999997</v>
      </c>
      <c r="E21" s="97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9">
        <v>2</v>
      </c>
    </row>
    <row r="22" spans="1:45">
      <c r="A22" s="28"/>
      <c r="B22" s="18" t="s">
        <v>114</v>
      </c>
      <c r="C22" s="11"/>
      <c r="D22" s="101">
        <v>219.99999999999997</v>
      </c>
      <c r="E22" s="97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9">
        <v>16</v>
      </c>
    </row>
    <row r="23" spans="1:45">
      <c r="A23" s="28"/>
      <c r="B23" s="2" t="s">
        <v>115</v>
      </c>
      <c r="C23" s="26"/>
      <c r="D23" s="102">
        <v>219.99999999999997</v>
      </c>
      <c r="E23" s="97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9">
        <v>220</v>
      </c>
    </row>
    <row r="24" spans="1:45">
      <c r="A24" s="28"/>
      <c r="B24" s="2" t="s">
        <v>116</v>
      </c>
      <c r="C24" s="26"/>
      <c r="D24" s="102">
        <v>0</v>
      </c>
      <c r="E24" s="97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9">
        <v>8</v>
      </c>
    </row>
    <row r="25" spans="1:45">
      <c r="A25" s="28"/>
      <c r="B25" s="2" t="s">
        <v>68</v>
      </c>
      <c r="C25" s="26"/>
      <c r="D25" s="12">
        <v>0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-1.1102230246251565E-16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151</v>
      </c>
      <c r="AS29" s="25" t="s">
        <v>131</v>
      </c>
    </row>
    <row r="30" spans="1:45" ht="15">
      <c r="A30" s="22" t="s">
        <v>82</v>
      </c>
      <c r="B30" s="16" t="s">
        <v>86</v>
      </c>
      <c r="C30" s="14" t="s">
        <v>87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88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113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103">
        <v>22</v>
      </c>
      <c r="E34" s="104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6">
        <v>1</v>
      </c>
    </row>
    <row r="35" spans="1:45">
      <c r="A35" s="28"/>
      <c r="B35" s="17">
        <v>1</v>
      </c>
      <c r="C35" s="7">
        <v>2</v>
      </c>
      <c r="D35" s="107">
        <v>22</v>
      </c>
      <c r="E35" s="104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6">
        <v>3</v>
      </c>
    </row>
    <row r="36" spans="1:45">
      <c r="A36" s="28"/>
      <c r="B36" s="18" t="s">
        <v>114</v>
      </c>
      <c r="C36" s="11"/>
      <c r="D36" s="108">
        <v>22</v>
      </c>
      <c r="E36" s="104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6">
        <v>16</v>
      </c>
    </row>
    <row r="37" spans="1:45">
      <c r="A37" s="28"/>
      <c r="B37" s="2" t="s">
        <v>115</v>
      </c>
      <c r="C37" s="26"/>
      <c r="D37" s="109">
        <v>22</v>
      </c>
      <c r="E37" s="104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6">
        <v>22.33</v>
      </c>
    </row>
    <row r="38" spans="1:45">
      <c r="A38" s="28"/>
      <c r="B38" s="2" t="s">
        <v>116</v>
      </c>
      <c r="C38" s="26"/>
      <c r="D38" s="109">
        <v>0</v>
      </c>
      <c r="E38" s="104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6">
        <v>9</v>
      </c>
    </row>
    <row r="39" spans="1:45">
      <c r="A39" s="28"/>
      <c r="B39" s="2" t="s">
        <v>68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-1.477832512315258E-2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152</v>
      </c>
      <c r="AS43" s="25" t="s">
        <v>131</v>
      </c>
    </row>
    <row r="44" spans="1:45" ht="15">
      <c r="A44" s="22" t="s">
        <v>80</v>
      </c>
      <c r="B44" s="16" t="s">
        <v>86</v>
      </c>
      <c r="C44" s="14" t="s">
        <v>87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88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113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90">
        <v>0.26600000000000001</v>
      </c>
      <c r="E48" s="91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3">
        <v>1</v>
      </c>
    </row>
    <row r="49" spans="1:45">
      <c r="A49" s="28"/>
      <c r="B49" s="17">
        <v>1</v>
      </c>
      <c r="C49" s="7">
        <v>2</v>
      </c>
      <c r="D49" s="94">
        <v>0.26600000000000001</v>
      </c>
      <c r="E49" s="91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3">
        <v>4</v>
      </c>
    </row>
    <row r="50" spans="1:45">
      <c r="A50" s="28"/>
      <c r="B50" s="18" t="s">
        <v>114</v>
      </c>
      <c r="C50" s="11"/>
      <c r="D50" s="95">
        <v>0.26600000000000001</v>
      </c>
      <c r="E50" s="91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3">
        <v>16</v>
      </c>
    </row>
    <row r="51" spans="1:45">
      <c r="A51" s="28"/>
      <c r="B51" s="2" t="s">
        <v>115</v>
      </c>
      <c r="C51" s="26"/>
      <c r="D51" s="21">
        <v>0.26600000000000001</v>
      </c>
      <c r="E51" s="91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3">
        <v>0.26600000000000001</v>
      </c>
    </row>
    <row r="52" spans="1:45">
      <c r="A52" s="28"/>
      <c r="B52" s="2" t="s">
        <v>116</v>
      </c>
      <c r="C52" s="26"/>
      <c r="D52" s="21">
        <v>0</v>
      </c>
      <c r="E52" s="91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3">
        <v>10</v>
      </c>
    </row>
    <row r="53" spans="1:45">
      <c r="A53" s="28"/>
      <c r="B53" s="2" t="s">
        <v>68</v>
      </c>
      <c r="C53" s="26"/>
      <c r="D53" s="12">
        <v>0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153</v>
      </c>
      <c r="AS57" s="25" t="s">
        <v>131</v>
      </c>
    </row>
    <row r="58" spans="1:45" ht="15">
      <c r="A58" s="22" t="s">
        <v>102</v>
      </c>
      <c r="B58" s="16" t="s">
        <v>86</v>
      </c>
      <c r="C58" s="14" t="s">
        <v>87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88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113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103" t="s">
        <v>76</v>
      </c>
      <c r="E62" s="104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6">
        <v>1</v>
      </c>
    </row>
    <row r="63" spans="1:45">
      <c r="A63" s="28"/>
      <c r="B63" s="17">
        <v>1</v>
      </c>
      <c r="C63" s="7">
        <v>2</v>
      </c>
      <c r="D63" s="107" t="s">
        <v>76</v>
      </c>
      <c r="E63" s="104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6">
        <v>5</v>
      </c>
    </row>
    <row r="64" spans="1:45">
      <c r="A64" s="28"/>
      <c r="B64" s="18" t="s">
        <v>114</v>
      </c>
      <c r="C64" s="11"/>
      <c r="D64" s="108" t="s">
        <v>225</v>
      </c>
      <c r="E64" s="104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6">
        <v>16</v>
      </c>
    </row>
    <row r="65" spans="1:45">
      <c r="A65" s="28"/>
      <c r="B65" s="2" t="s">
        <v>115</v>
      </c>
      <c r="C65" s="26"/>
      <c r="D65" s="109" t="s">
        <v>225</v>
      </c>
      <c r="E65" s="104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6" t="s">
        <v>76</v>
      </c>
    </row>
    <row r="66" spans="1:45">
      <c r="A66" s="28"/>
      <c r="B66" s="2" t="s">
        <v>116</v>
      </c>
      <c r="C66" s="26"/>
      <c r="D66" s="109" t="s">
        <v>225</v>
      </c>
      <c r="E66" s="104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6">
        <v>11</v>
      </c>
    </row>
    <row r="67" spans="1:45">
      <c r="A67" s="28"/>
      <c r="B67" s="2" t="s">
        <v>68</v>
      </c>
      <c r="C67" s="26"/>
      <c r="D67" s="12" t="s">
        <v>225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 t="s">
        <v>225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154</v>
      </c>
      <c r="AS71" s="25" t="s">
        <v>131</v>
      </c>
    </row>
    <row r="72" spans="1:45" ht="15">
      <c r="A72" s="22" t="s">
        <v>104</v>
      </c>
      <c r="B72" s="16" t="s">
        <v>86</v>
      </c>
      <c r="C72" s="14" t="s">
        <v>87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88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113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6">
        <v>572</v>
      </c>
      <c r="E76" s="97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9">
        <v>1</v>
      </c>
    </row>
    <row r="77" spans="1:45">
      <c r="A77" s="28"/>
      <c r="B77" s="17">
        <v>1</v>
      </c>
      <c r="C77" s="7">
        <v>2</v>
      </c>
      <c r="D77" s="100">
        <v>585</v>
      </c>
      <c r="E77" s="97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9">
        <v>6</v>
      </c>
    </row>
    <row r="78" spans="1:45">
      <c r="A78" s="28"/>
      <c r="B78" s="18" t="s">
        <v>114</v>
      </c>
      <c r="C78" s="11"/>
      <c r="D78" s="101">
        <v>578.5</v>
      </c>
      <c r="E78" s="97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9">
        <v>16</v>
      </c>
    </row>
    <row r="79" spans="1:45">
      <c r="A79" s="28"/>
      <c r="B79" s="2" t="s">
        <v>115</v>
      </c>
      <c r="C79" s="26"/>
      <c r="D79" s="102">
        <v>578.5</v>
      </c>
      <c r="E79" s="97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9">
        <v>578.53250000000003</v>
      </c>
    </row>
    <row r="80" spans="1:45">
      <c r="A80" s="28"/>
      <c r="B80" s="2" t="s">
        <v>116</v>
      </c>
      <c r="C80" s="26"/>
      <c r="D80" s="102">
        <v>9.1923881554251174</v>
      </c>
      <c r="E80" s="97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9">
        <v>12</v>
      </c>
    </row>
    <row r="81" spans="1:45">
      <c r="A81" s="28"/>
      <c r="B81" s="2" t="s">
        <v>68</v>
      </c>
      <c r="C81" s="26"/>
      <c r="D81" s="12">
        <v>1.5890040026663988E-2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-5.6176619291137264E-5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155</v>
      </c>
      <c r="AS85" s="25" t="s">
        <v>131</v>
      </c>
    </row>
    <row r="86" spans="1:45" ht="19.5">
      <c r="A86" s="22" t="s">
        <v>121</v>
      </c>
      <c r="B86" s="16" t="s">
        <v>86</v>
      </c>
      <c r="C86" s="14" t="s">
        <v>87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88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113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103">
        <v>15</v>
      </c>
      <c r="E90" s="104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6">
        <v>1</v>
      </c>
    </row>
    <row r="91" spans="1:45">
      <c r="A91" s="28"/>
      <c r="B91" s="17">
        <v>1</v>
      </c>
      <c r="C91" s="7">
        <v>2</v>
      </c>
      <c r="D91" s="107">
        <v>29</v>
      </c>
      <c r="E91" s="104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6">
        <v>7</v>
      </c>
    </row>
    <row r="92" spans="1:45">
      <c r="A92" s="28"/>
      <c r="B92" s="18" t="s">
        <v>114</v>
      </c>
      <c r="C92" s="11"/>
      <c r="D92" s="108">
        <v>22</v>
      </c>
      <c r="E92" s="104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6">
        <v>16</v>
      </c>
    </row>
    <row r="93" spans="1:45">
      <c r="A93" s="28"/>
      <c r="B93" s="2" t="s">
        <v>115</v>
      </c>
      <c r="C93" s="26"/>
      <c r="D93" s="109">
        <v>22</v>
      </c>
      <c r="E93" s="104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6">
        <v>21.922499999999999</v>
      </c>
    </row>
    <row r="94" spans="1:45">
      <c r="A94" s="28"/>
      <c r="B94" s="2" t="s">
        <v>116</v>
      </c>
      <c r="C94" s="26"/>
      <c r="D94" s="109">
        <v>9.8994949366116654</v>
      </c>
      <c r="E94" s="104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6">
        <v>13</v>
      </c>
    </row>
    <row r="95" spans="1:45">
      <c r="A95" s="28"/>
      <c r="B95" s="2" t="s">
        <v>68</v>
      </c>
      <c r="C95" s="26"/>
      <c r="D95" s="12">
        <v>0.44997704257325749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3.5351807503707366E-3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156</v>
      </c>
      <c r="AS99" s="25" t="s">
        <v>131</v>
      </c>
    </row>
    <row r="100" spans="1:45" ht="15">
      <c r="A100" s="22" t="s">
        <v>107</v>
      </c>
      <c r="B100" s="16" t="s">
        <v>86</v>
      </c>
      <c r="C100" s="14" t="s">
        <v>87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88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113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6">
        <v>28766</v>
      </c>
      <c r="E104" s="97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9">
        <v>1</v>
      </c>
    </row>
    <row r="105" spans="1:45">
      <c r="A105" s="28"/>
      <c r="B105" s="17">
        <v>1</v>
      </c>
      <c r="C105" s="7">
        <v>2</v>
      </c>
      <c r="D105" s="100">
        <v>28716</v>
      </c>
      <c r="E105" s="97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9">
        <v>8</v>
      </c>
    </row>
    <row r="106" spans="1:45">
      <c r="A106" s="28"/>
      <c r="B106" s="18" t="s">
        <v>114</v>
      </c>
      <c r="C106" s="11"/>
      <c r="D106" s="101">
        <v>28741</v>
      </c>
      <c r="E106" s="97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9">
        <v>16</v>
      </c>
    </row>
    <row r="107" spans="1:45">
      <c r="A107" s="28"/>
      <c r="B107" s="2" t="s">
        <v>115</v>
      </c>
      <c r="C107" s="26"/>
      <c r="D107" s="102">
        <v>28741</v>
      </c>
      <c r="E107" s="97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9">
        <v>28741.328000000001</v>
      </c>
    </row>
    <row r="108" spans="1:45">
      <c r="A108" s="28"/>
      <c r="B108" s="2" t="s">
        <v>116</v>
      </c>
      <c r="C108" s="26"/>
      <c r="D108" s="102">
        <v>35.355339059327378</v>
      </c>
      <c r="E108" s="97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9">
        <v>14</v>
      </c>
    </row>
    <row r="109" spans="1:45">
      <c r="A109" s="28"/>
      <c r="B109" s="2" t="s">
        <v>68</v>
      </c>
      <c r="C109" s="26"/>
      <c r="D109" s="12">
        <v>1.2301360098579512E-3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-1.14121379499732E-5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157</v>
      </c>
      <c r="AS113" s="25" t="s">
        <v>131</v>
      </c>
    </row>
    <row r="114" spans="1:45" ht="19.5">
      <c r="A114" s="22" t="s">
        <v>122</v>
      </c>
      <c r="B114" s="16" t="s">
        <v>86</v>
      </c>
      <c r="C114" s="14" t="s">
        <v>87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88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113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49.882199999999997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49.953699999999998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114</v>
      </c>
      <c r="C120" s="11"/>
      <c r="D120" s="20">
        <v>49.917949999999998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115</v>
      </c>
      <c r="C121" s="26"/>
      <c r="D121" s="10">
        <v>49.917949999999998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49.917975499999997</v>
      </c>
    </row>
    <row r="122" spans="1:45">
      <c r="A122" s="28"/>
      <c r="B122" s="2" t="s">
        <v>116</v>
      </c>
      <c r="C122" s="26"/>
      <c r="D122" s="21">
        <v>5.0558134854838392E-2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68</v>
      </c>
      <c r="C123" s="26"/>
      <c r="D123" s="12">
        <v>1.0128247424992091E-3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-5.1083802465878847E-7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158</v>
      </c>
      <c r="AS127" s="25" t="s">
        <v>131</v>
      </c>
    </row>
    <row r="128" spans="1:45" ht="19.5">
      <c r="A128" s="22" t="s">
        <v>123</v>
      </c>
      <c r="B128" s="16" t="s">
        <v>86</v>
      </c>
      <c r="C128" s="14" t="s">
        <v>87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88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113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3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3</v>
      </c>
    </row>
    <row r="132" spans="1:45">
      <c r="A132" s="28"/>
      <c r="B132" s="16">
        <v>1</v>
      </c>
      <c r="C132" s="13">
        <v>1</v>
      </c>
      <c r="D132" s="90">
        <v>1.4999999999999999E-2</v>
      </c>
      <c r="E132" s="91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3">
        <v>1</v>
      </c>
    </row>
    <row r="133" spans="1:45">
      <c r="A133" s="28"/>
      <c r="B133" s="17">
        <v>1</v>
      </c>
      <c r="C133" s="7">
        <v>2</v>
      </c>
      <c r="D133" s="94">
        <v>1.4999999999999999E-2</v>
      </c>
      <c r="E133" s="91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3">
        <v>2</v>
      </c>
    </row>
    <row r="134" spans="1:45">
      <c r="A134" s="28"/>
      <c r="B134" s="18" t="s">
        <v>114</v>
      </c>
      <c r="C134" s="11"/>
      <c r="D134" s="95">
        <v>1.4999999999999999E-2</v>
      </c>
      <c r="E134" s="91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3">
        <v>16</v>
      </c>
    </row>
    <row r="135" spans="1:45">
      <c r="A135" s="28"/>
      <c r="B135" s="2" t="s">
        <v>115</v>
      </c>
      <c r="C135" s="26"/>
      <c r="D135" s="21">
        <v>1.4999999999999999E-2</v>
      </c>
      <c r="E135" s="91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3">
        <v>1.4999999999999999E-2</v>
      </c>
    </row>
    <row r="136" spans="1:45">
      <c r="A136" s="28"/>
      <c r="B136" s="2" t="s">
        <v>116</v>
      </c>
      <c r="C136" s="26"/>
      <c r="D136" s="21">
        <v>0</v>
      </c>
      <c r="E136" s="91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3">
        <v>8</v>
      </c>
    </row>
    <row r="137" spans="1:45">
      <c r="A137" s="28"/>
      <c r="B137" s="2" t="s">
        <v>68</v>
      </c>
      <c r="C137" s="26"/>
      <c r="D137" s="12">
        <v>0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159</v>
      </c>
      <c r="AS141" s="25" t="s">
        <v>131</v>
      </c>
    </row>
    <row r="142" spans="1:45" ht="15">
      <c r="A142" s="22" t="s">
        <v>83</v>
      </c>
      <c r="B142" s="16" t="s">
        <v>86</v>
      </c>
      <c r="C142" s="14" t="s">
        <v>87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88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113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3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3</v>
      </c>
    </row>
    <row r="146" spans="1:45">
      <c r="A146" s="28"/>
      <c r="B146" s="16">
        <v>1</v>
      </c>
      <c r="C146" s="13">
        <v>1</v>
      </c>
      <c r="D146" s="90">
        <v>0.245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0.23400000000000001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3</v>
      </c>
    </row>
    <row r="148" spans="1:45">
      <c r="A148" s="28"/>
      <c r="B148" s="18" t="s">
        <v>114</v>
      </c>
      <c r="C148" s="11"/>
      <c r="D148" s="95">
        <v>0.23949999999999999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115</v>
      </c>
      <c r="C149" s="26"/>
      <c r="D149" s="21">
        <v>0.23949999999999999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0.23949999999999999</v>
      </c>
    </row>
    <row r="150" spans="1:45">
      <c r="A150" s="28"/>
      <c r="B150" s="2" t="s">
        <v>116</v>
      </c>
      <c r="C150" s="26"/>
      <c r="D150" s="21">
        <v>7.77817459305201E-3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9</v>
      </c>
    </row>
    <row r="151" spans="1:45">
      <c r="A151" s="28"/>
      <c r="B151" s="2" t="s">
        <v>68</v>
      </c>
      <c r="C151" s="26"/>
      <c r="D151" s="12">
        <v>3.2476720639048058E-2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160</v>
      </c>
      <c r="AS155" s="25" t="s">
        <v>131</v>
      </c>
    </row>
    <row r="156" spans="1:45" ht="15">
      <c r="A156" s="22" t="s">
        <v>84</v>
      </c>
      <c r="B156" s="16" t="s">
        <v>86</v>
      </c>
      <c r="C156" s="14" t="s">
        <v>87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88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113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90">
        <v>0.01</v>
      </c>
      <c r="E160" s="91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3">
        <v>1</v>
      </c>
    </row>
    <row r="161" spans="1:45">
      <c r="A161" s="28"/>
      <c r="B161" s="17">
        <v>1</v>
      </c>
      <c r="C161" s="7">
        <v>2</v>
      </c>
      <c r="D161" s="94">
        <v>1.0999999999999999E-2</v>
      </c>
      <c r="E161" s="91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3">
        <v>4</v>
      </c>
    </row>
    <row r="162" spans="1:45">
      <c r="A162" s="28"/>
      <c r="B162" s="18" t="s">
        <v>114</v>
      </c>
      <c r="C162" s="11"/>
      <c r="D162" s="95">
        <v>1.0499999999999999E-2</v>
      </c>
      <c r="E162" s="91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3">
        <v>16</v>
      </c>
    </row>
    <row r="163" spans="1:45">
      <c r="A163" s="28"/>
      <c r="B163" s="2" t="s">
        <v>115</v>
      </c>
      <c r="C163" s="26"/>
      <c r="D163" s="21">
        <v>1.0499999999999999E-2</v>
      </c>
      <c r="E163" s="91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3">
        <v>1.0500000000000001E-2</v>
      </c>
    </row>
    <row r="164" spans="1:45">
      <c r="A164" s="28"/>
      <c r="B164" s="2" t="s">
        <v>116</v>
      </c>
      <c r="C164" s="26"/>
      <c r="D164" s="21">
        <v>7.0710678118654697E-4</v>
      </c>
      <c r="E164" s="91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3">
        <v>10</v>
      </c>
    </row>
    <row r="165" spans="1:45">
      <c r="A165" s="28"/>
      <c r="B165" s="2" t="s">
        <v>68</v>
      </c>
      <c r="C165" s="26"/>
      <c r="D165" s="12">
        <v>6.7343502970147337E-2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-1.1102230246251565E-16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161</v>
      </c>
      <c r="AS169" s="25" t="s">
        <v>131</v>
      </c>
    </row>
    <row r="170" spans="1:45" ht="15">
      <c r="A170" s="22" t="s">
        <v>103</v>
      </c>
      <c r="B170" s="16" t="s">
        <v>86</v>
      </c>
      <c r="C170" s="14" t="s">
        <v>87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88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113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0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0</v>
      </c>
    </row>
    <row r="174" spans="1:45">
      <c r="A174" s="28"/>
      <c r="B174" s="16">
        <v>1</v>
      </c>
      <c r="C174" s="13">
        <v>1</v>
      </c>
      <c r="D174" s="96">
        <v>51</v>
      </c>
      <c r="E174" s="97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9">
        <v>1</v>
      </c>
    </row>
    <row r="175" spans="1:45">
      <c r="A175" s="28"/>
      <c r="B175" s="17">
        <v>1</v>
      </c>
      <c r="C175" s="7">
        <v>2</v>
      </c>
      <c r="D175" s="100">
        <v>51</v>
      </c>
      <c r="E175" s="97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98"/>
      <c r="AR175" s="98"/>
      <c r="AS175" s="99">
        <v>5</v>
      </c>
    </row>
    <row r="176" spans="1:45">
      <c r="A176" s="28"/>
      <c r="B176" s="18" t="s">
        <v>114</v>
      </c>
      <c r="C176" s="11"/>
      <c r="D176" s="101">
        <v>51</v>
      </c>
      <c r="E176" s="97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9">
        <v>16</v>
      </c>
    </row>
    <row r="177" spans="1:45">
      <c r="A177" s="28"/>
      <c r="B177" s="2" t="s">
        <v>115</v>
      </c>
      <c r="C177" s="26"/>
      <c r="D177" s="102">
        <v>51</v>
      </c>
      <c r="E177" s="97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9">
        <v>50.9</v>
      </c>
    </row>
    <row r="178" spans="1:45">
      <c r="A178" s="28"/>
      <c r="B178" s="2" t="s">
        <v>116</v>
      </c>
      <c r="C178" s="26"/>
      <c r="D178" s="102">
        <v>0</v>
      </c>
      <c r="E178" s="97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9">
        <v>11</v>
      </c>
    </row>
    <row r="179" spans="1:45">
      <c r="A179" s="28"/>
      <c r="B179" s="2" t="s">
        <v>68</v>
      </c>
      <c r="C179" s="26"/>
      <c r="D179" s="12">
        <v>0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1.9646365422396617E-3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162</v>
      </c>
      <c r="AS183" s="25" t="s">
        <v>131</v>
      </c>
    </row>
    <row r="184" spans="1:45" ht="19.5">
      <c r="A184" s="22" t="s">
        <v>124</v>
      </c>
      <c r="B184" s="16" t="s">
        <v>86</v>
      </c>
      <c r="C184" s="14" t="s">
        <v>87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88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113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90">
        <v>5.7299999999999997E-2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5.96E-2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6</v>
      </c>
    </row>
    <row r="190" spans="1:45">
      <c r="A190" s="28"/>
      <c r="B190" s="18" t="s">
        <v>114</v>
      </c>
      <c r="C190" s="11"/>
      <c r="D190" s="95">
        <v>5.8450000000000002E-2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115</v>
      </c>
      <c r="C191" s="26"/>
      <c r="D191" s="21">
        <v>5.8450000000000002E-2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5.8435800000000003E-2</v>
      </c>
    </row>
    <row r="192" spans="1:45">
      <c r="A192" s="28"/>
      <c r="B192" s="2" t="s">
        <v>116</v>
      </c>
      <c r="C192" s="26"/>
      <c r="D192" s="21">
        <v>1.6263455967290617E-3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12</v>
      </c>
    </row>
    <row r="193" spans="1:45">
      <c r="A193" s="28"/>
      <c r="B193" s="2" t="s">
        <v>68</v>
      </c>
      <c r="C193" s="26"/>
      <c r="D193" s="12">
        <v>2.7824561107426204E-2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2.4300172154734234E-4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163</v>
      </c>
      <c r="AS197" s="25" t="s">
        <v>131</v>
      </c>
    </row>
    <row r="198" spans="1:45" ht="15">
      <c r="A198" s="22" t="s">
        <v>106</v>
      </c>
      <c r="B198" s="16" t="s">
        <v>86</v>
      </c>
      <c r="C198" s="14" t="s">
        <v>87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88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113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96">
        <v>355</v>
      </c>
      <c r="E202" s="97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9">
        <v>1</v>
      </c>
    </row>
    <row r="203" spans="1:45">
      <c r="A203" s="28"/>
      <c r="B203" s="17">
        <v>1</v>
      </c>
      <c r="C203" s="7">
        <v>2</v>
      </c>
      <c r="D203" s="100">
        <v>366</v>
      </c>
      <c r="E203" s="97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9">
        <v>7</v>
      </c>
    </row>
    <row r="204" spans="1:45">
      <c r="A204" s="28"/>
      <c r="B204" s="18" t="s">
        <v>114</v>
      </c>
      <c r="C204" s="11"/>
      <c r="D204" s="101">
        <v>360.5</v>
      </c>
      <c r="E204" s="97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98"/>
      <c r="AR204" s="98"/>
      <c r="AS204" s="99">
        <v>16</v>
      </c>
    </row>
    <row r="205" spans="1:45">
      <c r="A205" s="28"/>
      <c r="B205" s="2" t="s">
        <v>115</v>
      </c>
      <c r="C205" s="26"/>
      <c r="D205" s="102">
        <v>360.5</v>
      </c>
      <c r="E205" s="97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98"/>
      <c r="AR205" s="98"/>
      <c r="AS205" s="99">
        <v>360.86200000000002</v>
      </c>
    </row>
    <row r="206" spans="1:45">
      <c r="A206" s="28"/>
      <c r="B206" s="2" t="s">
        <v>116</v>
      </c>
      <c r="C206" s="26"/>
      <c r="D206" s="102">
        <v>7.7781745930520225</v>
      </c>
      <c r="E206" s="97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98"/>
      <c r="AR206" s="98"/>
      <c r="AS206" s="99">
        <v>13</v>
      </c>
    </row>
    <row r="207" spans="1:45">
      <c r="A207" s="28"/>
      <c r="B207" s="2" t="s">
        <v>68</v>
      </c>
      <c r="C207" s="26"/>
      <c r="D207" s="12">
        <v>2.1576073767134597E-2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-1.0031535600867336E-3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164</v>
      </c>
      <c r="AS211" s="25" t="s">
        <v>131</v>
      </c>
    </row>
    <row r="212" spans="1:45" ht="19.5">
      <c r="A212" s="22" t="s">
        <v>125</v>
      </c>
      <c r="B212" s="16" t="s">
        <v>86</v>
      </c>
      <c r="C212" s="14" t="s">
        <v>87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88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113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19.420000000000002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19.53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114</v>
      </c>
      <c r="C218" s="11"/>
      <c r="D218" s="20">
        <v>19.475000000000001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19.475000000000001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19.475000000000001</v>
      </c>
    </row>
    <row r="220" spans="1:45">
      <c r="A220" s="28"/>
      <c r="B220" s="2" t="s">
        <v>116</v>
      </c>
      <c r="C220" s="26"/>
      <c r="D220" s="21">
        <v>7.7781745930519827E-2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68</v>
      </c>
      <c r="C221" s="26"/>
      <c r="D221" s="12">
        <v>3.9939279040061525E-3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165</v>
      </c>
      <c r="AS225" s="25" t="s">
        <v>131</v>
      </c>
    </row>
    <row r="226" spans="1:45" ht="19.5">
      <c r="A226" s="22" t="s">
        <v>126</v>
      </c>
      <c r="B226" s="16" t="s">
        <v>86</v>
      </c>
      <c r="C226" s="14" t="s">
        <v>87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88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113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103">
        <v>25</v>
      </c>
      <c r="E230" s="104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  <c r="AS230" s="106">
        <v>1</v>
      </c>
    </row>
    <row r="231" spans="1:45">
      <c r="A231" s="28"/>
      <c r="B231" s="17">
        <v>1</v>
      </c>
      <c r="C231" s="7">
        <v>2</v>
      </c>
      <c r="D231" s="107">
        <v>25</v>
      </c>
      <c r="E231" s="104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  <c r="AS231" s="106">
        <v>1</v>
      </c>
    </row>
    <row r="232" spans="1:45">
      <c r="A232" s="28"/>
      <c r="B232" s="18" t="s">
        <v>114</v>
      </c>
      <c r="C232" s="11"/>
      <c r="D232" s="108">
        <v>25</v>
      </c>
      <c r="E232" s="104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  <c r="AS232" s="106">
        <v>16</v>
      </c>
    </row>
    <row r="233" spans="1:45">
      <c r="A233" s="28"/>
      <c r="B233" s="2" t="s">
        <v>115</v>
      </c>
      <c r="C233" s="26"/>
      <c r="D233" s="109">
        <v>25</v>
      </c>
      <c r="E233" s="104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  <c r="AS233" s="106">
        <v>25.391999999999999</v>
      </c>
    </row>
    <row r="234" spans="1:45">
      <c r="A234" s="28"/>
      <c r="B234" s="2" t="s">
        <v>116</v>
      </c>
      <c r="C234" s="26"/>
      <c r="D234" s="109">
        <v>0</v>
      </c>
      <c r="E234" s="104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  <c r="AS234" s="106">
        <v>7</v>
      </c>
    </row>
    <row r="235" spans="1:45">
      <c r="A235" s="28"/>
      <c r="B235" s="2" t="s">
        <v>68</v>
      </c>
      <c r="C235" s="26"/>
      <c r="D235" s="12">
        <v>0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>
        <v>-1.5437933207309351E-2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166</v>
      </c>
      <c r="AS239" s="25" t="s">
        <v>131</v>
      </c>
    </row>
    <row r="240" spans="1:45" ht="19.5">
      <c r="A240" s="22" t="s">
        <v>127</v>
      </c>
      <c r="B240" s="16" t="s">
        <v>86</v>
      </c>
      <c r="C240" s="14" t="s">
        <v>87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88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113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94.144000000000005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94.369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114</v>
      </c>
      <c r="C246" s="11"/>
      <c r="D246" s="20">
        <v>94.256500000000003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115</v>
      </c>
      <c r="C247" s="26"/>
      <c r="D247" s="10">
        <v>94.256500000000003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94.256814000000006</v>
      </c>
    </row>
    <row r="248" spans="1:45">
      <c r="A248" s="28"/>
      <c r="B248" s="2" t="s">
        <v>116</v>
      </c>
      <c r="C248" s="26"/>
      <c r="D248" s="21">
        <v>0.15909902576696919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68</v>
      </c>
      <c r="C249" s="26"/>
      <c r="D249" s="12">
        <v>1.6879369143451028E-3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-3.3313241417642914E-6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167</v>
      </c>
      <c r="AS253" s="25" t="s">
        <v>131</v>
      </c>
    </row>
    <row r="254" spans="1:45" ht="15">
      <c r="A254" s="22" t="s">
        <v>101</v>
      </c>
      <c r="B254" s="16" t="s">
        <v>86</v>
      </c>
      <c r="C254" s="14" t="s">
        <v>87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88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113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103">
        <v>24</v>
      </c>
      <c r="E258" s="104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  <c r="AS258" s="106">
        <v>1</v>
      </c>
    </row>
    <row r="259" spans="1:45">
      <c r="A259" s="28"/>
      <c r="B259" s="17">
        <v>1</v>
      </c>
      <c r="C259" s="7">
        <v>2</v>
      </c>
      <c r="D259" s="107">
        <v>24</v>
      </c>
      <c r="E259" s="104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6">
        <v>3</v>
      </c>
    </row>
    <row r="260" spans="1:45">
      <c r="A260" s="28"/>
      <c r="B260" s="18" t="s">
        <v>114</v>
      </c>
      <c r="C260" s="11"/>
      <c r="D260" s="108">
        <v>24</v>
      </c>
      <c r="E260" s="104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  <c r="AS260" s="106">
        <v>16</v>
      </c>
    </row>
    <row r="261" spans="1:45">
      <c r="A261" s="28"/>
      <c r="B261" s="2" t="s">
        <v>115</v>
      </c>
      <c r="C261" s="26"/>
      <c r="D261" s="109">
        <v>24</v>
      </c>
      <c r="E261" s="104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  <c r="AS261" s="106">
        <v>23.652000000000001</v>
      </c>
    </row>
    <row r="262" spans="1:45">
      <c r="A262" s="28"/>
      <c r="B262" s="2" t="s">
        <v>116</v>
      </c>
      <c r="C262" s="26"/>
      <c r="D262" s="109">
        <v>0</v>
      </c>
      <c r="E262" s="104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  <c r="AS262" s="106">
        <v>9</v>
      </c>
    </row>
    <row r="263" spans="1:45">
      <c r="A263" s="28"/>
      <c r="B263" s="2" t="s">
        <v>68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>
        <v>1.4713343480466712E-2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168</v>
      </c>
      <c r="AS267" s="25" t="s">
        <v>131</v>
      </c>
    </row>
    <row r="268" spans="1:45" ht="19.5">
      <c r="A268" s="22" t="s">
        <v>128</v>
      </c>
      <c r="B268" s="16" t="s">
        <v>86</v>
      </c>
      <c r="C268" s="14" t="s">
        <v>87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88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113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90">
        <v>3.1E-2</v>
      </c>
      <c r="E272" s="91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3">
        <v>1</v>
      </c>
    </row>
    <row r="273" spans="1:45">
      <c r="A273" s="28"/>
      <c r="B273" s="17">
        <v>1</v>
      </c>
      <c r="C273" s="7">
        <v>2</v>
      </c>
      <c r="D273" s="94">
        <v>0.03</v>
      </c>
      <c r="E273" s="91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3">
        <v>4</v>
      </c>
    </row>
    <row r="274" spans="1:45">
      <c r="A274" s="28"/>
      <c r="B274" s="18" t="s">
        <v>114</v>
      </c>
      <c r="C274" s="11"/>
      <c r="D274" s="95">
        <v>3.0499999999999999E-2</v>
      </c>
      <c r="E274" s="91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3">
        <v>16</v>
      </c>
    </row>
    <row r="275" spans="1:45">
      <c r="A275" s="28"/>
      <c r="B275" s="2" t="s">
        <v>115</v>
      </c>
      <c r="C275" s="26"/>
      <c r="D275" s="21">
        <v>3.0499999999999999E-2</v>
      </c>
      <c r="E275" s="91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3">
        <v>3.0499999999999999E-2</v>
      </c>
    </row>
    <row r="276" spans="1:45">
      <c r="A276" s="28"/>
      <c r="B276" s="2" t="s">
        <v>116</v>
      </c>
      <c r="C276" s="26"/>
      <c r="D276" s="21">
        <v>7.0710678118654816E-4</v>
      </c>
      <c r="E276" s="91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3">
        <v>10</v>
      </c>
    </row>
    <row r="277" spans="1:45">
      <c r="A277" s="28"/>
      <c r="B277" s="2" t="s">
        <v>68</v>
      </c>
      <c r="C277" s="26"/>
      <c r="D277" s="12">
        <v>2.3183828891362234E-2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169</v>
      </c>
      <c r="AS281" s="25" t="s">
        <v>131</v>
      </c>
    </row>
    <row r="282" spans="1:45" ht="19.5">
      <c r="A282" s="22" t="s">
        <v>129</v>
      </c>
      <c r="B282" s="16" t="s">
        <v>86</v>
      </c>
      <c r="C282" s="14" t="s">
        <v>87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88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113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0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0</v>
      </c>
    </row>
    <row r="286" spans="1:45">
      <c r="A286" s="28"/>
      <c r="B286" s="16">
        <v>1</v>
      </c>
      <c r="C286" s="13">
        <v>1</v>
      </c>
      <c r="D286" s="96">
        <v>71</v>
      </c>
      <c r="E286" s="97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9">
        <v>1</v>
      </c>
    </row>
    <row r="287" spans="1:45">
      <c r="A287" s="28"/>
      <c r="B287" s="17">
        <v>1</v>
      </c>
      <c r="C287" s="7">
        <v>2</v>
      </c>
      <c r="D287" s="100">
        <v>54</v>
      </c>
      <c r="E287" s="97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9">
        <v>5</v>
      </c>
    </row>
    <row r="288" spans="1:45">
      <c r="A288" s="28"/>
      <c r="B288" s="18" t="s">
        <v>114</v>
      </c>
      <c r="C288" s="11"/>
      <c r="D288" s="101">
        <v>62.5</v>
      </c>
      <c r="E288" s="97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9">
        <v>16</v>
      </c>
    </row>
    <row r="289" spans="1:45">
      <c r="A289" s="28"/>
      <c r="B289" s="2" t="s">
        <v>115</v>
      </c>
      <c r="C289" s="26"/>
      <c r="D289" s="102">
        <v>62.5</v>
      </c>
      <c r="E289" s="97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9">
        <v>62.481999999999999</v>
      </c>
    </row>
    <row r="290" spans="1:45">
      <c r="A290" s="28"/>
      <c r="B290" s="2" t="s">
        <v>116</v>
      </c>
      <c r="C290" s="26"/>
      <c r="D290" s="102">
        <v>12.020815280171307</v>
      </c>
      <c r="E290" s="97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9">
        <v>11</v>
      </c>
    </row>
    <row r="291" spans="1:45">
      <c r="A291" s="28"/>
      <c r="B291" s="2" t="s">
        <v>68</v>
      </c>
      <c r="C291" s="26"/>
      <c r="D291" s="12">
        <v>0.19233304448274091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2.8808296789484267E-4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170</v>
      </c>
      <c r="AS295" s="25" t="s">
        <v>131</v>
      </c>
    </row>
    <row r="296" spans="1:45" ht="15">
      <c r="A296" s="22" t="s">
        <v>105</v>
      </c>
      <c r="B296" s="16" t="s">
        <v>86</v>
      </c>
      <c r="C296" s="14" t="s">
        <v>87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88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113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96">
        <v>5066</v>
      </c>
      <c r="E300" s="97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9">
        <v>1</v>
      </c>
    </row>
    <row r="301" spans="1:45">
      <c r="A301" s="28"/>
      <c r="B301" s="17">
        <v>1</v>
      </c>
      <c r="C301" s="7">
        <v>2</v>
      </c>
      <c r="D301" s="100">
        <v>5091</v>
      </c>
      <c r="E301" s="97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  <c r="AN301" s="98"/>
      <c r="AO301" s="98"/>
      <c r="AP301" s="98"/>
      <c r="AQ301" s="98"/>
      <c r="AR301" s="98"/>
      <c r="AS301" s="99">
        <v>6</v>
      </c>
    </row>
    <row r="302" spans="1:45">
      <c r="A302" s="28"/>
      <c r="B302" s="18" t="s">
        <v>114</v>
      </c>
      <c r="C302" s="11"/>
      <c r="D302" s="101">
        <v>5078.5</v>
      </c>
      <c r="E302" s="97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  <c r="AN302" s="98"/>
      <c r="AO302" s="98"/>
      <c r="AP302" s="98"/>
      <c r="AQ302" s="98"/>
      <c r="AR302" s="98"/>
      <c r="AS302" s="99">
        <v>16</v>
      </c>
    </row>
    <row r="303" spans="1:45">
      <c r="A303" s="28"/>
      <c r="B303" s="2" t="s">
        <v>115</v>
      </c>
      <c r="C303" s="26"/>
      <c r="D303" s="102">
        <v>5078.5</v>
      </c>
      <c r="E303" s="97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  <c r="AN303" s="98"/>
      <c r="AO303" s="98"/>
      <c r="AP303" s="98"/>
      <c r="AQ303" s="98"/>
      <c r="AR303" s="98"/>
      <c r="AS303" s="99">
        <v>5078.7839999999997</v>
      </c>
    </row>
    <row r="304" spans="1:45">
      <c r="A304" s="28"/>
      <c r="B304" s="2" t="s">
        <v>116</v>
      </c>
      <c r="C304" s="26"/>
      <c r="D304" s="102">
        <v>17.677669529663689</v>
      </c>
      <c r="E304" s="97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8"/>
      <c r="AS304" s="99">
        <v>12</v>
      </c>
    </row>
    <row r="305" spans="1:45">
      <c r="A305" s="28"/>
      <c r="B305" s="2" t="s">
        <v>68</v>
      </c>
      <c r="C305" s="26"/>
      <c r="D305" s="12">
        <v>3.4808840267133382E-3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-5.5918897121753908E-5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171</v>
      </c>
      <c r="AS309" s="25" t="s">
        <v>131</v>
      </c>
    </row>
    <row r="310" spans="1:45" ht="19.5">
      <c r="A310" s="22" t="s">
        <v>130</v>
      </c>
      <c r="B310" s="16" t="s">
        <v>86</v>
      </c>
      <c r="C310" s="14" t="s">
        <v>87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88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113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103">
        <v>14</v>
      </c>
      <c r="E314" s="104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  <c r="AS314" s="106">
        <v>1</v>
      </c>
    </row>
    <row r="315" spans="1:45">
      <c r="A315" s="28"/>
      <c r="B315" s="17">
        <v>1</v>
      </c>
      <c r="C315" s="7">
        <v>2</v>
      </c>
      <c r="D315" s="107" t="s">
        <v>120</v>
      </c>
      <c r="E315" s="104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  <c r="AS315" s="106">
        <v>7</v>
      </c>
    </row>
    <row r="316" spans="1:45">
      <c r="A316" s="28"/>
      <c r="B316" s="18" t="s">
        <v>114</v>
      </c>
      <c r="C316" s="11"/>
      <c r="D316" s="108">
        <v>14</v>
      </c>
      <c r="E316" s="104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  <c r="AS316" s="106">
        <v>16</v>
      </c>
    </row>
    <row r="317" spans="1:45">
      <c r="A317" s="28"/>
      <c r="B317" s="2" t="s">
        <v>115</v>
      </c>
      <c r="C317" s="26"/>
      <c r="D317" s="109">
        <v>14</v>
      </c>
      <c r="E317" s="104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  <c r="AS317" s="106">
        <v>13.507999999999999</v>
      </c>
    </row>
    <row r="318" spans="1:45">
      <c r="A318" s="28"/>
      <c r="B318" s="2" t="s">
        <v>116</v>
      </c>
      <c r="C318" s="26"/>
      <c r="D318" s="109" t="s">
        <v>225</v>
      </c>
      <c r="E318" s="104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  <c r="AS318" s="106">
        <v>13</v>
      </c>
    </row>
    <row r="319" spans="1:45">
      <c r="A319" s="28"/>
      <c r="B319" s="2" t="s">
        <v>68</v>
      </c>
      <c r="C319" s="26"/>
      <c r="D319" s="12" t="s">
        <v>225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3.6422860527095091E-2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11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0" priority="67" stopIfTrue="1">
      <formula>AND(ISBLANK(INDIRECT(Anlyt_LabRefLastCol)),ISBLANK(INDIRECT(Anlyt_LabRefThisCol)))</formula>
    </cfRule>
    <cfRule type="expression" dxfId="9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173</v>
      </c>
      <c r="AS1" s="25" t="s">
        <v>131</v>
      </c>
    </row>
    <row r="2" spans="1:46" ht="18">
      <c r="A2" s="22" t="s">
        <v>172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132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25.78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25.840000000000003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114</v>
      </c>
      <c r="C8" s="11"/>
      <c r="D8" s="20">
        <v>25.810000000000002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25.810000000000002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25.81</v>
      </c>
      <c r="AT9" s="25"/>
    </row>
    <row r="10" spans="1:46">
      <c r="A10" s="28"/>
      <c r="B10" s="2" t="s">
        <v>116</v>
      </c>
      <c r="C10" s="26"/>
      <c r="D10" s="21">
        <v>4.2426406871194457E-2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68</v>
      </c>
      <c r="C11" s="26"/>
      <c r="D11" s="12">
        <v>1.6437972441377161E-3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2.2204460492503131E-16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174</v>
      </c>
      <c r="AS1" s="25" t="s">
        <v>131</v>
      </c>
    </row>
    <row r="2" spans="1:46" ht="15">
      <c r="A2" s="22" t="s">
        <v>4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133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9.9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10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12</v>
      </c>
    </row>
    <row r="8" spans="1:46">
      <c r="A8" s="28"/>
      <c r="B8" s="18" t="s">
        <v>114</v>
      </c>
      <c r="C8" s="11"/>
      <c r="D8" s="20">
        <v>9.9499999999999993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9.9499999999999993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9.9499999999999993</v>
      </c>
      <c r="AT9" s="25"/>
    </row>
    <row r="10" spans="1:46">
      <c r="A10" s="28"/>
      <c r="B10" s="2" t="s">
        <v>116</v>
      </c>
      <c r="C10" s="26"/>
      <c r="D10" s="21">
        <v>7.0710678118654502E-2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18</v>
      </c>
    </row>
    <row r="11" spans="1:46">
      <c r="A11" s="28"/>
      <c r="B11" s="2" t="s">
        <v>68</v>
      </c>
      <c r="C11" s="26"/>
      <c r="D11" s="12">
        <v>7.1066008159451763E-3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175</v>
      </c>
      <c r="AS15" s="25" t="s">
        <v>131</v>
      </c>
    </row>
    <row r="16" spans="1:46" ht="15">
      <c r="A16" s="22" t="s">
        <v>7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133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6">
        <v>208</v>
      </c>
      <c r="E20" s="97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9">
        <v>1</v>
      </c>
    </row>
    <row r="21" spans="1:45">
      <c r="A21" s="28"/>
      <c r="B21" s="17">
        <v>1</v>
      </c>
      <c r="C21" s="7">
        <v>2</v>
      </c>
      <c r="D21" s="100">
        <v>214</v>
      </c>
      <c r="E21" s="97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9">
        <v>2</v>
      </c>
    </row>
    <row r="22" spans="1:45">
      <c r="A22" s="28"/>
      <c r="B22" s="18" t="s">
        <v>114</v>
      </c>
      <c r="C22" s="11"/>
      <c r="D22" s="101">
        <v>211</v>
      </c>
      <c r="E22" s="97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9">
        <v>16</v>
      </c>
    </row>
    <row r="23" spans="1:45">
      <c r="A23" s="28"/>
      <c r="B23" s="2" t="s">
        <v>115</v>
      </c>
      <c r="C23" s="26"/>
      <c r="D23" s="102">
        <v>211</v>
      </c>
      <c r="E23" s="97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9">
        <v>211</v>
      </c>
    </row>
    <row r="24" spans="1:45">
      <c r="A24" s="28"/>
      <c r="B24" s="2" t="s">
        <v>116</v>
      </c>
      <c r="C24" s="26"/>
      <c r="D24" s="102">
        <v>4.2426406871192848</v>
      </c>
      <c r="E24" s="97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9">
        <v>19</v>
      </c>
    </row>
    <row r="25" spans="1:45">
      <c r="A25" s="28"/>
      <c r="B25" s="2" t="s">
        <v>68</v>
      </c>
      <c r="C25" s="26"/>
      <c r="D25" s="12">
        <v>2.0107301834688552E-2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176</v>
      </c>
      <c r="AS29" s="25" t="s">
        <v>131</v>
      </c>
    </row>
    <row r="30" spans="1:45" ht="15">
      <c r="A30" s="22" t="s">
        <v>10</v>
      </c>
      <c r="B30" s="16" t="s">
        <v>86</v>
      </c>
      <c r="C30" s="14" t="s">
        <v>87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88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133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2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2</v>
      </c>
    </row>
    <row r="34" spans="1:45">
      <c r="A34" s="28"/>
      <c r="B34" s="16">
        <v>1</v>
      </c>
      <c r="C34" s="13">
        <v>1</v>
      </c>
      <c r="D34" s="19">
        <v>6.5</v>
      </c>
      <c r="E34" s="7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5">
        <v>1</v>
      </c>
    </row>
    <row r="35" spans="1:45">
      <c r="A35" s="28"/>
      <c r="B35" s="17">
        <v>1</v>
      </c>
      <c r="C35" s="7">
        <v>2</v>
      </c>
      <c r="D35" s="9">
        <v>7</v>
      </c>
      <c r="E35" s="7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5">
        <v>14</v>
      </c>
    </row>
    <row r="36" spans="1:45">
      <c r="A36" s="28"/>
      <c r="B36" s="18" t="s">
        <v>114</v>
      </c>
      <c r="C36" s="11"/>
      <c r="D36" s="20">
        <v>6.75</v>
      </c>
      <c r="E36" s="7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5">
        <v>16</v>
      </c>
    </row>
    <row r="37" spans="1:45">
      <c r="A37" s="28"/>
      <c r="B37" s="2" t="s">
        <v>115</v>
      </c>
      <c r="C37" s="26"/>
      <c r="D37" s="10">
        <v>6.75</v>
      </c>
      <c r="E37" s="7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5">
        <v>6.75</v>
      </c>
    </row>
    <row r="38" spans="1:45">
      <c r="A38" s="28"/>
      <c r="B38" s="2" t="s">
        <v>116</v>
      </c>
      <c r="C38" s="26"/>
      <c r="D38" s="21">
        <v>0.35355339059327379</v>
      </c>
      <c r="E38" s="7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5">
        <v>20</v>
      </c>
    </row>
    <row r="39" spans="1:45">
      <c r="A39" s="28"/>
      <c r="B39" s="2" t="s">
        <v>68</v>
      </c>
      <c r="C39" s="26"/>
      <c r="D39" s="12">
        <v>5.2378280087892415E-2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177</v>
      </c>
      <c r="AS43" s="25" t="s">
        <v>131</v>
      </c>
    </row>
    <row r="44" spans="1:45" ht="15">
      <c r="A44" s="22" t="s">
        <v>13</v>
      </c>
      <c r="B44" s="16" t="s">
        <v>86</v>
      </c>
      <c r="C44" s="14" t="s">
        <v>87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88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133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0.2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 t="s">
        <v>77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114</v>
      </c>
      <c r="C50" s="11"/>
      <c r="D50" s="20">
        <v>0.2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115</v>
      </c>
      <c r="C51" s="26"/>
      <c r="D51" s="10">
        <v>0.2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0.2</v>
      </c>
    </row>
    <row r="52" spans="1:45">
      <c r="A52" s="28"/>
      <c r="B52" s="2" t="s">
        <v>116</v>
      </c>
      <c r="C52" s="26"/>
      <c r="D52" s="21" t="s">
        <v>225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68</v>
      </c>
      <c r="C53" s="26"/>
      <c r="D53" s="12" t="s">
        <v>225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178</v>
      </c>
      <c r="AS57" s="25" t="s">
        <v>131</v>
      </c>
    </row>
    <row r="58" spans="1:45" ht="15">
      <c r="A58" s="22" t="s">
        <v>16</v>
      </c>
      <c r="B58" s="16" t="s">
        <v>86</v>
      </c>
      <c r="C58" s="14" t="s">
        <v>87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88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133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2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2</v>
      </c>
    </row>
    <row r="62" spans="1:45">
      <c r="A62" s="28"/>
      <c r="B62" s="16">
        <v>1</v>
      </c>
      <c r="C62" s="13">
        <v>1</v>
      </c>
      <c r="D62" s="19">
        <v>5.18</v>
      </c>
      <c r="E62" s="7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>
        <v>1</v>
      </c>
    </row>
    <row r="63" spans="1:45">
      <c r="A63" s="28"/>
      <c r="B63" s="17">
        <v>1</v>
      </c>
      <c r="C63" s="7">
        <v>2</v>
      </c>
      <c r="D63" s="9">
        <v>5.12</v>
      </c>
      <c r="E63" s="7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>
        <v>16</v>
      </c>
    </row>
    <row r="64" spans="1:45">
      <c r="A64" s="28"/>
      <c r="B64" s="18" t="s">
        <v>114</v>
      </c>
      <c r="C64" s="11"/>
      <c r="D64" s="20">
        <v>5.15</v>
      </c>
      <c r="E64" s="7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>
        <v>16</v>
      </c>
    </row>
    <row r="65" spans="1:45">
      <c r="A65" s="28"/>
      <c r="B65" s="2" t="s">
        <v>115</v>
      </c>
      <c r="C65" s="26"/>
      <c r="D65" s="10">
        <v>5.15</v>
      </c>
      <c r="E65" s="7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>
        <v>5.15</v>
      </c>
    </row>
    <row r="66" spans="1:45">
      <c r="A66" s="28"/>
      <c r="B66" s="2" t="s">
        <v>116</v>
      </c>
      <c r="C66" s="26"/>
      <c r="D66" s="21">
        <v>4.2426406871192576E-2</v>
      </c>
      <c r="E66" s="7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>
        <v>22</v>
      </c>
    </row>
    <row r="67" spans="1:45">
      <c r="A67" s="28"/>
      <c r="B67" s="2" t="s">
        <v>68</v>
      </c>
      <c r="C67" s="26"/>
      <c r="D67" s="12">
        <v>8.2381372565422471E-3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179</v>
      </c>
      <c r="AS71" s="25" t="s">
        <v>131</v>
      </c>
    </row>
    <row r="72" spans="1:45" ht="15">
      <c r="A72" s="22" t="s">
        <v>19</v>
      </c>
      <c r="B72" s="16" t="s">
        <v>86</v>
      </c>
      <c r="C72" s="14" t="s">
        <v>87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88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133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1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1</v>
      </c>
    </row>
    <row r="76" spans="1:45">
      <c r="A76" s="28"/>
      <c r="B76" s="16">
        <v>1</v>
      </c>
      <c r="C76" s="13">
        <v>1</v>
      </c>
      <c r="D76" s="103">
        <v>14</v>
      </c>
      <c r="E76" s="104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6">
        <v>1</v>
      </c>
    </row>
    <row r="77" spans="1:45">
      <c r="A77" s="28"/>
      <c r="B77" s="17">
        <v>1</v>
      </c>
      <c r="C77" s="7">
        <v>2</v>
      </c>
      <c r="D77" s="107">
        <v>14</v>
      </c>
      <c r="E77" s="104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6">
        <v>17</v>
      </c>
    </row>
    <row r="78" spans="1:45">
      <c r="A78" s="28"/>
      <c r="B78" s="18" t="s">
        <v>114</v>
      </c>
      <c r="C78" s="11"/>
      <c r="D78" s="108">
        <v>14</v>
      </c>
      <c r="E78" s="104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6">
        <v>16</v>
      </c>
    </row>
    <row r="79" spans="1:45">
      <c r="A79" s="28"/>
      <c r="B79" s="2" t="s">
        <v>115</v>
      </c>
      <c r="C79" s="26"/>
      <c r="D79" s="109">
        <v>14</v>
      </c>
      <c r="E79" s="104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6">
        <v>14</v>
      </c>
    </row>
    <row r="80" spans="1:45">
      <c r="A80" s="28"/>
      <c r="B80" s="2" t="s">
        <v>116</v>
      </c>
      <c r="C80" s="26"/>
      <c r="D80" s="109">
        <v>0</v>
      </c>
      <c r="E80" s="104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6">
        <v>23</v>
      </c>
    </row>
    <row r="81" spans="1:45">
      <c r="A81" s="28"/>
      <c r="B81" s="2" t="s">
        <v>68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180</v>
      </c>
      <c r="AS85" s="25" t="s">
        <v>131</v>
      </c>
    </row>
    <row r="86" spans="1:45" ht="15">
      <c r="A86" s="22" t="s">
        <v>21</v>
      </c>
      <c r="B86" s="16" t="s">
        <v>86</v>
      </c>
      <c r="C86" s="14" t="s">
        <v>87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88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133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2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2</v>
      </c>
    </row>
    <row r="90" spans="1:45">
      <c r="A90" s="28"/>
      <c r="B90" s="16">
        <v>1</v>
      </c>
      <c r="C90" s="13">
        <v>1</v>
      </c>
      <c r="D90" s="19">
        <v>3.14</v>
      </c>
      <c r="E90" s="7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5">
        <v>1</v>
      </c>
    </row>
    <row r="91" spans="1:45">
      <c r="A91" s="28"/>
      <c r="B91" s="17">
        <v>1</v>
      </c>
      <c r="C91" s="7">
        <v>2</v>
      </c>
      <c r="D91" s="9">
        <v>3.3</v>
      </c>
      <c r="E91" s="7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5">
        <v>18</v>
      </c>
    </row>
    <row r="92" spans="1:45">
      <c r="A92" s="28"/>
      <c r="B92" s="18" t="s">
        <v>114</v>
      </c>
      <c r="C92" s="11"/>
      <c r="D92" s="20">
        <v>3.2199999999999998</v>
      </c>
      <c r="E92" s="7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5">
        <v>16</v>
      </c>
    </row>
    <row r="93" spans="1:45">
      <c r="A93" s="28"/>
      <c r="B93" s="2" t="s">
        <v>115</v>
      </c>
      <c r="C93" s="26"/>
      <c r="D93" s="10">
        <v>3.2199999999999998</v>
      </c>
      <c r="E93" s="7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5">
        <v>3.22</v>
      </c>
    </row>
    <row r="94" spans="1:45">
      <c r="A94" s="28"/>
      <c r="B94" s="2" t="s">
        <v>116</v>
      </c>
      <c r="C94" s="26"/>
      <c r="D94" s="21">
        <v>0.1131370849898474</v>
      </c>
      <c r="E94" s="7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5">
        <v>24</v>
      </c>
    </row>
    <row r="95" spans="1:45">
      <c r="A95" s="28"/>
      <c r="B95" s="2" t="s">
        <v>68</v>
      </c>
      <c r="C95" s="26"/>
      <c r="D95" s="12">
        <v>3.5135740680076834E-2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-1.1102230246251565E-16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181</v>
      </c>
      <c r="AS99" s="25" t="s">
        <v>131</v>
      </c>
    </row>
    <row r="100" spans="1:45" ht="15">
      <c r="A100" s="22" t="s">
        <v>24</v>
      </c>
      <c r="B100" s="16" t="s">
        <v>86</v>
      </c>
      <c r="C100" s="14" t="s">
        <v>87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88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133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6">
        <v>442</v>
      </c>
      <c r="E104" s="97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9">
        <v>1</v>
      </c>
    </row>
    <row r="105" spans="1:45">
      <c r="A105" s="28"/>
      <c r="B105" s="17">
        <v>1</v>
      </c>
      <c r="C105" s="7">
        <v>2</v>
      </c>
      <c r="D105" s="100">
        <v>448</v>
      </c>
      <c r="E105" s="97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9">
        <v>19</v>
      </c>
    </row>
    <row r="106" spans="1:45">
      <c r="A106" s="28"/>
      <c r="B106" s="18" t="s">
        <v>114</v>
      </c>
      <c r="C106" s="11"/>
      <c r="D106" s="101">
        <v>445</v>
      </c>
      <c r="E106" s="97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9">
        <v>16</v>
      </c>
    </row>
    <row r="107" spans="1:45">
      <c r="A107" s="28"/>
      <c r="B107" s="2" t="s">
        <v>115</v>
      </c>
      <c r="C107" s="26"/>
      <c r="D107" s="102">
        <v>445</v>
      </c>
      <c r="E107" s="97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9">
        <v>445</v>
      </c>
    </row>
    <row r="108" spans="1:45">
      <c r="A108" s="28"/>
      <c r="B108" s="2" t="s">
        <v>116</v>
      </c>
      <c r="C108" s="26"/>
      <c r="D108" s="102">
        <v>4.2426406871192848</v>
      </c>
      <c r="E108" s="97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9">
        <v>25</v>
      </c>
    </row>
    <row r="109" spans="1:45">
      <c r="A109" s="28"/>
      <c r="B109" s="2" t="s">
        <v>68</v>
      </c>
      <c r="C109" s="26"/>
      <c r="D109" s="12">
        <v>9.5340240159983922E-3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182</v>
      </c>
      <c r="AS113" s="25" t="s">
        <v>131</v>
      </c>
    </row>
    <row r="114" spans="1:45" ht="15">
      <c r="A114" s="22" t="s">
        <v>47</v>
      </c>
      <c r="B114" s="16" t="s">
        <v>86</v>
      </c>
      <c r="C114" s="14" t="s">
        <v>87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88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133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103">
        <v>20</v>
      </c>
      <c r="E118" s="104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6">
        <v>1</v>
      </c>
    </row>
    <row r="119" spans="1:45">
      <c r="A119" s="28"/>
      <c r="B119" s="17">
        <v>1</v>
      </c>
      <c r="C119" s="7">
        <v>2</v>
      </c>
      <c r="D119" s="107">
        <v>18</v>
      </c>
      <c r="E119" s="104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6">
        <v>20</v>
      </c>
    </row>
    <row r="120" spans="1:45">
      <c r="A120" s="28"/>
      <c r="B120" s="18" t="s">
        <v>114</v>
      </c>
      <c r="C120" s="11"/>
      <c r="D120" s="108">
        <v>19</v>
      </c>
      <c r="E120" s="104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6">
        <v>16</v>
      </c>
    </row>
    <row r="121" spans="1:45">
      <c r="A121" s="28"/>
      <c r="B121" s="2" t="s">
        <v>115</v>
      </c>
      <c r="C121" s="26"/>
      <c r="D121" s="109">
        <v>19</v>
      </c>
      <c r="E121" s="104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6">
        <v>19</v>
      </c>
    </row>
    <row r="122" spans="1:45">
      <c r="A122" s="28"/>
      <c r="B122" s="2" t="s">
        <v>116</v>
      </c>
      <c r="C122" s="26"/>
      <c r="D122" s="109">
        <v>1.4142135623730951</v>
      </c>
      <c r="E122" s="104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6">
        <v>26</v>
      </c>
    </row>
    <row r="123" spans="1:45">
      <c r="A123" s="28"/>
      <c r="B123" s="2" t="s">
        <v>68</v>
      </c>
      <c r="C123" s="26"/>
      <c r="D123" s="12">
        <v>7.4432292756478696E-2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183</v>
      </c>
      <c r="AS127" s="25" t="s">
        <v>131</v>
      </c>
    </row>
    <row r="128" spans="1:45" ht="15">
      <c r="A128" s="22" t="s">
        <v>27</v>
      </c>
      <c r="B128" s="16" t="s">
        <v>86</v>
      </c>
      <c r="C128" s="14" t="s">
        <v>87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88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133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0.3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0.25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114</v>
      </c>
      <c r="C134" s="11"/>
      <c r="D134" s="20">
        <v>0.27500000000000002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115</v>
      </c>
      <c r="C135" s="26"/>
      <c r="D135" s="10">
        <v>0.27500000000000002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0.27500000000000002</v>
      </c>
    </row>
    <row r="136" spans="1:45">
      <c r="A136" s="28"/>
      <c r="B136" s="2" t="s">
        <v>116</v>
      </c>
      <c r="C136" s="26"/>
      <c r="D136" s="21">
        <v>3.5355339059327369E-2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68</v>
      </c>
      <c r="C137" s="26"/>
      <c r="D137" s="12">
        <v>0.12856486930664496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184</v>
      </c>
      <c r="AS141" s="25" t="s">
        <v>131</v>
      </c>
    </row>
    <row r="142" spans="1:45" ht="15">
      <c r="A142" s="22" t="s">
        <v>0</v>
      </c>
      <c r="B142" s="16" t="s">
        <v>86</v>
      </c>
      <c r="C142" s="14" t="s">
        <v>87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88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133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6">
        <v>22700</v>
      </c>
      <c r="E146" s="97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98"/>
      <c r="AR146" s="98"/>
      <c r="AS146" s="99">
        <v>1</v>
      </c>
    </row>
    <row r="147" spans="1:45">
      <c r="A147" s="28"/>
      <c r="B147" s="17">
        <v>1</v>
      </c>
      <c r="C147" s="7">
        <v>2</v>
      </c>
      <c r="D147" s="100">
        <v>22100</v>
      </c>
      <c r="E147" s="97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98"/>
      <c r="AR147" s="98"/>
      <c r="AS147" s="99">
        <v>22</v>
      </c>
    </row>
    <row r="148" spans="1:45">
      <c r="A148" s="28"/>
      <c r="B148" s="18" t="s">
        <v>114</v>
      </c>
      <c r="C148" s="11"/>
      <c r="D148" s="101">
        <v>22400</v>
      </c>
      <c r="E148" s="97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9">
        <v>16</v>
      </c>
    </row>
    <row r="149" spans="1:45">
      <c r="A149" s="28"/>
      <c r="B149" s="2" t="s">
        <v>115</v>
      </c>
      <c r="C149" s="26"/>
      <c r="D149" s="102">
        <v>22400</v>
      </c>
      <c r="E149" s="97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9">
        <v>22400</v>
      </c>
    </row>
    <row r="150" spans="1:45">
      <c r="A150" s="28"/>
      <c r="B150" s="2" t="s">
        <v>116</v>
      </c>
      <c r="C150" s="26"/>
      <c r="D150" s="102">
        <v>424.26406871192853</v>
      </c>
      <c r="E150" s="97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9">
        <v>28</v>
      </c>
    </row>
    <row r="151" spans="1:45">
      <c r="A151" s="28"/>
      <c r="B151" s="2" t="s">
        <v>68</v>
      </c>
      <c r="C151" s="26"/>
      <c r="D151" s="12">
        <v>1.8940360210353953E-2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185</v>
      </c>
      <c r="AS155" s="25" t="s">
        <v>131</v>
      </c>
    </row>
    <row r="156" spans="1:45" ht="15">
      <c r="A156" s="22" t="s">
        <v>32</v>
      </c>
      <c r="B156" s="16" t="s">
        <v>86</v>
      </c>
      <c r="C156" s="14" t="s">
        <v>87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88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133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0.32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0.34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114</v>
      </c>
      <c r="C162" s="11"/>
      <c r="D162" s="20">
        <v>0.33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115</v>
      </c>
      <c r="C163" s="26"/>
      <c r="D163" s="10">
        <v>0.33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0.33</v>
      </c>
    </row>
    <row r="164" spans="1:45">
      <c r="A164" s="28"/>
      <c r="B164" s="2" t="s">
        <v>116</v>
      </c>
      <c r="C164" s="26"/>
      <c r="D164" s="21">
        <v>1.4142135623730963E-2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68</v>
      </c>
      <c r="C165" s="26"/>
      <c r="D165" s="12">
        <v>4.2854956435548368E-2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186</v>
      </c>
      <c r="AS169" s="25" t="s">
        <v>131</v>
      </c>
    </row>
    <row r="170" spans="1:45" ht="15">
      <c r="A170" s="22" t="s">
        <v>35</v>
      </c>
      <c r="B170" s="16" t="s">
        <v>86</v>
      </c>
      <c r="C170" s="14" t="s">
        <v>87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88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133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0.16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0.15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114</v>
      </c>
      <c r="C176" s="11"/>
      <c r="D176" s="20">
        <v>0.155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115</v>
      </c>
      <c r="C177" s="26"/>
      <c r="D177" s="10">
        <v>0.155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0.155</v>
      </c>
    </row>
    <row r="178" spans="1:45">
      <c r="A178" s="28"/>
      <c r="B178" s="2" t="s">
        <v>116</v>
      </c>
      <c r="C178" s="26"/>
      <c r="D178" s="21">
        <v>7.0710678118654814E-3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68</v>
      </c>
      <c r="C179" s="26"/>
      <c r="D179" s="12">
        <v>4.5619792334616008E-2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0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187</v>
      </c>
      <c r="AS183" s="25" t="s">
        <v>131</v>
      </c>
    </row>
    <row r="184" spans="1:45" ht="15">
      <c r="A184" s="22" t="s">
        <v>38</v>
      </c>
      <c r="B184" s="16" t="s">
        <v>86</v>
      </c>
      <c r="C184" s="14" t="s">
        <v>87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88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64</v>
      </c>
    </row>
    <row r="186" spans="1:45">
      <c r="A186" s="28"/>
      <c r="B186" s="17"/>
      <c r="C186" s="7"/>
      <c r="D186" s="8" t="s">
        <v>133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1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1</v>
      </c>
    </row>
    <row r="188" spans="1:45">
      <c r="A188" s="28"/>
      <c r="B188" s="16">
        <v>1</v>
      </c>
      <c r="C188" s="13">
        <v>1</v>
      </c>
      <c r="D188" s="103">
        <v>80</v>
      </c>
      <c r="E188" s="104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  <c r="AS188" s="106">
        <v>1</v>
      </c>
    </row>
    <row r="189" spans="1:45">
      <c r="A189" s="28"/>
      <c r="B189" s="17">
        <v>1</v>
      </c>
      <c r="C189" s="7">
        <v>2</v>
      </c>
      <c r="D189" s="107">
        <v>80</v>
      </c>
      <c r="E189" s="104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  <c r="AS189" s="106">
        <v>25</v>
      </c>
    </row>
    <row r="190" spans="1:45">
      <c r="A190" s="28"/>
      <c r="B190" s="18" t="s">
        <v>114</v>
      </c>
      <c r="C190" s="11"/>
      <c r="D190" s="108">
        <v>80</v>
      </c>
      <c r="E190" s="104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  <c r="AS190" s="106">
        <v>16</v>
      </c>
    </row>
    <row r="191" spans="1:45">
      <c r="A191" s="28"/>
      <c r="B191" s="2" t="s">
        <v>115</v>
      </c>
      <c r="C191" s="26"/>
      <c r="D191" s="109">
        <v>80</v>
      </c>
      <c r="E191" s="104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6">
        <v>80</v>
      </c>
    </row>
    <row r="192" spans="1:45">
      <c r="A192" s="28"/>
      <c r="B192" s="2" t="s">
        <v>116</v>
      </c>
      <c r="C192" s="26"/>
      <c r="D192" s="109">
        <v>0</v>
      </c>
      <c r="E192" s="104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  <c r="AS192" s="106">
        <v>31</v>
      </c>
    </row>
    <row r="193" spans="1:45">
      <c r="A193" s="28"/>
      <c r="B193" s="2" t="s">
        <v>68</v>
      </c>
      <c r="C193" s="26"/>
      <c r="D193" s="12">
        <v>0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188</v>
      </c>
      <c r="AS197" s="25" t="s">
        <v>131</v>
      </c>
    </row>
    <row r="198" spans="1:45" ht="15">
      <c r="A198" s="22" t="s">
        <v>41</v>
      </c>
      <c r="B198" s="16" t="s">
        <v>86</v>
      </c>
      <c r="C198" s="14" t="s">
        <v>87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88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133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2.1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1.9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114</v>
      </c>
      <c r="C204" s="11"/>
      <c r="D204" s="20">
        <v>2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115</v>
      </c>
      <c r="C205" s="26"/>
      <c r="D205" s="10">
        <v>2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2</v>
      </c>
    </row>
    <row r="206" spans="1:45">
      <c r="A206" s="28"/>
      <c r="B206" s="2" t="s">
        <v>116</v>
      </c>
      <c r="C206" s="26"/>
      <c r="D206" s="21">
        <v>0.14142135623730964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68</v>
      </c>
      <c r="C207" s="26"/>
      <c r="D207" s="12">
        <v>7.0710678118654821E-2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189</v>
      </c>
      <c r="AS211" s="25" t="s">
        <v>131</v>
      </c>
    </row>
    <row r="212" spans="1:45" ht="15">
      <c r="A212" s="22" t="s">
        <v>5</v>
      </c>
      <c r="B212" s="16" t="s">
        <v>86</v>
      </c>
      <c r="C212" s="14" t="s">
        <v>87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88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133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0.36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0.35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114</v>
      </c>
      <c r="C218" s="11"/>
      <c r="D218" s="20">
        <v>0.35499999999999998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0.35499999999999998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0.35499999999999998</v>
      </c>
    </row>
    <row r="220" spans="1:45">
      <c r="A220" s="28"/>
      <c r="B220" s="2" t="s">
        <v>116</v>
      </c>
      <c r="C220" s="26"/>
      <c r="D220" s="21">
        <v>7.0710678118654814E-3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68</v>
      </c>
      <c r="C221" s="26"/>
      <c r="D221" s="12">
        <v>1.9918500878494314E-2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190</v>
      </c>
      <c r="AS225" s="25" t="s">
        <v>131</v>
      </c>
    </row>
    <row r="226" spans="1:45" ht="15">
      <c r="A226" s="22" t="s">
        <v>63</v>
      </c>
      <c r="B226" s="16" t="s">
        <v>86</v>
      </c>
      <c r="C226" s="14" t="s">
        <v>87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88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64</v>
      </c>
    </row>
    <row r="228" spans="1:45">
      <c r="A228" s="28"/>
      <c r="B228" s="17"/>
      <c r="C228" s="7"/>
      <c r="D228" s="8" t="s">
        <v>133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6">
        <v>400.00000000000006</v>
      </c>
      <c r="E230" s="97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9">
        <v>1</v>
      </c>
    </row>
    <row r="231" spans="1:45">
      <c r="A231" s="28"/>
      <c r="B231" s="17">
        <v>1</v>
      </c>
      <c r="C231" s="7">
        <v>2</v>
      </c>
      <c r="D231" s="100">
        <v>400.00000000000006</v>
      </c>
      <c r="E231" s="97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9">
        <v>28</v>
      </c>
    </row>
    <row r="232" spans="1:45">
      <c r="A232" s="28"/>
      <c r="B232" s="18" t="s">
        <v>114</v>
      </c>
      <c r="C232" s="11"/>
      <c r="D232" s="101">
        <v>400.00000000000006</v>
      </c>
      <c r="E232" s="97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9">
        <v>16</v>
      </c>
    </row>
    <row r="233" spans="1:45">
      <c r="A233" s="28"/>
      <c r="B233" s="2" t="s">
        <v>115</v>
      </c>
      <c r="C233" s="26"/>
      <c r="D233" s="102">
        <v>400.00000000000006</v>
      </c>
      <c r="E233" s="97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9">
        <v>400</v>
      </c>
    </row>
    <row r="234" spans="1:45">
      <c r="A234" s="28"/>
      <c r="B234" s="2" t="s">
        <v>116</v>
      </c>
      <c r="C234" s="26"/>
      <c r="D234" s="102">
        <v>0</v>
      </c>
      <c r="E234" s="97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9">
        <v>34</v>
      </c>
    </row>
    <row r="235" spans="1:45">
      <c r="A235" s="28"/>
      <c r="B235" s="2" t="s">
        <v>68</v>
      </c>
      <c r="C235" s="26"/>
      <c r="D235" s="12">
        <v>0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>
        <v>2.2204460492503131E-16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191</v>
      </c>
      <c r="AS239" s="25" t="s">
        <v>131</v>
      </c>
    </row>
    <row r="240" spans="1:45" ht="15">
      <c r="A240" s="22" t="s">
        <v>8</v>
      </c>
      <c r="B240" s="16" t="s">
        <v>86</v>
      </c>
      <c r="C240" s="14" t="s">
        <v>87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88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64</v>
      </c>
    </row>
    <row r="242" spans="1:45">
      <c r="A242" s="28"/>
      <c r="B242" s="17"/>
      <c r="C242" s="7"/>
      <c r="D242" s="8" t="s">
        <v>133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6">
        <v>190</v>
      </c>
      <c r="E244" s="97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9">
        <v>1</v>
      </c>
    </row>
    <row r="245" spans="1:45">
      <c r="A245" s="28"/>
      <c r="B245" s="17">
        <v>1</v>
      </c>
      <c r="C245" s="7">
        <v>2</v>
      </c>
      <c r="D245" s="100">
        <v>210</v>
      </c>
      <c r="E245" s="97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98"/>
      <c r="AR245" s="98"/>
      <c r="AS245" s="99">
        <v>12</v>
      </c>
    </row>
    <row r="246" spans="1:45">
      <c r="A246" s="28"/>
      <c r="B246" s="18" t="s">
        <v>114</v>
      </c>
      <c r="C246" s="11"/>
      <c r="D246" s="101">
        <v>200</v>
      </c>
      <c r="E246" s="97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9">
        <v>16</v>
      </c>
    </row>
    <row r="247" spans="1:45">
      <c r="A247" s="28"/>
      <c r="B247" s="2" t="s">
        <v>115</v>
      </c>
      <c r="C247" s="26"/>
      <c r="D247" s="102">
        <v>200</v>
      </c>
      <c r="E247" s="97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98"/>
      <c r="AR247" s="98"/>
      <c r="AS247" s="99">
        <v>200</v>
      </c>
    </row>
    <row r="248" spans="1:45">
      <c r="A248" s="28"/>
      <c r="B248" s="2" t="s">
        <v>116</v>
      </c>
      <c r="C248" s="26"/>
      <c r="D248" s="102">
        <v>14.142135623730951</v>
      </c>
      <c r="E248" s="97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98"/>
      <c r="AR248" s="98"/>
      <c r="AS248" s="99">
        <v>18</v>
      </c>
    </row>
    <row r="249" spans="1:45">
      <c r="A249" s="28"/>
      <c r="B249" s="2" t="s">
        <v>68</v>
      </c>
      <c r="C249" s="26"/>
      <c r="D249" s="12">
        <v>7.0710678118654752E-2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192</v>
      </c>
      <c r="AS253" s="25" t="s">
        <v>131</v>
      </c>
    </row>
    <row r="254" spans="1:45" ht="15">
      <c r="A254" s="22" t="s">
        <v>11</v>
      </c>
      <c r="B254" s="16" t="s">
        <v>86</v>
      </c>
      <c r="C254" s="14" t="s">
        <v>87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88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64</v>
      </c>
    </row>
    <row r="256" spans="1:45">
      <c r="A256" s="28"/>
      <c r="B256" s="17"/>
      <c r="C256" s="7"/>
      <c r="D256" s="8" t="s">
        <v>133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103">
        <v>70</v>
      </c>
      <c r="E258" s="104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  <c r="AS258" s="106">
        <v>1</v>
      </c>
    </row>
    <row r="259" spans="1:45">
      <c r="A259" s="28"/>
      <c r="B259" s="17">
        <v>1</v>
      </c>
      <c r="C259" s="7">
        <v>2</v>
      </c>
      <c r="D259" s="107">
        <v>59.999999999999993</v>
      </c>
      <c r="E259" s="104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6">
        <v>13</v>
      </c>
    </row>
    <row r="260" spans="1:45">
      <c r="A260" s="28"/>
      <c r="B260" s="18" t="s">
        <v>114</v>
      </c>
      <c r="C260" s="11"/>
      <c r="D260" s="108">
        <v>65</v>
      </c>
      <c r="E260" s="104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  <c r="AS260" s="106">
        <v>16</v>
      </c>
    </row>
    <row r="261" spans="1:45">
      <c r="A261" s="28"/>
      <c r="B261" s="2" t="s">
        <v>115</v>
      </c>
      <c r="C261" s="26"/>
      <c r="D261" s="109">
        <v>65</v>
      </c>
      <c r="E261" s="104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  <c r="AS261" s="106">
        <v>65</v>
      </c>
    </row>
    <row r="262" spans="1:45">
      <c r="A262" s="28"/>
      <c r="B262" s="2" t="s">
        <v>116</v>
      </c>
      <c r="C262" s="26"/>
      <c r="D262" s="109">
        <v>7.0710678118654799</v>
      </c>
      <c r="E262" s="104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  <c r="AS262" s="106">
        <v>19</v>
      </c>
    </row>
    <row r="263" spans="1:45">
      <c r="A263" s="28"/>
      <c r="B263" s="2" t="s">
        <v>68</v>
      </c>
      <c r="C263" s="26"/>
      <c r="D263" s="12">
        <v>0.10878565864408431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193</v>
      </c>
      <c r="AS267" s="25" t="s">
        <v>131</v>
      </c>
    </row>
    <row r="268" spans="1:45" ht="15">
      <c r="A268" s="22" t="s">
        <v>14</v>
      </c>
      <c r="B268" s="16" t="s">
        <v>86</v>
      </c>
      <c r="C268" s="14" t="s">
        <v>87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88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133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1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1.1499999999999999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114</v>
      </c>
      <c r="C274" s="11"/>
      <c r="D274" s="20">
        <v>1.075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115</v>
      </c>
      <c r="C275" s="26"/>
      <c r="D275" s="10">
        <v>1.075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1.075</v>
      </c>
    </row>
    <row r="276" spans="1:45">
      <c r="A276" s="28"/>
      <c r="B276" s="2" t="s">
        <v>116</v>
      </c>
      <c r="C276" s="26"/>
      <c r="D276" s="21">
        <v>0.10606601717798207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68</v>
      </c>
      <c r="C277" s="26"/>
      <c r="D277" s="12">
        <v>9.8666062491146123E-2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194</v>
      </c>
      <c r="AS281" s="25" t="s">
        <v>131</v>
      </c>
    </row>
    <row r="282" spans="1:45" ht="15">
      <c r="A282" s="22" t="s">
        <v>17</v>
      </c>
      <c r="B282" s="16" t="s">
        <v>86</v>
      </c>
      <c r="C282" s="14" t="s">
        <v>87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88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133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2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2</v>
      </c>
    </row>
    <row r="286" spans="1:45">
      <c r="A286" s="28"/>
      <c r="B286" s="16">
        <v>1</v>
      </c>
      <c r="C286" s="13">
        <v>1</v>
      </c>
      <c r="D286" s="19">
        <v>1.76</v>
      </c>
      <c r="E286" s="7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5">
        <v>1</v>
      </c>
    </row>
    <row r="287" spans="1:45">
      <c r="A287" s="28"/>
      <c r="B287" s="17">
        <v>1</v>
      </c>
      <c r="C287" s="7">
        <v>2</v>
      </c>
      <c r="D287" s="9">
        <v>1.55</v>
      </c>
      <c r="E287" s="7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5">
        <v>15</v>
      </c>
    </row>
    <row r="288" spans="1:45">
      <c r="A288" s="28"/>
      <c r="B288" s="18" t="s">
        <v>114</v>
      </c>
      <c r="C288" s="11"/>
      <c r="D288" s="20">
        <v>1.655</v>
      </c>
      <c r="E288" s="7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5">
        <v>16</v>
      </c>
    </row>
    <row r="289" spans="1:45">
      <c r="A289" s="28"/>
      <c r="B289" s="2" t="s">
        <v>115</v>
      </c>
      <c r="C289" s="26"/>
      <c r="D289" s="10">
        <v>1.655</v>
      </c>
      <c r="E289" s="7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5">
        <v>1.655</v>
      </c>
    </row>
    <row r="290" spans="1:45">
      <c r="A290" s="28"/>
      <c r="B290" s="2" t="s">
        <v>116</v>
      </c>
      <c r="C290" s="26"/>
      <c r="D290" s="21">
        <v>0.14849242404917495</v>
      </c>
      <c r="E290" s="7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5">
        <v>21</v>
      </c>
    </row>
    <row r="291" spans="1:45">
      <c r="A291" s="28"/>
      <c r="B291" s="2" t="s">
        <v>68</v>
      </c>
      <c r="C291" s="26"/>
      <c r="D291" s="12">
        <v>8.9723519062945595E-2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0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195</v>
      </c>
      <c r="AS295" s="25" t="s">
        <v>131</v>
      </c>
    </row>
    <row r="296" spans="1:45" ht="15">
      <c r="A296" s="22" t="s">
        <v>22</v>
      </c>
      <c r="B296" s="16" t="s">
        <v>86</v>
      </c>
      <c r="C296" s="14" t="s">
        <v>87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88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64</v>
      </c>
    </row>
    <row r="298" spans="1:45">
      <c r="A298" s="28"/>
      <c r="B298" s="17"/>
      <c r="C298" s="7"/>
      <c r="D298" s="8" t="s">
        <v>133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103">
        <v>20</v>
      </c>
      <c r="E300" s="104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/>
      <c r="AS300" s="106">
        <v>1</v>
      </c>
    </row>
    <row r="301" spans="1:45">
      <c r="A301" s="28"/>
      <c r="B301" s="17">
        <v>1</v>
      </c>
      <c r="C301" s="7">
        <v>2</v>
      </c>
      <c r="D301" s="107">
        <v>29.999999999999996</v>
      </c>
      <c r="E301" s="104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/>
      <c r="AS301" s="106">
        <v>16</v>
      </c>
    </row>
    <row r="302" spans="1:45">
      <c r="A302" s="28"/>
      <c r="B302" s="18" t="s">
        <v>114</v>
      </c>
      <c r="C302" s="11"/>
      <c r="D302" s="108">
        <v>25</v>
      </c>
      <c r="E302" s="104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/>
      <c r="AS302" s="106">
        <v>16</v>
      </c>
    </row>
    <row r="303" spans="1:45">
      <c r="A303" s="28"/>
      <c r="B303" s="2" t="s">
        <v>115</v>
      </c>
      <c r="C303" s="26"/>
      <c r="D303" s="109">
        <v>25</v>
      </c>
      <c r="E303" s="104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/>
      <c r="AS303" s="106">
        <v>25</v>
      </c>
    </row>
    <row r="304" spans="1:45">
      <c r="A304" s="28"/>
      <c r="B304" s="2" t="s">
        <v>116</v>
      </c>
      <c r="C304" s="26"/>
      <c r="D304" s="109">
        <v>7.0710678118654595</v>
      </c>
      <c r="E304" s="104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/>
      <c r="AS304" s="106">
        <v>22</v>
      </c>
    </row>
    <row r="305" spans="1:45">
      <c r="A305" s="28"/>
      <c r="B305" s="2" t="s">
        <v>68</v>
      </c>
      <c r="C305" s="26"/>
      <c r="D305" s="12">
        <v>0.2828427124746184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196</v>
      </c>
      <c r="AS309" s="25" t="s">
        <v>131</v>
      </c>
    </row>
    <row r="310" spans="1:45" ht="15">
      <c r="A310" s="22" t="s">
        <v>25</v>
      </c>
      <c r="B310" s="16" t="s">
        <v>86</v>
      </c>
      <c r="C310" s="14" t="s">
        <v>87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88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133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103">
        <v>27.6</v>
      </c>
      <c r="E314" s="104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  <c r="AS314" s="106">
        <v>1</v>
      </c>
    </row>
    <row r="315" spans="1:45">
      <c r="A315" s="28"/>
      <c r="B315" s="17">
        <v>1</v>
      </c>
      <c r="C315" s="7">
        <v>2</v>
      </c>
      <c r="D315" s="107">
        <v>29.4</v>
      </c>
      <c r="E315" s="104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  <c r="AS315" s="106">
        <v>17</v>
      </c>
    </row>
    <row r="316" spans="1:45">
      <c r="A316" s="28"/>
      <c r="B316" s="18" t="s">
        <v>114</v>
      </c>
      <c r="C316" s="11"/>
      <c r="D316" s="108">
        <v>28.5</v>
      </c>
      <c r="E316" s="104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  <c r="AS316" s="106">
        <v>16</v>
      </c>
    </row>
    <row r="317" spans="1:45">
      <c r="A317" s="28"/>
      <c r="B317" s="2" t="s">
        <v>115</v>
      </c>
      <c r="C317" s="26"/>
      <c r="D317" s="109">
        <v>28.5</v>
      </c>
      <c r="E317" s="104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  <c r="AS317" s="106">
        <v>28.5</v>
      </c>
    </row>
    <row r="318" spans="1:45">
      <c r="A318" s="28"/>
      <c r="B318" s="2" t="s">
        <v>116</v>
      </c>
      <c r="C318" s="26"/>
      <c r="D318" s="109">
        <v>1.2727922061357835</v>
      </c>
      <c r="E318" s="104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  <c r="AS318" s="106">
        <v>23</v>
      </c>
    </row>
    <row r="319" spans="1:45">
      <c r="A319" s="28"/>
      <c r="B319" s="2" t="s">
        <v>68</v>
      </c>
      <c r="C319" s="26"/>
      <c r="D319" s="12">
        <v>4.465937565388714E-2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197</v>
      </c>
      <c r="AS323" s="25" t="s">
        <v>131</v>
      </c>
    </row>
    <row r="324" spans="1:45" ht="15">
      <c r="A324" s="22" t="s">
        <v>28</v>
      </c>
      <c r="B324" s="16" t="s">
        <v>86</v>
      </c>
      <c r="C324" s="14" t="s">
        <v>87</v>
      </c>
      <c r="D324" s="15" t="s">
        <v>111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112</v>
      </c>
      <c r="C325" s="7" t="s">
        <v>112</v>
      </c>
      <c r="D325" s="8" t="s">
        <v>88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133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0.41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0.49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114</v>
      </c>
      <c r="C330" s="11"/>
      <c r="D330" s="20">
        <v>0.44999999999999996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115</v>
      </c>
      <c r="C331" s="26"/>
      <c r="D331" s="10">
        <v>0.44999999999999996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0.45</v>
      </c>
    </row>
    <row r="332" spans="1:45">
      <c r="A332" s="28"/>
      <c r="B332" s="2" t="s">
        <v>116</v>
      </c>
      <c r="C332" s="26"/>
      <c r="D332" s="21">
        <v>5.6568542494923817E-2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68</v>
      </c>
      <c r="C333" s="26"/>
      <c r="D333" s="12">
        <v>0.12570787221094182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117</v>
      </c>
      <c r="C334" s="26"/>
      <c r="D334" s="12">
        <v>-1.1102230246251565E-16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118</v>
      </c>
      <c r="C335" s="46"/>
      <c r="D335" s="44" t="s">
        <v>119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198</v>
      </c>
      <c r="AS337" s="25" t="s">
        <v>131</v>
      </c>
    </row>
    <row r="338" spans="1:45" ht="15">
      <c r="A338" s="22" t="s">
        <v>30</v>
      </c>
      <c r="B338" s="16" t="s">
        <v>86</v>
      </c>
      <c r="C338" s="14" t="s">
        <v>87</v>
      </c>
      <c r="D338" s="15" t="s">
        <v>111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112</v>
      </c>
      <c r="C339" s="7" t="s">
        <v>112</v>
      </c>
      <c r="D339" s="8" t="s">
        <v>88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133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2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2</v>
      </c>
    </row>
    <row r="342" spans="1:45">
      <c r="A342" s="28"/>
      <c r="B342" s="16">
        <v>1</v>
      </c>
      <c r="C342" s="13">
        <v>1</v>
      </c>
      <c r="D342" s="19">
        <v>1.48</v>
      </c>
      <c r="E342" s="7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5">
        <v>1</v>
      </c>
    </row>
    <row r="343" spans="1:45">
      <c r="A343" s="28"/>
      <c r="B343" s="17">
        <v>1</v>
      </c>
      <c r="C343" s="7">
        <v>2</v>
      </c>
      <c r="D343" s="9">
        <v>1.45</v>
      </c>
      <c r="E343" s="7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5">
        <v>19</v>
      </c>
    </row>
    <row r="344" spans="1:45">
      <c r="A344" s="28"/>
      <c r="B344" s="18" t="s">
        <v>114</v>
      </c>
      <c r="C344" s="11"/>
      <c r="D344" s="20">
        <v>1.4649999999999999</v>
      </c>
      <c r="E344" s="7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5">
        <v>16</v>
      </c>
    </row>
    <row r="345" spans="1:45">
      <c r="A345" s="28"/>
      <c r="B345" s="2" t="s">
        <v>115</v>
      </c>
      <c r="C345" s="26"/>
      <c r="D345" s="10">
        <v>1.4649999999999999</v>
      </c>
      <c r="E345" s="7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5">
        <v>1.4650000000000001</v>
      </c>
    </row>
    <row r="346" spans="1:45">
      <c r="A346" s="28"/>
      <c r="B346" s="2" t="s">
        <v>116</v>
      </c>
      <c r="C346" s="26"/>
      <c r="D346" s="21">
        <v>2.1213203435596444E-2</v>
      </c>
      <c r="E346" s="7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5">
        <v>25</v>
      </c>
    </row>
    <row r="347" spans="1:45">
      <c r="A347" s="28"/>
      <c r="B347" s="2" t="s">
        <v>68</v>
      </c>
      <c r="C347" s="26"/>
      <c r="D347" s="12">
        <v>1.4480002345117027E-2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117</v>
      </c>
      <c r="C348" s="26"/>
      <c r="D348" s="12">
        <v>-1.1102230246251565E-16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118</v>
      </c>
      <c r="C349" s="46"/>
      <c r="D349" s="44" t="s">
        <v>119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199</v>
      </c>
      <c r="AS351" s="25" t="s">
        <v>131</v>
      </c>
    </row>
    <row r="352" spans="1:45" ht="15">
      <c r="A352" s="22" t="s">
        <v>33</v>
      </c>
      <c r="B352" s="16" t="s">
        <v>86</v>
      </c>
      <c r="C352" s="14" t="s">
        <v>87</v>
      </c>
      <c r="D352" s="15" t="s">
        <v>111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112</v>
      </c>
      <c r="C353" s="7" t="s">
        <v>112</v>
      </c>
      <c r="D353" s="8" t="s">
        <v>88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133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103">
        <v>26</v>
      </c>
      <c r="E356" s="104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/>
      <c r="AO356" s="105"/>
      <c r="AP356" s="105"/>
      <c r="AQ356" s="105"/>
      <c r="AR356" s="105"/>
      <c r="AS356" s="106">
        <v>1</v>
      </c>
    </row>
    <row r="357" spans="1:45">
      <c r="A357" s="28"/>
      <c r="B357" s="17">
        <v>1</v>
      </c>
      <c r="C357" s="7">
        <v>2</v>
      </c>
      <c r="D357" s="107">
        <v>30</v>
      </c>
      <c r="E357" s="104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/>
      <c r="AO357" s="105"/>
      <c r="AP357" s="105"/>
      <c r="AQ357" s="105"/>
      <c r="AR357" s="105"/>
      <c r="AS357" s="106">
        <v>20</v>
      </c>
    </row>
    <row r="358" spans="1:45">
      <c r="A358" s="28"/>
      <c r="B358" s="18" t="s">
        <v>114</v>
      </c>
      <c r="C358" s="11"/>
      <c r="D358" s="108">
        <v>28</v>
      </c>
      <c r="E358" s="104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/>
      <c r="AO358" s="105"/>
      <c r="AP358" s="105"/>
      <c r="AQ358" s="105"/>
      <c r="AR358" s="105"/>
      <c r="AS358" s="106">
        <v>16</v>
      </c>
    </row>
    <row r="359" spans="1:45">
      <c r="A359" s="28"/>
      <c r="B359" s="2" t="s">
        <v>115</v>
      </c>
      <c r="C359" s="26"/>
      <c r="D359" s="109">
        <v>28</v>
      </c>
      <c r="E359" s="104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/>
      <c r="AO359" s="105"/>
      <c r="AP359" s="105"/>
      <c r="AQ359" s="105"/>
      <c r="AR359" s="105"/>
      <c r="AS359" s="106">
        <v>28</v>
      </c>
    </row>
    <row r="360" spans="1:45">
      <c r="A360" s="28"/>
      <c r="B360" s="2" t="s">
        <v>116</v>
      </c>
      <c r="C360" s="26"/>
      <c r="D360" s="109">
        <v>2.8284271247461903</v>
      </c>
      <c r="E360" s="104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/>
      <c r="AO360" s="105"/>
      <c r="AP360" s="105"/>
      <c r="AQ360" s="105"/>
      <c r="AR360" s="105"/>
      <c r="AS360" s="106">
        <v>26</v>
      </c>
    </row>
    <row r="361" spans="1:45">
      <c r="A361" s="28"/>
      <c r="B361" s="2" t="s">
        <v>68</v>
      </c>
      <c r="C361" s="26"/>
      <c r="D361" s="12">
        <v>0.10101525445522108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117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118</v>
      </c>
      <c r="C363" s="46"/>
      <c r="D363" s="44" t="s">
        <v>119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200</v>
      </c>
      <c r="AS365" s="25" t="s">
        <v>131</v>
      </c>
    </row>
    <row r="366" spans="1:45" ht="15">
      <c r="A366" s="22" t="s">
        <v>36</v>
      </c>
      <c r="B366" s="16" t="s">
        <v>86</v>
      </c>
      <c r="C366" s="14" t="s">
        <v>87</v>
      </c>
      <c r="D366" s="15" t="s">
        <v>111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112</v>
      </c>
      <c r="C367" s="7" t="s">
        <v>112</v>
      </c>
      <c r="D367" s="8" t="s">
        <v>88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133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90">
        <v>3.3100000000000004E-2</v>
      </c>
      <c r="E370" s="91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3">
        <v>1</v>
      </c>
    </row>
    <row r="371" spans="1:45">
      <c r="A371" s="28"/>
      <c r="B371" s="17">
        <v>1</v>
      </c>
      <c r="C371" s="7">
        <v>2</v>
      </c>
      <c r="D371" s="94">
        <v>3.39E-2</v>
      </c>
      <c r="E371" s="91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3">
        <v>21</v>
      </c>
    </row>
    <row r="372" spans="1:45">
      <c r="A372" s="28"/>
      <c r="B372" s="18" t="s">
        <v>114</v>
      </c>
      <c r="C372" s="11"/>
      <c r="D372" s="95">
        <v>3.3500000000000002E-2</v>
      </c>
      <c r="E372" s="91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3">
        <v>16</v>
      </c>
    </row>
    <row r="373" spans="1:45">
      <c r="A373" s="28"/>
      <c r="B373" s="2" t="s">
        <v>115</v>
      </c>
      <c r="C373" s="26"/>
      <c r="D373" s="21">
        <v>3.3500000000000002E-2</v>
      </c>
      <c r="E373" s="91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3">
        <v>3.3500000000000002E-2</v>
      </c>
    </row>
    <row r="374" spans="1:45">
      <c r="A374" s="28"/>
      <c r="B374" s="2" t="s">
        <v>116</v>
      </c>
      <c r="C374" s="26"/>
      <c r="D374" s="21">
        <v>5.6568542494923456E-4</v>
      </c>
      <c r="E374" s="91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3">
        <v>27</v>
      </c>
    </row>
    <row r="375" spans="1:45">
      <c r="A375" s="28"/>
      <c r="B375" s="2" t="s">
        <v>68</v>
      </c>
      <c r="C375" s="26"/>
      <c r="D375" s="12">
        <v>1.688613208803685E-2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117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118</v>
      </c>
      <c r="C377" s="46"/>
      <c r="D377" s="44" t="s">
        <v>119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201</v>
      </c>
      <c r="AS379" s="25" t="s">
        <v>131</v>
      </c>
    </row>
    <row r="380" spans="1:45" ht="15">
      <c r="A380" s="22" t="s">
        <v>39</v>
      </c>
      <c r="B380" s="16" t="s">
        <v>86</v>
      </c>
      <c r="C380" s="14" t="s">
        <v>87</v>
      </c>
      <c r="D380" s="15" t="s">
        <v>111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112</v>
      </c>
      <c r="C381" s="7" t="s">
        <v>112</v>
      </c>
      <c r="D381" s="8" t="s">
        <v>88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133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0.31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0.27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114</v>
      </c>
      <c r="C386" s="11"/>
      <c r="D386" s="20">
        <v>0.29000000000000004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115</v>
      </c>
      <c r="C387" s="26"/>
      <c r="D387" s="10">
        <v>0.29000000000000004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0.28999999999999998</v>
      </c>
    </row>
    <row r="388" spans="1:45">
      <c r="A388" s="28"/>
      <c r="B388" s="2" t="s">
        <v>116</v>
      </c>
      <c r="C388" s="26"/>
      <c r="D388" s="21">
        <v>2.8284271247461888E-2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68</v>
      </c>
      <c r="C389" s="26"/>
      <c r="D389" s="12">
        <v>9.753196981883408E-2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117</v>
      </c>
      <c r="C390" s="26"/>
      <c r="D390" s="12">
        <v>2.2204460492503131E-16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118</v>
      </c>
      <c r="C391" s="46"/>
      <c r="D391" s="44" t="s">
        <v>119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202</v>
      </c>
      <c r="AS393" s="25" t="s">
        <v>131</v>
      </c>
    </row>
    <row r="394" spans="1:45" ht="15">
      <c r="A394" s="22" t="s">
        <v>42</v>
      </c>
      <c r="B394" s="16" t="s">
        <v>86</v>
      </c>
      <c r="C394" s="14" t="s">
        <v>87</v>
      </c>
      <c r="D394" s="15" t="s">
        <v>111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112</v>
      </c>
      <c r="C395" s="7" t="s">
        <v>112</v>
      </c>
      <c r="D395" s="8" t="s">
        <v>88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133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2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2</v>
      </c>
    </row>
    <row r="398" spans="1:45">
      <c r="A398" s="28"/>
      <c r="B398" s="16">
        <v>1</v>
      </c>
      <c r="C398" s="13">
        <v>1</v>
      </c>
      <c r="D398" s="19">
        <v>0.55000000000000004</v>
      </c>
      <c r="E398" s="7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5">
        <v>1</v>
      </c>
    </row>
    <row r="399" spans="1:45">
      <c r="A399" s="28"/>
      <c r="B399" s="17">
        <v>1</v>
      </c>
      <c r="C399" s="7">
        <v>2</v>
      </c>
      <c r="D399" s="9">
        <v>0.55000000000000004</v>
      </c>
      <c r="E399" s="7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5">
        <v>23</v>
      </c>
    </row>
    <row r="400" spans="1:45">
      <c r="A400" s="28"/>
      <c r="B400" s="18" t="s">
        <v>114</v>
      </c>
      <c r="C400" s="11"/>
      <c r="D400" s="20">
        <v>0.55000000000000004</v>
      </c>
      <c r="E400" s="7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5">
        <v>16</v>
      </c>
    </row>
    <row r="401" spans="1:45">
      <c r="A401" s="28"/>
      <c r="B401" s="2" t="s">
        <v>115</v>
      </c>
      <c r="C401" s="26"/>
      <c r="D401" s="10">
        <v>0.55000000000000004</v>
      </c>
      <c r="E401" s="7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5">
        <v>0.55000000000000004</v>
      </c>
    </row>
    <row r="402" spans="1:45">
      <c r="A402" s="28"/>
      <c r="B402" s="2" t="s">
        <v>116</v>
      </c>
      <c r="C402" s="26"/>
      <c r="D402" s="21">
        <v>0</v>
      </c>
      <c r="E402" s="7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5">
        <v>29</v>
      </c>
    </row>
    <row r="403" spans="1:45">
      <c r="A403" s="28"/>
      <c r="B403" s="2" t="s">
        <v>68</v>
      </c>
      <c r="C403" s="26"/>
      <c r="D403" s="12">
        <v>0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117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118</v>
      </c>
      <c r="C405" s="46"/>
      <c r="D405" s="44" t="s">
        <v>119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203</v>
      </c>
      <c r="AS407" s="25" t="s">
        <v>131</v>
      </c>
    </row>
    <row r="408" spans="1:45" ht="15">
      <c r="A408" s="22" t="s">
        <v>48</v>
      </c>
      <c r="B408" s="16" t="s">
        <v>86</v>
      </c>
      <c r="C408" s="14" t="s">
        <v>87</v>
      </c>
      <c r="D408" s="15" t="s">
        <v>111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112</v>
      </c>
      <c r="C409" s="7" t="s">
        <v>112</v>
      </c>
      <c r="D409" s="8" t="s">
        <v>88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64</v>
      </c>
    </row>
    <row r="410" spans="1:45">
      <c r="A410" s="28"/>
      <c r="B410" s="17"/>
      <c r="C410" s="7"/>
      <c r="D410" s="8" t="s">
        <v>133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103">
        <v>29.999999999999996</v>
      </c>
      <c r="E412" s="104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  <c r="AF412" s="105"/>
      <c r="AG412" s="105"/>
      <c r="AH412" s="105"/>
      <c r="AI412" s="105"/>
      <c r="AJ412" s="105"/>
      <c r="AK412" s="105"/>
      <c r="AL412" s="105"/>
      <c r="AM412" s="105"/>
      <c r="AN412" s="105"/>
      <c r="AO412" s="105"/>
      <c r="AP412" s="105"/>
      <c r="AQ412" s="105"/>
      <c r="AR412" s="105"/>
      <c r="AS412" s="106">
        <v>1</v>
      </c>
    </row>
    <row r="413" spans="1:45">
      <c r="A413" s="28"/>
      <c r="B413" s="17">
        <v>1</v>
      </c>
      <c r="C413" s="7">
        <v>2</v>
      </c>
      <c r="D413" s="107">
        <v>50.000000000000007</v>
      </c>
      <c r="E413" s="104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  <c r="AF413" s="105"/>
      <c r="AG413" s="105"/>
      <c r="AH413" s="105"/>
      <c r="AI413" s="105"/>
      <c r="AJ413" s="105"/>
      <c r="AK413" s="105"/>
      <c r="AL413" s="105"/>
      <c r="AM413" s="105"/>
      <c r="AN413" s="105"/>
      <c r="AO413" s="105"/>
      <c r="AP413" s="105"/>
      <c r="AQ413" s="105"/>
      <c r="AR413" s="105"/>
      <c r="AS413" s="106">
        <v>24</v>
      </c>
    </row>
    <row r="414" spans="1:45">
      <c r="A414" s="28"/>
      <c r="B414" s="18" t="s">
        <v>114</v>
      </c>
      <c r="C414" s="11"/>
      <c r="D414" s="108">
        <v>40</v>
      </c>
      <c r="E414" s="104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  <c r="AH414" s="105"/>
      <c r="AI414" s="105"/>
      <c r="AJ414" s="105"/>
      <c r="AK414" s="105"/>
      <c r="AL414" s="105"/>
      <c r="AM414" s="105"/>
      <c r="AN414" s="105"/>
      <c r="AO414" s="105"/>
      <c r="AP414" s="105"/>
      <c r="AQ414" s="105"/>
      <c r="AR414" s="105"/>
      <c r="AS414" s="106">
        <v>16</v>
      </c>
    </row>
    <row r="415" spans="1:45">
      <c r="A415" s="28"/>
      <c r="B415" s="2" t="s">
        <v>115</v>
      </c>
      <c r="C415" s="26"/>
      <c r="D415" s="109">
        <v>40</v>
      </c>
      <c r="E415" s="104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  <c r="AK415" s="105"/>
      <c r="AL415" s="105"/>
      <c r="AM415" s="105"/>
      <c r="AN415" s="105"/>
      <c r="AO415" s="105"/>
      <c r="AP415" s="105"/>
      <c r="AQ415" s="105"/>
      <c r="AR415" s="105"/>
      <c r="AS415" s="106">
        <v>40</v>
      </c>
    </row>
    <row r="416" spans="1:45">
      <c r="A416" s="28"/>
      <c r="B416" s="2" t="s">
        <v>116</v>
      </c>
      <c r="C416" s="26"/>
      <c r="D416" s="109">
        <v>14.142135623730983</v>
      </c>
      <c r="E416" s="104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  <c r="AF416" s="105"/>
      <c r="AG416" s="105"/>
      <c r="AH416" s="105"/>
      <c r="AI416" s="105"/>
      <c r="AJ416" s="105"/>
      <c r="AK416" s="105"/>
      <c r="AL416" s="105"/>
      <c r="AM416" s="105"/>
      <c r="AN416" s="105"/>
      <c r="AO416" s="105"/>
      <c r="AP416" s="105"/>
      <c r="AQ416" s="105"/>
      <c r="AR416" s="105"/>
      <c r="AS416" s="106">
        <v>30</v>
      </c>
    </row>
    <row r="417" spans="1:45">
      <c r="A417" s="28"/>
      <c r="B417" s="2" t="s">
        <v>68</v>
      </c>
      <c r="C417" s="26"/>
      <c r="D417" s="12">
        <v>0.35355339059327456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117</v>
      </c>
      <c r="C418" s="26"/>
      <c r="D418" s="12">
        <v>0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118</v>
      </c>
      <c r="C419" s="46"/>
      <c r="D419" s="44" t="s">
        <v>119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204</v>
      </c>
      <c r="AS421" s="25" t="s">
        <v>131</v>
      </c>
    </row>
    <row r="422" spans="1:45" ht="15">
      <c r="A422" s="22" t="s">
        <v>6</v>
      </c>
      <c r="B422" s="16" t="s">
        <v>86</v>
      </c>
      <c r="C422" s="14" t="s">
        <v>87</v>
      </c>
      <c r="D422" s="15" t="s">
        <v>111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112</v>
      </c>
      <c r="C423" s="7" t="s">
        <v>112</v>
      </c>
      <c r="D423" s="8" t="s">
        <v>88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133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103">
        <v>18.899999999999999</v>
      </c>
      <c r="E426" s="104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  <c r="AF426" s="105"/>
      <c r="AG426" s="105"/>
      <c r="AH426" s="105"/>
      <c r="AI426" s="105"/>
      <c r="AJ426" s="105"/>
      <c r="AK426" s="105"/>
      <c r="AL426" s="105"/>
      <c r="AM426" s="105"/>
      <c r="AN426" s="105"/>
      <c r="AO426" s="105"/>
      <c r="AP426" s="105"/>
      <c r="AQ426" s="105"/>
      <c r="AR426" s="105"/>
      <c r="AS426" s="106">
        <v>1</v>
      </c>
    </row>
    <row r="427" spans="1:45">
      <c r="A427" s="28"/>
      <c r="B427" s="17">
        <v>1</v>
      </c>
      <c r="C427" s="7">
        <v>2</v>
      </c>
      <c r="D427" s="107">
        <v>19.2</v>
      </c>
      <c r="E427" s="104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  <c r="AG427" s="105"/>
      <c r="AH427" s="105"/>
      <c r="AI427" s="105"/>
      <c r="AJ427" s="105"/>
      <c r="AK427" s="105"/>
      <c r="AL427" s="105"/>
      <c r="AM427" s="105"/>
      <c r="AN427" s="105"/>
      <c r="AO427" s="105"/>
      <c r="AP427" s="105"/>
      <c r="AQ427" s="105"/>
      <c r="AR427" s="105"/>
      <c r="AS427" s="106">
        <v>25</v>
      </c>
    </row>
    <row r="428" spans="1:45">
      <c r="A428" s="28"/>
      <c r="B428" s="18" t="s">
        <v>114</v>
      </c>
      <c r="C428" s="11"/>
      <c r="D428" s="108">
        <v>19.049999999999997</v>
      </c>
      <c r="E428" s="104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  <c r="AF428" s="105"/>
      <c r="AG428" s="105"/>
      <c r="AH428" s="105"/>
      <c r="AI428" s="105"/>
      <c r="AJ428" s="105"/>
      <c r="AK428" s="105"/>
      <c r="AL428" s="105"/>
      <c r="AM428" s="105"/>
      <c r="AN428" s="105"/>
      <c r="AO428" s="105"/>
      <c r="AP428" s="105"/>
      <c r="AQ428" s="105"/>
      <c r="AR428" s="105"/>
      <c r="AS428" s="106">
        <v>16</v>
      </c>
    </row>
    <row r="429" spans="1:45">
      <c r="A429" s="28"/>
      <c r="B429" s="2" t="s">
        <v>115</v>
      </c>
      <c r="C429" s="26"/>
      <c r="D429" s="109">
        <v>19.049999999999997</v>
      </c>
      <c r="E429" s="104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  <c r="AF429" s="105"/>
      <c r="AG429" s="105"/>
      <c r="AH429" s="105"/>
      <c r="AI429" s="105"/>
      <c r="AJ429" s="105"/>
      <c r="AK429" s="105"/>
      <c r="AL429" s="105"/>
      <c r="AM429" s="105"/>
      <c r="AN429" s="105"/>
      <c r="AO429" s="105"/>
      <c r="AP429" s="105"/>
      <c r="AQ429" s="105"/>
      <c r="AR429" s="105"/>
      <c r="AS429" s="106">
        <v>19.05</v>
      </c>
    </row>
    <row r="430" spans="1:45">
      <c r="A430" s="28"/>
      <c r="B430" s="2" t="s">
        <v>116</v>
      </c>
      <c r="C430" s="26"/>
      <c r="D430" s="109">
        <v>0.21213203435596475</v>
      </c>
      <c r="E430" s="104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  <c r="AF430" s="105"/>
      <c r="AG430" s="105"/>
      <c r="AH430" s="105"/>
      <c r="AI430" s="105"/>
      <c r="AJ430" s="105"/>
      <c r="AK430" s="105"/>
      <c r="AL430" s="105"/>
      <c r="AM430" s="105"/>
      <c r="AN430" s="105"/>
      <c r="AO430" s="105"/>
      <c r="AP430" s="105"/>
      <c r="AQ430" s="105"/>
      <c r="AR430" s="105"/>
      <c r="AS430" s="106">
        <v>31</v>
      </c>
    </row>
    <row r="431" spans="1:45">
      <c r="A431" s="28"/>
      <c r="B431" s="2" t="s">
        <v>68</v>
      </c>
      <c r="C431" s="26"/>
      <c r="D431" s="12">
        <v>1.1135539861205501E-2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117</v>
      </c>
      <c r="C432" s="26"/>
      <c r="D432" s="12">
        <v>-2.2204460492503131E-16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118</v>
      </c>
      <c r="C433" s="46"/>
      <c r="D433" s="44" t="s">
        <v>119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205</v>
      </c>
      <c r="AS435" s="25" t="s">
        <v>131</v>
      </c>
    </row>
    <row r="436" spans="1:45" ht="15">
      <c r="A436" s="22" t="s">
        <v>9</v>
      </c>
      <c r="B436" s="16" t="s">
        <v>86</v>
      </c>
      <c r="C436" s="14" t="s">
        <v>87</v>
      </c>
      <c r="D436" s="15" t="s">
        <v>111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112</v>
      </c>
      <c r="C437" s="7" t="s">
        <v>112</v>
      </c>
      <c r="D437" s="8" t="s">
        <v>88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133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0.2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0.5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114</v>
      </c>
      <c r="C442" s="11"/>
      <c r="D442" s="20">
        <v>0.35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115</v>
      </c>
      <c r="C443" s="26"/>
      <c r="D443" s="10">
        <v>0.35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0.35</v>
      </c>
    </row>
    <row r="444" spans="1:45">
      <c r="A444" s="28"/>
      <c r="B444" s="2" t="s">
        <v>116</v>
      </c>
      <c r="C444" s="26"/>
      <c r="D444" s="21">
        <v>0.21213203435596442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68</v>
      </c>
      <c r="C445" s="26"/>
      <c r="D445" s="12">
        <v>0.60609152673132694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117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118</v>
      </c>
      <c r="C447" s="46"/>
      <c r="D447" s="44" t="s">
        <v>119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206</v>
      </c>
      <c r="AS449" s="25" t="s">
        <v>131</v>
      </c>
    </row>
    <row r="450" spans="1:45" ht="15">
      <c r="A450" s="22" t="s">
        <v>50</v>
      </c>
      <c r="B450" s="16" t="s">
        <v>86</v>
      </c>
      <c r="C450" s="14" t="s">
        <v>87</v>
      </c>
      <c r="D450" s="15" t="s">
        <v>111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112</v>
      </c>
      <c r="C451" s="7" t="s">
        <v>112</v>
      </c>
      <c r="D451" s="8" t="s">
        <v>88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133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81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81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114</v>
      </c>
      <c r="C456" s="11"/>
      <c r="D456" s="20" t="s">
        <v>225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115</v>
      </c>
      <c r="C457" s="26"/>
      <c r="D457" s="10" t="s">
        <v>225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81</v>
      </c>
    </row>
    <row r="458" spans="1:45">
      <c r="A458" s="28"/>
      <c r="B458" s="2" t="s">
        <v>116</v>
      </c>
      <c r="C458" s="26"/>
      <c r="D458" s="21" t="s">
        <v>225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68</v>
      </c>
      <c r="C459" s="26"/>
      <c r="D459" s="12" t="s">
        <v>225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117</v>
      </c>
      <c r="C460" s="26"/>
      <c r="D460" s="12" t="s">
        <v>225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118</v>
      </c>
      <c r="C461" s="46"/>
      <c r="D461" s="44" t="s">
        <v>119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207</v>
      </c>
      <c r="AS463" s="25" t="s">
        <v>131</v>
      </c>
    </row>
    <row r="464" spans="1:45" ht="15">
      <c r="A464" s="22" t="s">
        <v>12</v>
      </c>
      <c r="B464" s="16" t="s">
        <v>86</v>
      </c>
      <c r="C464" s="14" t="s">
        <v>87</v>
      </c>
      <c r="D464" s="15" t="s">
        <v>111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112</v>
      </c>
      <c r="C465" s="7" t="s">
        <v>112</v>
      </c>
      <c r="D465" s="8" t="s">
        <v>88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133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0.38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0.31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114</v>
      </c>
      <c r="C470" s="11"/>
      <c r="D470" s="20">
        <v>0.34499999999999997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115</v>
      </c>
      <c r="C471" s="26"/>
      <c r="D471" s="10">
        <v>0.34499999999999997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0.34499999999999997</v>
      </c>
    </row>
    <row r="472" spans="1:45">
      <c r="A472" s="28"/>
      <c r="B472" s="2" t="s">
        <v>116</v>
      </c>
      <c r="C472" s="26"/>
      <c r="D472" s="21">
        <v>4.9497474683058686E-2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68</v>
      </c>
      <c r="C473" s="26"/>
      <c r="D473" s="12">
        <v>0.14347094111031505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117</v>
      </c>
      <c r="C474" s="26"/>
      <c r="D474" s="12">
        <v>0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118</v>
      </c>
      <c r="C475" s="46"/>
      <c r="D475" s="44" t="s">
        <v>119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208</v>
      </c>
      <c r="AS477" s="25" t="s">
        <v>131</v>
      </c>
    </row>
    <row r="478" spans="1:45" ht="15">
      <c r="A478" s="22" t="s">
        <v>15</v>
      </c>
      <c r="B478" s="16" t="s">
        <v>86</v>
      </c>
      <c r="C478" s="14" t="s">
        <v>87</v>
      </c>
      <c r="D478" s="15" t="s">
        <v>111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112</v>
      </c>
      <c r="C479" s="7" t="s">
        <v>112</v>
      </c>
      <c r="D479" s="8" t="s">
        <v>88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133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6.6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6.6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114</v>
      </c>
      <c r="C484" s="11"/>
      <c r="D484" s="20">
        <v>6.6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115</v>
      </c>
      <c r="C485" s="26"/>
      <c r="D485" s="10">
        <v>6.6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6.6</v>
      </c>
    </row>
    <row r="486" spans="1:45">
      <c r="A486" s="28"/>
      <c r="B486" s="2" t="s">
        <v>116</v>
      </c>
      <c r="C486" s="26"/>
      <c r="D486" s="21">
        <v>0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68</v>
      </c>
      <c r="C487" s="26"/>
      <c r="D487" s="12">
        <v>0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117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118</v>
      </c>
      <c r="C489" s="46"/>
      <c r="D489" s="44" t="s">
        <v>119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209</v>
      </c>
      <c r="AS491" s="25" t="s">
        <v>131</v>
      </c>
    </row>
    <row r="492" spans="1:45" ht="15">
      <c r="A492" s="22" t="s">
        <v>18</v>
      </c>
      <c r="B492" s="16" t="s">
        <v>86</v>
      </c>
      <c r="C492" s="14" t="s">
        <v>87</v>
      </c>
      <c r="D492" s="15" t="s">
        <v>111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112</v>
      </c>
      <c r="C493" s="7" t="s">
        <v>112</v>
      </c>
      <c r="D493" s="8" t="s">
        <v>88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133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1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1</v>
      </c>
    </row>
    <row r="496" spans="1:45">
      <c r="A496" s="28"/>
      <c r="B496" s="16">
        <v>1</v>
      </c>
      <c r="C496" s="13">
        <v>1</v>
      </c>
      <c r="D496" s="103">
        <v>11.9</v>
      </c>
      <c r="E496" s="104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  <c r="AF496" s="105"/>
      <c r="AG496" s="105"/>
      <c r="AH496" s="105"/>
      <c r="AI496" s="105"/>
      <c r="AJ496" s="105"/>
      <c r="AK496" s="105"/>
      <c r="AL496" s="105"/>
      <c r="AM496" s="105"/>
      <c r="AN496" s="105"/>
      <c r="AO496" s="105"/>
      <c r="AP496" s="105"/>
      <c r="AQ496" s="105"/>
      <c r="AR496" s="105"/>
      <c r="AS496" s="106">
        <v>1</v>
      </c>
    </row>
    <row r="497" spans="1:45">
      <c r="A497" s="28"/>
      <c r="B497" s="17">
        <v>1</v>
      </c>
      <c r="C497" s="7">
        <v>2</v>
      </c>
      <c r="D497" s="107">
        <v>12.3</v>
      </c>
      <c r="E497" s="104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  <c r="AG497" s="105"/>
      <c r="AH497" s="105"/>
      <c r="AI497" s="105"/>
      <c r="AJ497" s="105"/>
      <c r="AK497" s="105"/>
      <c r="AL497" s="105"/>
      <c r="AM497" s="105"/>
      <c r="AN497" s="105"/>
      <c r="AO497" s="105"/>
      <c r="AP497" s="105"/>
      <c r="AQ497" s="105"/>
      <c r="AR497" s="105"/>
      <c r="AS497" s="106">
        <v>13</v>
      </c>
    </row>
    <row r="498" spans="1:45">
      <c r="A498" s="28"/>
      <c r="B498" s="18" t="s">
        <v>114</v>
      </c>
      <c r="C498" s="11"/>
      <c r="D498" s="108">
        <v>12.100000000000001</v>
      </c>
      <c r="E498" s="104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  <c r="AF498" s="105"/>
      <c r="AG498" s="105"/>
      <c r="AH498" s="105"/>
      <c r="AI498" s="105"/>
      <c r="AJ498" s="105"/>
      <c r="AK498" s="105"/>
      <c r="AL498" s="105"/>
      <c r="AM498" s="105"/>
      <c r="AN498" s="105"/>
      <c r="AO498" s="105"/>
      <c r="AP498" s="105"/>
      <c r="AQ498" s="105"/>
      <c r="AR498" s="105"/>
      <c r="AS498" s="106">
        <v>16</v>
      </c>
    </row>
    <row r="499" spans="1:45">
      <c r="A499" s="28"/>
      <c r="B499" s="2" t="s">
        <v>115</v>
      </c>
      <c r="C499" s="26"/>
      <c r="D499" s="109">
        <v>12.100000000000001</v>
      </c>
      <c r="E499" s="104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105"/>
      <c r="AH499" s="105"/>
      <c r="AI499" s="105"/>
      <c r="AJ499" s="105"/>
      <c r="AK499" s="105"/>
      <c r="AL499" s="105"/>
      <c r="AM499" s="105"/>
      <c r="AN499" s="105"/>
      <c r="AO499" s="105"/>
      <c r="AP499" s="105"/>
      <c r="AQ499" s="105"/>
      <c r="AR499" s="105"/>
      <c r="AS499" s="106">
        <v>12.1</v>
      </c>
    </row>
    <row r="500" spans="1:45">
      <c r="A500" s="28"/>
      <c r="B500" s="2" t="s">
        <v>116</v>
      </c>
      <c r="C500" s="26"/>
      <c r="D500" s="109">
        <v>0.28284271247461928</v>
      </c>
      <c r="E500" s="104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  <c r="AF500" s="105"/>
      <c r="AG500" s="105"/>
      <c r="AH500" s="105"/>
      <c r="AI500" s="105"/>
      <c r="AJ500" s="105"/>
      <c r="AK500" s="105"/>
      <c r="AL500" s="105"/>
      <c r="AM500" s="105"/>
      <c r="AN500" s="105"/>
      <c r="AO500" s="105"/>
      <c r="AP500" s="105"/>
      <c r="AQ500" s="105"/>
      <c r="AR500" s="105"/>
      <c r="AS500" s="106">
        <v>19</v>
      </c>
    </row>
    <row r="501" spans="1:45">
      <c r="A501" s="28"/>
      <c r="B501" s="2" t="s">
        <v>68</v>
      </c>
      <c r="C501" s="26"/>
      <c r="D501" s="12">
        <v>2.3375430783026386E-2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117</v>
      </c>
      <c r="C502" s="26"/>
      <c r="D502" s="12">
        <v>2.2204460492503131E-16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118</v>
      </c>
      <c r="C503" s="46"/>
      <c r="D503" s="44" t="s">
        <v>119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210</v>
      </c>
      <c r="AS505" s="25" t="s">
        <v>131</v>
      </c>
    </row>
    <row r="506" spans="1:45" ht="15">
      <c r="A506" s="22" t="s">
        <v>20</v>
      </c>
      <c r="B506" s="16" t="s">
        <v>86</v>
      </c>
      <c r="C506" s="14" t="s">
        <v>87</v>
      </c>
      <c r="D506" s="15" t="s">
        <v>111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112</v>
      </c>
      <c r="C507" s="7" t="s">
        <v>112</v>
      </c>
      <c r="D507" s="8" t="s">
        <v>88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64</v>
      </c>
    </row>
    <row r="508" spans="1:45">
      <c r="A508" s="28"/>
      <c r="B508" s="17"/>
      <c r="C508" s="7"/>
      <c r="D508" s="8" t="s">
        <v>133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1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1</v>
      </c>
    </row>
    <row r="510" spans="1:45">
      <c r="A510" s="28"/>
      <c r="B510" s="16">
        <v>1</v>
      </c>
      <c r="C510" s="13">
        <v>1</v>
      </c>
      <c r="D510" s="103">
        <v>29.999999999999996</v>
      </c>
      <c r="E510" s="104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105"/>
      <c r="AH510" s="105"/>
      <c r="AI510" s="105"/>
      <c r="AJ510" s="105"/>
      <c r="AK510" s="105"/>
      <c r="AL510" s="105"/>
      <c r="AM510" s="105"/>
      <c r="AN510" s="105"/>
      <c r="AO510" s="105"/>
      <c r="AP510" s="105"/>
      <c r="AQ510" s="105"/>
      <c r="AR510" s="105"/>
      <c r="AS510" s="106">
        <v>1</v>
      </c>
    </row>
    <row r="511" spans="1:45">
      <c r="A511" s="28"/>
      <c r="B511" s="17">
        <v>1</v>
      </c>
      <c r="C511" s="7">
        <v>2</v>
      </c>
      <c r="D511" s="107">
        <v>40</v>
      </c>
      <c r="E511" s="104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  <c r="AI511" s="105"/>
      <c r="AJ511" s="105"/>
      <c r="AK511" s="105"/>
      <c r="AL511" s="105"/>
      <c r="AM511" s="105"/>
      <c r="AN511" s="105"/>
      <c r="AO511" s="105"/>
      <c r="AP511" s="105"/>
      <c r="AQ511" s="105"/>
      <c r="AR511" s="105"/>
      <c r="AS511" s="106">
        <v>14</v>
      </c>
    </row>
    <row r="512" spans="1:45">
      <c r="A512" s="28"/>
      <c r="B512" s="18" t="s">
        <v>114</v>
      </c>
      <c r="C512" s="11"/>
      <c r="D512" s="108">
        <v>35</v>
      </c>
      <c r="E512" s="104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  <c r="AF512" s="105"/>
      <c r="AG512" s="105"/>
      <c r="AH512" s="105"/>
      <c r="AI512" s="105"/>
      <c r="AJ512" s="105"/>
      <c r="AK512" s="105"/>
      <c r="AL512" s="105"/>
      <c r="AM512" s="105"/>
      <c r="AN512" s="105"/>
      <c r="AO512" s="105"/>
      <c r="AP512" s="105"/>
      <c r="AQ512" s="105"/>
      <c r="AR512" s="105"/>
      <c r="AS512" s="106">
        <v>16</v>
      </c>
    </row>
    <row r="513" spans="1:45">
      <c r="A513" s="28"/>
      <c r="B513" s="2" t="s">
        <v>115</v>
      </c>
      <c r="C513" s="26"/>
      <c r="D513" s="109">
        <v>35</v>
      </c>
      <c r="E513" s="104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105"/>
      <c r="AH513" s="105"/>
      <c r="AI513" s="105"/>
      <c r="AJ513" s="105"/>
      <c r="AK513" s="105"/>
      <c r="AL513" s="105"/>
      <c r="AM513" s="105"/>
      <c r="AN513" s="105"/>
      <c r="AO513" s="105"/>
      <c r="AP513" s="105"/>
      <c r="AQ513" s="105"/>
      <c r="AR513" s="105"/>
      <c r="AS513" s="106">
        <v>35</v>
      </c>
    </row>
    <row r="514" spans="1:45">
      <c r="A514" s="28"/>
      <c r="B514" s="2" t="s">
        <v>116</v>
      </c>
      <c r="C514" s="26"/>
      <c r="D514" s="109">
        <v>7.0710678118654755</v>
      </c>
      <c r="E514" s="104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  <c r="AF514" s="105"/>
      <c r="AG514" s="105"/>
      <c r="AH514" s="105"/>
      <c r="AI514" s="105"/>
      <c r="AJ514" s="105"/>
      <c r="AK514" s="105"/>
      <c r="AL514" s="105"/>
      <c r="AM514" s="105"/>
      <c r="AN514" s="105"/>
      <c r="AO514" s="105"/>
      <c r="AP514" s="105"/>
      <c r="AQ514" s="105"/>
      <c r="AR514" s="105"/>
      <c r="AS514" s="106">
        <v>20</v>
      </c>
    </row>
    <row r="515" spans="1:45">
      <c r="A515" s="28"/>
      <c r="B515" s="2" t="s">
        <v>68</v>
      </c>
      <c r="C515" s="26"/>
      <c r="D515" s="12">
        <v>0.20203050891044216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117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118</v>
      </c>
      <c r="C517" s="46"/>
      <c r="D517" s="44" t="s">
        <v>119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211</v>
      </c>
      <c r="AS519" s="25" t="s">
        <v>131</v>
      </c>
    </row>
    <row r="520" spans="1:45" ht="15">
      <c r="A520" s="22" t="s">
        <v>23</v>
      </c>
      <c r="B520" s="16" t="s">
        <v>86</v>
      </c>
      <c r="C520" s="14" t="s">
        <v>87</v>
      </c>
      <c r="D520" s="15" t="s">
        <v>111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112</v>
      </c>
      <c r="C521" s="7" t="s">
        <v>112</v>
      </c>
      <c r="D521" s="8" t="s">
        <v>88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64</v>
      </c>
    </row>
    <row r="522" spans="1:45">
      <c r="A522" s="28"/>
      <c r="B522" s="17"/>
      <c r="C522" s="7"/>
      <c r="D522" s="8" t="s">
        <v>133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1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1</v>
      </c>
    </row>
    <row r="524" spans="1:45">
      <c r="A524" s="28"/>
      <c r="B524" s="16">
        <v>1</v>
      </c>
      <c r="C524" s="13">
        <v>1</v>
      </c>
      <c r="D524" s="103">
        <v>59.999999999999993</v>
      </c>
      <c r="E524" s="104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  <c r="AF524" s="105"/>
      <c r="AG524" s="105"/>
      <c r="AH524" s="105"/>
      <c r="AI524" s="105"/>
      <c r="AJ524" s="105"/>
      <c r="AK524" s="105"/>
      <c r="AL524" s="105"/>
      <c r="AM524" s="105"/>
      <c r="AN524" s="105"/>
      <c r="AO524" s="105"/>
      <c r="AP524" s="105"/>
      <c r="AQ524" s="105"/>
      <c r="AR524" s="105"/>
      <c r="AS524" s="106">
        <v>1</v>
      </c>
    </row>
    <row r="525" spans="1:45">
      <c r="A525" s="28"/>
      <c r="B525" s="17">
        <v>1</v>
      </c>
      <c r="C525" s="7">
        <v>2</v>
      </c>
      <c r="D525" s="107">
        <v>59.999999999999993</v>
      </c>
      <c r="E525" s="104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  <c r="AF525" s="105"/>
      <c r="AG525" s="105"/>
      <c r="AH525" s="105"/>
      <c r="AI525" s="105"/>
      <c r="AJ525" s="105"/>
      <c r="AK525" s="105"/>
      <c r="AL525" s="105"/>
      <c r="AM525" s="105"/>
      <c r="AN525" s="105"/>
      <c r="AO525" s="105"/>
      <c r="AP525" s="105"/>
      <c r="AQ525" s="105"/>
      <c r="AR525" s="105"/>
      <c r="AS525" s="106">
        <v>15</v>
      </c>
    </row>
    <row r="526" spans="1:45">
      <c r="A526" s="28"/>
      <c r="B526" s="18" t="s">
        <v>114</v>
      </c>
      <c r="C526" s="11"/>
      <c r="D526" s="108">
        <v>59.999999999999993</v>
      </c>
      <c r="E526" s="104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  <c r="AG526" s="105"/>
      <c r="AH526" s="105"/>
      <c r="AI526" s="105"/>
      <c r="AJ526" s="105"/>
      <c r="AK526" s="105"/>
      <c r="AL526" s="105"/>
      <c r="AM526" s="105"/>
      <c r="AN526" s="105"/>
      <c r="AO526" s="105"/>
      <c r="AP526" s="105"/>
      <c r="AQ526" s="105"/>
      <c r="AR526" s="105"/>
      <c r="AS526" s="106">
        <v>16</v>
      </c>
    </row>
    <row r="527" spans="1:45">
      <c r="A527" s="28"/>
      <c r="B527" s="2" t="s">
        <v>115</v>
      </c>
      <c r="C527" s="26"/>
      <c r="D527" s="109">
        <v>59.999999999999993</v>
      </c>
      <c r="E527" s="104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105"/>
      <c r="AH527" s="105"/>
      <c r="AI527" s="105"/>
      <c r="AJ527" s="105"/>
      <c r="AK527" s="105"/>
      <c r="AL527" s="105"/>
      <c r="AM527" s="105"/>
      <c r="AN527" s="105"/>
      <c r="AO527" s="105"/>
      <c r="AP527" s="105"/>
      <c r="AQ527" s="105"/>
      <c r="AR527" s="105"/>
      <c r="AS527" s="106">
        <v>60</v>
      </c>
    </row>
    <row r="528" spans="1:45">
      <c r="A528" s="28"/>
      <c r="B528" s="2" t="s">
        <v>116</v>
      </c>
      <c r="C528" s="26"/>
      <c r="D528" s="109">
        <v>0</v>
      </c>
      <c r="E528" s="104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105"/>
      <c r="AH528" s="105"/>
      <c r="AI528" s="105"/>
      <c r="AJ528" s="105"/>
      <c r="AK528" s="105"/>
      <c r="AL528" s="105"/>
      <c r="AM528" s="105"/>
      <c r="AN528" s="105"/>
      <c r="AO528" s="105"/>
      <c r="AP528" s="105"/>
      <c r="AQ528" s="105"/>
      <c r="AR528" s="105"/>
      <c r="AS528" s="106">
        <v>21</v>
      </c>
    </row>
    <row r="529" spans="1:45">
      <c r="A529" s="28"/>
      <c r="B529" s="2" t="s">
        <v>68</v>
      </c>
      <c r="C529" s="26"/>
      <c r="D529" s="12">
        <v>0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117</v>
      </c>
      <c r="C530" s="26"/>
      <c r="D530" s="12">
        <v>-1.1102230246251565E-16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118</v>
      </c>
      <c r="C531" s="46"/>
      <c r="D531" s="44" t="s">
        <v>119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212</v>
      </c>
      <c r="AS533" s="25" t="s">
        <v>131</v>
      </c>
    </row>
    <row r="534" spans="1:45" ht="15">
      <c r="A534" s="22" t="s">
        <v>26</v>
      </c>
      <c r="B534" s="16" t="s">
        <v>86</v>
      </c>
      <c r="C534" s="14" t="s">
        <v>87</v>
      </c>
      <c r="D534" s="15" t="s">
        <v>111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112</v>
      </c>
      <c r="C535" s="7" t="s">
        <v>112</v>
      </c>
      <c r="D535" s="8" t="s">
        <v>88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64</v>
      </c>
    </row>
    <row r="536" spans="1:45">
      <c r="A536" s="28"/>
      <c r="B536" s="17"/>
      <c r="C536" s="7"/>
      <c r="D536" s="8" t="s">
        <v>133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6">
        <v>2000</v>
      </c>
      <c r="E538" s="97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8"/>
      <c r="AF538" s="98"/>
      <c r="AG538" s="98"/>
      <c r="AH538" s="98"/>
      <c r="AI538" s="98"/>
      <c r="AJ538" s="98"/>
      <c r="AK538" s="98"/>
      <c r="AL538" s="98"/>
      <c r="AM538" s="98"/>
      <c r="AN538" s="98"/>
      <c r="AO538" s="98"/>
      <c r="AP538" s="98"/>
      <c r="AQ538" s="98"/>
      <c r="AR538" s="98"/>
      <c r="AS538" s="99">
        <v>1</v>
      </c>
    </row>
    <row r="539" spans="1:45">
      <c r="A539" s="28"/>
      <c r="B539" s="17">
        <v>1</v>
      </c>
      <c r="C539" s="7">
        <v>2</v>
      </c>
      <c r="D539" s="100">
        <v>2000</v>
      </c>
      <c r="E539" s="97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E539" s="98"/>
      <c r="AF539" s="98"/>
      <c r="AG539" s="98"/>
      <c r="AH539" s="98"/>
      <c r="AI539" s="98"/>
      <c r="AJ539" s="98"/>
      <c r="AK539" s="98"/>
      <c r="AL539" s="98"/>
      <c r="AM539" s="98"/>
      <c r="AN539" s="98"/>
      <c r="AO539" s="98"/>
      <c r="AP539" s="98"/>
      <c r="AQ539" s="98"/>
      <c r="AR539" s="98"/>
      <c r="AS539" s="99">
        <v>16</v>
      </c>
    </row>
    <row r="540" spans="1:45">
      <c r="A540" s="28"/>
      <c r="B540" s="18" t="s">
        <v>114</v>
      </c>
      <c r="C540" s="11"/>
      <c r="D540" s="101">
        <v>2000</v>
      </c>
      <c r="E540" s="97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E540" s="98"/>
      <c r="AF540" s="98"/>
      <c r="AG540" s="98"/>
      <c r="AH540" s="98"/>
      <c r="AI540" s="98"/>
      <c r="AJ540" s="98"/>
      <c r="AK540" s="98"/>
      <c r="AL540" s="98"/>
      <c r="AM540" s="98"/>
      <c r="AN540" s="98"/>
      <c r="AO540" s="98"/>
      <c r="AP540" s="98"/>
      <c r="AQ540" s="98"/>
      <c r="AR540" s="98"/>
      <c r="AS540" s="99">
        <v>16</v>
      </c>
    </row>
    <row r="541" spans="1:45">
      <c r="A541" s="28"/>
      <c r="B541" s="2" t="s">
        <v>115</v>
      </c>
      <c r="C541" s="26"/>
      <c r="D541" s="102">
        <v>2000</v>
      </c>
      <c r="E541" s="97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  <c r="AF541" s="98"/>
      <c r="AG541" s="98"/>
      <c r="AH541" s="98"/>
      <c r="AI541" s="98"/>
      <c r="AJ541" s="98"/>
      <c r="AK541" s="98"/>
      <c r="AL541" s="98"/>
      <c r="AM541" s="98"/>
      <c r="AN541" s="98"/>
      <c r="AO541" s="98"/>
      <c r="AP541" s="98"/>
      <c r="AQ541" s="98"/>
      <c r="AR541" s="98"/>
      <c r="AS541" s="99">
        <v>2000</v>
      </c>
    </row>
    <row r="542" spans="1:45">
      <c r="A542" s="28"/>
      <c r="B542" s="2" t="s">
        <v>116</v>
      </c>
      <c r="C542" s="26"/>
      <c r="D542" s="102">
        <v>0</v>
      </c>
      <c r="E542" s="97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E542" s="98"/>
      <c r="AF542" s="98"/>
      <c r="AG542" s="98"/>
      <c r="AH542" s="98"/>
      <c r="AI542" s="98"/>
      <c r="AJ542" s="98"/>
      <c r="AK542" s="98"/>
      <c r="AL542" s="98"/>
      <c r="AM542" s="98"/>
      <c r="AN542" s="98"/>
      <c r="AO542" s="98"/>
      <c r="AP542" s="98"/>
      <c r="AQ542" s="98"/>
      <c r="AR542" s="98"/>
      <c r="AS542" s="99">
        <v>22</v>
      </c>
    </row>
    <row r="543" spans="1:45">
      <c r="A543" s="28"/>
      <c r="B543" s="2" t="s">
        <v>68</v>
      </c>
      <c r="C543" s="26"/>
      <c r="D543" s="12">
        <v>0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117</v>
      </c>
      <c r="C544" s="26"/>
      <c r="D544" s="12">
        <v>0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118</v>
      </c>
      <c r="C545" s="46"/>
      <c r="D545" s="44" t="s">
        <v>119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213</v>
      </c>
      <c r="AS547" s="25" t="s">
        <v>131</v>
      </c>
    </row>
    <row r="548" spans="1:45" ht="15">
      <c r="A548" s="22" t="s">
        <v>29</v>
      </c>
      <c r="B548" s="16" t="s">
        <v>86</v>
      </c>
      <c r="C548" s="14" t="s">
        <v>87</v>
      </c>
      <c r="D548" s="15" t="s">
        <v>111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112</v>
      </c>
      <c r="C549" s="7" t="s">
        <v>112</v>
      </c>
      <c r="D549" s="8" t="s">
        <v>88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133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0.86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0.9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114</v>
      </c>
      <c r="C554" s="11"/>
      <c r="D554" s="20">
        <v>0.88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115</v>
      </c>
      <c r="C555" s="26"/>
      <c r="D555" s="10">
        <v>0.88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0.88</v>
      </c>
    </row>
    <row r="556" spans="1:45">
      <c r="A556" s="28"/>
      <c r="B556" s="2" t="s">
        <v>116</v>
      </c>
      <c r="C556" s="26"/>
      <c r="D556" s="21">
        <v>2.8284271247461926E-2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68</v>
      </c>
      <c r="C557" s="26"/>
      <c r="D557" s="12">
        <v>3.2141217326661281E-2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117</v>
      </c>
      <c r="C558" s="26"/>
      <c r="D558" s="12">
        <v>0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118</v>
      </c>
      <c r="C559" s="46"/>
      <c r="D559" s="44" t="s">
        <v>119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214</v>
      </c>
      <c r="AS561" s="25" t="s">
        <v>131</v>
      </c>
    </row>
    <row r="562" spans="1:45" ht="15">
      <c r="A562" s="22" t="s">
        <v>51</v>
      </c>
      <c r="B562" s="16" t="s">
        <v>86</v>
      </c>
      <c r="C562" s="14" t="s">
        <v>87</v>
      </c>
      <c r="D562" s="15" t="s">
        <v>111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112</v>
      </c>
      <c r="C563" s="7" t="s">
        <v>112</v>
      </c>
      <c r="D563" s="8" t="s">
        <v>88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133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2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2</v>
      </c>
    </row>
    <row r="566" spans="1:45">
      <c r="A566" s="28"/>
      <c r="B566" s="16">
        <v>1</v>
      </c>
      <c r="C566" s="13">
        <v>1</v>
      </c>
      <c r="D566" s="19">
        <v>3.6</v>
      </c>
      <c r="E566" s="7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5">
        <v>1</v>
      </c>
    </row>
    <row r="567" spans="1:45">
      <c r="A567" s="28"/>
      <c r="B567" s="17">
        <v>1</v>
      </c>
      <c r="C567" s="7">
        <v>2</v>
      </c>
      <c r="D567" s="9">
        <v>3.4</v>
      </c>
      <c r="E567" s="7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5">
        <v>18</v>
      </c>
    </row>
    <row r="568" spans="1:45">
      <c r="A568" s="28"/>
      <c r="B568" s="18" t="s">
        <v>114</v>
      </c>
      <c r="C568" s="11"/>
      <c r="D568" s="20">
        <v>3.5</v>
      </c>
      <c r="E568" s="7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5">
        <v>16</v>
      </c>
    </row>
    <row r="569" spans="1:45">
      <c r="A569" s="28"/>
      <c r="B569" s="2" t="s">
        <v>115</v>
      </c>
      <c r="C569" s="26"/>
      <c r="D569" s="10">
        <v>3.5</v>
      </c>
      <c r="E569" s="7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5">
        <v>3.5</v>
      </c>
    </row>
    <row r="570" spans="1:45">
      <c r="A570" s="28"/>
      <c r="B570" s="2" t="s">
        <v>116</v>
      </c>
      <c r="C570" s="26"/>
      <c r="D570" s="21">
        <v>0.14142135623730964</v>
      </c>
      <c r="E570" s="7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5">
        <v>24</v>
      </c>
    </row>
    <row r="571" spans="1:45">
      <c r="A571" s="28"/>
      <c r="B571" s="2" t="s">
        <v>68</v>
      </c>
      <c r="C571" s="26"/>
      <c r="D571" s="12">
        <v>4.040610178208847E-2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117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118</v>
      </c>
      <c r="C573" s="46"/>
      <c r="D573" s="44" t="s">
        <v>119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215</v>
      </c>
      <c r="AS575" s="25" t="s">
        <v>131</v>
      </c>
    </row>
    <row r="576" spans="1:45" ht="15">
      <c r="A576" s="22" t="s">
        <v>52</v>
      </c>
      <c r="B576" s="16" t="s">
        <v>86</v>
      </c>
      <c r="C576" s="14" t="s">
        <v>87</v>
      </c>
      <c r="D576" s="15" t="s">
        <v>111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112</v>
      </c>
      <c r="C577" s="7" t="s">
        <v>112</v>
      </c>
      <c r="D577" s="8" t="s">
        <v>88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64</v>
      </c>
    </row>
    <row r="578" spans="1:45">
      <c r="A578" s="28"/>
      <c r="B578" s="17"/>
      <c r="C578" s="7"/>
      <c r="D578" s="8" t="s">
        <v>133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1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1</v>
      </c>
    </row>
    <row r="580" spans="1:45">
      <c r="A580" s="28"/>
      <c r="B580" s="16">
        <v>1</v>
      </c>
      <c r="C580" s="13">
        <v>1</v>
      </c>
      <c r="D580" s="103">
        <v>29.999999999999996</v>
      </c>
      <c r="E580" s="104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  <c r="AD580" s="105"/>
      <c r="AE580" s="105"/>
      <c r="AF580" s="105"/>
      <c r="AG580" s="105"/>
      <c r="AH580" s="105"/>
      <c r="AI580" s="105"/>
      <c r="AJ580" s="105"/>
      <c r="AK580" s="105"/>
      <c r="AL580" s="105"/>
      <c r="AM580" s="105"/>
      <c r="AN580" s="105"/>
      <c r="AO580" s="105"/>
      <c r="AP580" s="105"/>
      <c r="AQ580" s="105"/>
      <c r="AR580" s="105"/>
      <c r="AS580" s="106">
        <v>1</v>
      </c>
    </row>
    <row r="581" spans="1:45">
      <c r="A581" s="28"/>
      <c r="B581" s="17">
        <v>1</v>
      </c>
      <c r="C581" s="7">
        <v>2</v>
      </c>
      <c r="D581" s="107">
        <v>20</v>
      </c>
      <c r="E581" s="104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  <c r="AF581" s="105"/>
      <c r="AG581" s="105"/>
      <c r="AH581" s="105"/>
      <c r="AI581" s="105"/>
      <c r="AJ581" s="105"/>
      <c r="AK581" s="105"/>
      <c r="AL581" s="105"/>
      <c r="AM581" s="105"/>
      <c r="AN581" s="105"/>
      <c r="AO581" s="105"/>
      <c r="AP581" s="105"/>
      <c r="AQ581" s="105"/>
      <c r="AR581" s="105"/>
      <c r="AS581" s="106">
        <v>19</v>
      </c>
    </row>
    <row r="582" spans="1:45">
      <c r="A582" s="28"/>
      <c r="B582" s="18" t="s">
        <v>114</v>
      </c>
      <c r="C582" s="11"/>
      <c r="D582" s="108">
        <v>25</v>
      </c>
      <c r="E582" s="104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  <c r="AD582" s="105"/>
      <c r="AE582" s="105"/>
      <c r="AF582" s="105"/>
      <c r="AG582" s="105"/>
      <c r="AH582" s="105"/>
      <c r="AI582" s="105"/>
      <c r="AJ582" s="105"/>
      <c r="AK582" s="105"/>
      <c r="AL582" s="105"/>
      <c r="AM582" s="105"/>
      <c r="AN582" s="105"/>
      <c r="AO582" s="105"/>
      <c r="AP582" s="105"/>
      <c r="AQ582" s="105"/>
      <c r="AR582" s="105"/>
      <c r="AS582" s="106">
        <v>16</v>
      </c>
    </row>
    <row r="583" spans="1:45">
      <c r="A583" s="28"/>
      <c r="B583" s="2" t="s">
        <v>115</v>
      </c>
      <c r="C583" s="26"/>
      <c r="D583" s="109">
        <v>25</v>
      </c>
      <c r="E583" s="104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  <c r="AF583" s="105"/>
      <c r="AG583" s="105"/>
      <c r="AH583" s="105"/>
      <c r="AI583" s="105"/>
      <c r="AJ583" s="105"/>
      <c r="AK583" s="105"/>
      <c r="AL583" s="105"/>
      <c r="AM583" s="105"/>
      <c r="AN583" s="105"/>
      <c r="AO583" s="105"/>
      <c r="AP583" s="105"/>
      <c r="AQ583" s="105"/>
      <c r="AR583" s="105"/>
      <c r="AS583" s="106">
        <v>25</v>
      </c>
    </row>
    <row r="584" spans="1:45">
      <c r="A584" s="28"/>
      <c r="B584" s="2" t="s">
        <v>116</v>
      </c>
      <c r="C584" s="26"/>
      <c r="D584" s="109">
        <v>7.0710678118654595</v>
      </c>
      <c r="E584" s="104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  <c r="AD584" s="105"/>
      <c r="AE584" s="105"/>
      <c r="AF584" s="105"/>
      <c r="AG584" s="105"/>
      <c r="AH584" s="105"/>
      <c r="AI584" s="105"/>
      <c r="AJ584" s="105"/>
      <c r="AK584" s="105"/>
      <c r="AL584" s="105"/>
      <c r="AM584" s="105"/>
      <c r="AN584" s="105"/>
      <c r="AO584" s="105"/>
      <c r="AP584" s="105"/>
      <c r="AQ584" s="105"/>
      <c r="AR584" s="105"/>
      <c r="AS584" s="106">
        <v>25</v>
      </c>
    </row>
    <row r="585" spans="1:45">
      <c r="A585" s="28"/>
      <c r="B585" s="2" t="s">
        <v>68</v>
      </c>
      <c r="C585" s="26"/>
      <c r="D585" s="12">
        <v>0.2828427124746184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117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118</v>
      </c>
      <c r="C587" s="46"/>
      <c r="D587" s="44" t="s">
        <v>119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216</v>
      </c>
      <c r="AS589" s="25" t="s">
        <v>131</v>
      </c>
    </row>
    <row r="590" spans="1:45" ht="15">
      <c r="A590" s="22" t="s">
        <v>31</v>
      </c>
      <c r="B590" s="16" t="s">
        <v>86</v>
      </c>
      <c r="C590" s="14" t="s">
        <v>87</v>
      </c>
      <c r="D590" s="15" t="s">
        <v>111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112</v>
      </c>
      <c r="C591" s="7" t="s">
        <v>112</v>
      </c>
      <c r="D591" s="8" t="s">
        <v>88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133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4.07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3.89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114</v>
      </c>
      <c r="C596" s="11"/>
      <c r="D596" s="20">
        <v>3.9800000000000004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115</v>
      </c>
      <c r="C597" s="26"/>
      <c r="D597" s="10">
        <v>3.9800000000000004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3.98</v>
      </c>
    </row>
    <row r="598" spans="1:45">
      <c r="A598" s="28"/>
      <c r="B598" s="2" t="s">
        <v>116</v>
      </c>
      <c r="C598" s="26"/>
      <c r="D598" s="21">
        <v>0.12727922061357869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68</v>
      </c>
      <c r="C599" s="26"/>
      <c r="D599" s="12">
        <v>3.1979703671753436E-2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117</v>
      </c>
      <c r="C600" s="26"/>
      <c r="D600" s="12">
        <v>2.2204460492503131E-16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118</v>
      </c>
      <c r="C601" s="46"/>
      <c r="D601" s="44" t="s">
        <v>119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217</v>
      </c>
      <c r="AS603" s="25" t="s">
        <v>131</v>
      </c>
    </row>
    <row r="604" spans="1:45" ht="15">
      <c r="A604" s="22" t="s">
        <v>53</v>
      </c>
      <c r="B604" s="16" t="s">
        <v>86</v>
      </c>
      <c r="C604" s="14" t="s">
        <v>87</v>
      </c>
      <c r="D604" s="15" t="s">
        <v>111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112</v>
      </c>
      <c r="C605" s="7" t="s">
        <v>112</v>
      </c>
      <c r="D605" s="8" t="s">
        <v>88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133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1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1</v>
      </c>
    </row>
    <row r="608" spans="1:45">
      <c r="A608" s="28"/>
      <c r="B608" s="16">
        <v>1</v>
      </c>
      <c r="C608" s="13">
        <v>1</v>
      </c>
      <c r="D608" s="103">
        <v>42.9</v>
      </c>
      <c r="E608" s="104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  <c r="AF608" s="105"/>
      <c r="AG608" s="105"/>
      <c r="AH608" s="105"/>
      <c r="AI608" s="105"/>
      <c r="AJ608" s="105"/>
      <c r="AK608" s="105"/>
      <c r="AL608" s="105"/>
      <c r="AM608" s="105"/>
      <c r="AN608" s="105"/>
      <c r="AO608" s="105"/>
      <c r="AP608" s="105"/>
      <c r="AQ608" s="105"/>
      <c r="AR608" s="105"/>
      <c r="AS608" s="106">
        <v>1</v>
      </c>
    </row>
    <row r="609" spans="1:45">
      <c r="A609" s="28"/>
      <c r="B609" s="17">
        <v>1</v>
      </c>
      <c r="C609" s="7">
        <v>2</v>
      </c>
      <c r="D609" s="107">
        <v>42.5</v>
      </c>
      <c r="E609" s="104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  <c r="AF609" s="105"/>
      <c r="AG609" s="105"/>
      <c r="AH609" s="105"/>
      <c r="AI609" s="105"/>
      <c r="AJ609" s="105"/>
      <c r="AK609" s="105"/>
      <c r="AL609" s="105"/>
      <c r="AM609" s="105"/>
      <c r="AN609" s="105"/>
      <c r="AO609" s="105"/>
      <c r="AP609" s="105"/>
      <c r="AQ609" s="105"/>
      <c r="AR609" s="105"/>
      <c r="AS609" s="106">
        <v>21</v>
      </c>
    </row>
    <row r="610" spans="1:45">
      <c r="A610" s="28"/>
      <c r="B610" s="18" t="s">
        <v>114</v>
      </c>
      <c r="C610" s="11"/>
      <c r="D610" s="108">
        <v>42.7</v>
      </c>
      <c r="E610" s="104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  <c r="AF610" s="105"/>
      <c r="AG610" s="105"/>
      <c r="AH610" s="105"/>
      <c r="AI610" s="105"/>
      <c r="AJ610" s="105"/>
      <c r="AK610" s="105"/>
      <c r="AL610" s="105"/>
      <c r="AM610" s="105"/>
      <c r="AN610" s="105"/>
      <c r="AO610" s="105"/>
      <c r="AP610" s="105"/>
      <c r="AQ610" s="105"/>
      <c r="AR610" s="105"/>
      <c r="AS610" s="106">
        <v>16</v>
      </c>
    </row>
    <row r="611" spans="1:45">
      <c r="A611" s="28"/>
      <c r="B611" s="2" t="s">
        <v>115</v>
      </c>
      <c r="C611" s="26"/>
      <c r="D611" s="109">
        <v>42.7</v>
      </c>
      <c r="E611" s="104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  <c r="AF611" s="105"/>
      <c r="AG611" s="105"/>
      <c r="AH611" s="105"/>
      <c r="AI611" s="105"/>
      <c r="AJ611" s="105"/>
      <c r="AK611" s="105"/>
      <c r="AL611" s="105"/>
      <c r="AM611" s="105"/>
      <c r="AN611" s="105"/>
      <c r="AO611" s="105"/>
      <c r="AP611" s="105"/>
      <c r="AQ611" s="105"/>
      <c r="AR611" s="105"/>
      <c r="AS611" s="106">
        <v>42.7</v>
      </c>
    </row>
    <row r="612" spans="1:45">
      <c r="A612" s="28"/>
      <c r="B612" s="2" t="s">
        <v>116</v>
      </c>
      <c r="C612" s="26"/>
      <c r="D612" s="109">
        <v>0.28284271247461801</v>
      </c>
      <c r="E612" s="104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  <c r="AF612" s="105"/>
      <c r="AG612" s="105"/>
      <c r="AH612" s="105"/>
      <c r="AI612" s="105"/>
      <c r="AJ612" s="105"/>
      <c r="AK612" s="105"/>
      <c r="AL612" s="105"/>
      <c r="AM612" s="105"/>
      <c r="AN612" s="105"/>
      <c r="AO612" s="105"/>
      <c r="AP612" s="105"/>
      <c r="AQ612" s="105"/>
      <c r="AR612" s="105"/>
      <c r="AS612" s="106">
        <v>27</v>
      </c>
    </row>
    <row r="613" spans="1:45">
      <c r="A613" s="28"/>
      <c r="B613" s="2" t="s">
        <v>68</v>
      </c>
      <c r="C613" s="26"/>
      <c r="D613" s="12">
        <v>6.6239511118177516E-3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117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118</v>
      </c>
      <c r="C615" s="46"/>
      <c r="D615" s="44" t="s">
        <v>119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218</v>
      </c>
      <c r="AS617" s="25" t="s">
        <v>131</v>
      </c>
    </row>
    <row r="618" spans="1:45" ht="15">
      <c r="A618" s="22" t="s">
        <v>34</v>
      </c>
      <c r="B618" s="16" t="s">
        <v>86</v>
      </c>
      <c r="C618" s="14" t="s">
        <v>87</v>
      </c>
      <c r="D618" s="15" t="s">
        <v>111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112</v>
      </c>
      <c r="C619" s="7" t="s">
        <v>112</v>
      </c>
      <c r="D619" s="8" t="s">
        <v>88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133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4.1500000000000004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4.4000000000000004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114</v>
      </c>
      <c r="C624" s="11"/>
      <c r="D624" s="20">
        <v>4.2750000000000004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115</v>
      </c>
      <c r="C625" s="26"/>
      <c r="D625" s="10">
        <v>4.2750000000000004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4.2750000000000004</v>
      </c>
    </row>
    <row r="626" spans="1:45">
      <c r="A626" s="28"/>
      <c r="B626" s="2" t="s">
        <v>116</v>
      </c>
      <c r="C626" s="26"/>
      <c r="D626" s="21">
        <v>0.17677669529663689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68</v>
      </c>
      <c r="C627" s="26"/>
      <c r="D627" s="12">
        <v>4.1351273753599267E-2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117</v>
      </c>
      <c r="C628" s="26"/>
      <c r="D628" s="12">
        <v>0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118</v>
      </c>
      <c r="C629" s="46"/>
      <c r="D629" s="44" t="s">
        <v>119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219</v>
      </c>
      <c r="AS631" s="25" t="s">
        <v>131</v>
      </c>
    </row>
    <row r="632" spans="1:45" ht="15">
      <c r="A632" s="22" t="s">
        <v>37</v>
      </c>
      <c r="B632" s="16" t="s">
        <v>86</v>
      </c>
      <c r="C632" s="14" t="s">
        <v>87</v>
      </c>
      <c r="D632" s="15" t="s">
        <v>111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112</v>
      </c>
      <c r="C633" s="7" t="s">
        <v>112</v>
      </c>
      <c r="D633" s="8" t="s">
        <v>88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133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2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2</v>
      </c>
    </row>
    <row r="636" spans="1:45">
      <c r="A636" s="28"/>
      <c r="B636" s="16">
        <v>1</v>
      </c>
      <c r="C636" s="13">
        <v>1</v>
      </c>
      <c r="D636" s="19">
        <v>2.1800000000000002</v>
      </c>
      <c r="E636" s="7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5">
        <v>1</v>
      </c>
    </row>
    <row r="637" spans="1:45">
      <c r="A637" s="28"/>
      <c r="B637" s="17">
        <v>1</v>
      </c>
      <c r="C637" s="7">
        <v>2</v>
      </c>
      <c r="D637" s="9">
        <v>1.9800000000000002</v>
      </c>
      <c r="E637" s="7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5">
        <v>23</v>
      </c>
    </row>
    <row r="638" spans="1:45">
      <c r="A638" s="28"/>
      <c r="B638" s="18" t="s">
        <v>114</v>
      </c>
      <c r="C638" s="11"/>
      <c r="D638" s="20">
        <v>2.08</v>
      </c>
      <c r="E638" s="7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5">
        <v>16</v>
      </c>
    </row>
    <row r="639" spans="1:45">
      <c r="A639" s="28"/>
      <c r="B639" s="2" t="s">
        <v>115</v>
      </c>
      <c r="C639" s="26"/>
      <c r="D639" s="10">
        <v>2.08</v>
      </c>
      <c r="E639" s="7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5">
        <v>2.08</v>
      </c>
    </row>
    <row r="640" spans="1:45">
      <c r="A640" s="28"/>
      <c r="B640" s="2" t="s">
        <v>116</v>
      </c>
      <c r="C640" s="26"/>
      <c r="D640" s="21">
        <v>0.14142135623730948</v>
      </c>
      <c r="E640" s="7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5">
        <v>29</v>
      </c>
    </row>
    <row r="641" spans="1:45">
      <c r="A641" s="28"/>
      <c r="B641" s="2" t="s">
        <v>68</v>
      </c>
      <c r="C641" s="26"/>
      <c r="D641" s="12">
        <v>6.7991036652552628E-2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117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118</v>
      </c>
      <c r="C643" s="46"/>
      <c r="D643" s="44" t="s">
        <v>119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220</v>
      </c>
      <c r="AS645" s="25" t="s">
        <v>131</v>
      </c>
    </row>
    <row r="646" spans="1:45" ht="15">
      <c r="A646" s="22" t="s">
        <v>40</v>
      </c>
      <c r="B646" s="16" t="s">
        <v>86</v>
      </c>
      <c r="C646" s="14" t="s">
        <v>87</v>
      </c>
      <c r="D646" s="15" t="s">
        <v>111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112</v>
      </c>
      <c r="C647" s="7" t="s">
        <v>112</v>
      </c>
      <c r="D647" s="8" t="s">
        <v>88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64</v>
      </c>
    </row>
    <row r="648" spans="1:45">
      <c r="A648" s="28"/>
      <c r="B648" s="17"/>
      <c r="C648" s="7"/>
      <c r="D648" s="8" t="s">
        <v>133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6">
        <v>160</v>
      </c>
      <c r="E650" s="97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  <c r="AF650" s="98"/>
      <c r="AG650" s="98"/>
      <c r="AH650" s="98"/>
      <c r="AI650" s="98"/>
      <c r="AJ650" s="98"/>
      <c r="AK650" s="98"/>
      <c r="AL650" s="98"/>
      <c r="AM650" s="98"/>
      <c r="AN650" s="98"/>
      <c r="AO650" s="98"/>
      <c r="AP650" s="98"/>
      <c r="AQ650" s="98"/>
      <c r="AR650" s="98"/>
      <c r="AS650" s="99">
        <v>1</v>
      </c>
    </row>
    <row r="651" spans="1:45">
      <c r="A651" s="28"/>
      <c r="B651" s="17">
        <v>1</v>
      </c>
      <c r="C651" s="7">
        <v>2</v>
      </c>
      <c r="D651" s="100">
        <v>140</v>
      </c>
      <c r="E651" s="97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  <c r="AF651" s="98"/>
      <c r="AG651" s="98"/>
      <c r="AH651" s="98"/>
      <c r="AI651" s="98"/>
      <c r="AJ651" s="98"/>
      <c r="AK651" s="98"/>
      <c r="AL651" s="98"/>
      <c r="AM651" s="98"/>
      <c r="AN651" s="98"/>
      <c r="AO651" s="98"/>
      <c r="AP651" s="98"/>
      <c r="AQ651" s="98"/>
      <c r="AR651" s="98"/>
      <c r="AS651" s="99">
        <v>24</v>
      </c>
    </row>
    <row r="652" spans="1:45">
      <c r="A652" s="28"/>
      <c r="B652" s="18" t="s">
        <v>114</v>
      </c>
      <c r="C652" s="11"/>
      <c r="D652" s="101">
        <v>150</v>
      </c>
      <c r="E652" s="97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  <c r="AF652" s="98"/>
      <c r="AG652" s="98"/>
      <c r="AH652" s="98"/>
      <c r="AI652" s="98"/>
      <c r="AJ652" s="98"/>
      <c r="AK652" s="98"/>
      <c r="AL652" s="98"/>
      <c r="AM652" s="98"/>
      <c r="AN652" s="98"/>
      <c r="AO652" s="98"/>
      <c r="AP652" s="98"/>
      <c r="AQ652" s="98"/>
      <c r="AR652" s="98"/>
      <c r="AS652" s="99">
        <v>16</v>
      </c>
    </row>
    <row r="653" spans="1:45">
      <c r="A653" s="28"/>
      <c r="B653" s="2" t="s">
        <v>115</v>
      </c>
      <c r="C653" s="26"/>
      <c r="D653" s="102">
        <v>150</v>
      </c>
      <c r="E653" s="97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  <c r="AF653" s="98"/>
      <c r="AG653" s="98"/>
      <c r="AH653" s="98"/>
      <c r="AI653" s="98"/>
      <c r="AJ653" s="98"/>
      <c r="AK653" s="98"/>
      <c r="AL653" s="98"/>
      <c r="AM653" s="98"/>
      <c r="AN653" s="98"/>
      <c r="AO653" s="98"/>
      <c r="AP653" s="98"/>
      <c r="AQ653" s="98"/>
      <c r="AR653" s="98"/>
      <c r="AS653" s="99">
        <v>150</v>
      </c>
    </row>
    <row r="654" spans="1:45">
      <c r="A654" s="28"/>
      <c r="B654" s="2" t="s">
        <v>116</v>
      </c>
      <c r="C654" s="26"/>
      <c r="D654" s="102">
        <v>14.142135623730951</v>
      </c>
      <c r="E654" s="97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  <c r="AF654" s="98"/>
      <c r="AG654" s="98"/>
      <c r="AH654" s="98"/>
      <c r="AI654" s="98"/>
      <c r="AJ654" s="98"/>
      <c r="AK654" s="98"/>
      <c r="AL654" s="98"/>
      <c r="AM654" s="98"/>
      <c r="AN654" s="98"/>
      <c r="AO654" s="98"/>
      <c r="AP654" s="98"/>
      <c r="AQ654" s="98"/>
      <c r="AR654" s="98"/>
      <c r="AS654" s="99">
        <v>30</v>
      </c>
    </row>
    <row r="655" spans="1:45">
      <c r="A655" s="28"/>
      <c r="B655" s="2" t="s">
        <v>68</v>
      </c>
      <c r="C655" s="26"/>
      <c r="D655" s="12">
        <v>9.4280904158206336E-2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117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118</v>
      </c>
      <c r="C657" s="46"/>
      <c r="D657" s="44" t="s">
        <v>119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221</v>
      </c>
      <c r="AS659" s="25" t="s">
        <v>131</v>
      </c>
    </row>
    <row r="660" spans="1:45" ht="15">
      <c r="A660" s="22" t="s">
        <v>43</v>
      </c>
      <c r="B660" s="16" t="s">
        <v>86</v>
      </c>
      <c r="C660" s="14" t="s">
        <v>87</v>
      </c>
      <c r="D660" s="15" t="s">
        <v>111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112</v>
      </c>
      <c r="C661" s="7" t="s">
        <v>112</v>
      </c>
      <c r="D661" s="8" t="s">
        <v>88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133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0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0</v>
      </c>
    </row>
    <row r="664" spans="1:45">
      <c r="A664" s="28"/>
      <c r="B664" s="16">
        <v>1</v>
      </c>
      <c r="C664" s="13">
        <v>1</v>
      </c>
      <c r="D664" s="96">
        <v>3980</v>
      </c>
      <c r="E664" s="97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E664" s="98"/>
      <c r="AF664" s="98"/>
      <c r="AG664" s="98"/>
      <c r="AH664" s="98"/>
      <c r="AI664" s="98"/>
      <c r="AJ664" s="98"/>
      <c r="AK664" s="98"/>
      <c r="AL664" s="98"/>
      <c r="AM664" s="98"/>
      <c r="AN664" s="98"/>
      <c r="AO664" s="98"/>
      <c r="AP664" s="98"/>
      <c r="AQ664" s="98"/>
      <c r="AR664" s="98"/>
      <c r="AS664" s="99">
        <v>1</v>
      </c>
    </row>
    <row r="665" spans="1:45">
      <c r="A665" s="28"/>
      <c r="B665" s="17">
        <v>1</v>
      </c>
      <c r="C665" s="7">
        <v>2</v>
      </c>
      <c r="D665" s="100">
        <v>4009.9999999999995</v>
      </c>
      <c r="E665" s="97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E665" s="98"/>
      <c r="AF665" s="98"/>
      <c r="AG665" s="98"/>
      <c r="AH665" s="98"/>
      <c r="AI665" s="98"/>
      <c r="AJ665" s="98"/>
      <c r="AK665" s="98"/>
      <c r="AL665" s="98"/>
      <c r="AM665" s="98"/>
      <c r="AN665" s="98"/>
      <c r="AO665" s="98"/>
      <c r="AP665" s="98"/>
      <c r="AQ665" s="98"/>
      <c r="AR665" s="98"/>
      <c r="AS665" s="99">
        <v>25</v>
      </c>
    </row>
    <row r="666" spans="1:45">
      <c r="A666" s="28"/>
      <c r="B666" s="18" t="s">
        <v>114</v>
      </c>
      <c r="C666" s="11"/>
      <c r="D666" s="101">
        <v>3995</v>
      </c>
      <c r="E666" s="97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  <c r="AF666" s="98"/>
      <c r="AG666" s="98"/>
      <c r="AH666" s="98"/>
      <c r="AI666" s="98"/>
      <c r="AJ666" s="98"/>
      <c r="AK666" s="98"/>
      <c r="AL666" s="98"/>
      <c r="AM666" s="98"/>
      <c r="AN666" s="98"/>
      <c r="AO666" s="98"/>
      <c r="AP666" s="98"/>
      <c r="AQ666" s="98"/>
      <c r="AR666" s="98"/>
      <c r="AS666" s="99">
        <v>16</v>
      </c>
    </row>
    <row r="667" spans="1:45">
      <c r="A667" s="28"/>
      <c r="B667" s="2" t="s">
        <v>115</v>
      </c>
      <c r="C667" s="26"/>
      <c r="D667" s="102">
        <v>3995</v>
      </c>
      <c r="E667" s="97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E667" s="98"/>
      <c r="AF667" s="98"/>
      <c r="AG667" s="98"/>
      <c r="AH667" s="98"/>
      <c r="AI667" s="98"/>
      <c r="AJ667" s="98"/>
      <c r="AK667" s="98"/>
      <c r="AL667" s="98"/>
      <c r="AM667" s="98"/>
      <c r="AN667" s="98"/>
      <c r="AO667" s="98"/>
      <c r="AP667" s="98"/>
      <c r="AQ667" s="98"/>
      <c r="AR667" s="98"/>
      <c r="AS667" s="99">
        <v>3995</v>
      </c>
    </row>
    <row r="668" spans="1:45">
      <c r="A668" s="28"/>
      <c r="B668" s="2" t="s">
        <v>116</v>
      </c>
      <c r="C668" s="26"/>
      <c r="D668" s="102">
        <v>21.213203435596103</v>
      </c>
      <c r="E668" s="97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E668" s="98"/>
      <c r="AF668" s="98"/>
      <c r="AG668" s="98"/>
      <c r="AH668" s="98"/>
      <c r="AI668" s="98"/>
      <c r="AJ668" s="98"/>
      <c r="AK668" s="98"/>
      <c r="AL668" s="98"/>
      <c r="AM668" s="98"/>
      <c r="AN668" s="98"/>
      <c r="AO668" s="98"/>
      <c r="AP668" s="98"/>
      <c r="AQ668" s="98"/>
      <c r="AR668" s="98"/>
      <c r="AS668" s="99">
        <v>31</v>
      </c>
    </row>
    <row r="669" spans="1:45">
      <c r="A669" s="28"/>
      <c r="B669" s="2" t="s">
        <v>68</v>
      </c>
      <c r="C669" s="26"/>
      <c r="D669" s="12">
        <v>5.3099382817512145E-3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117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118</v>
      </c>
      <c r="C671" s="46"/>
      <c r="D671" s="44" t="s">
        <v>119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222</v>
      </c>
      <c r="AS673" s="25" t="s">
        <v>131</v>
      </c>
    </row>
    <row r="674" spans="1:45" ht="15">
      <c r="A674" s="22" t="s">
        <v>44</v>
      </c>
      <c r="B674" s="16" t="s">
        <v>86</v>
      </c>
      <c r="C674" s="14" t="s">
        <v>87</v>
      </c>
      <c r="D674" s="15" t="s">
        <v>111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112</v>
      </c>
      <c r="C675" s="7" t="s">
        <v>112</v>
      </c>
      <c r="D675" s="8" t="s">
        <v>88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133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2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2</v>
      </c>
    </row>
    <row r="678" spans="1:45">
      <c r="A678" s="28"/>
      <c r="B678" s="16">
        <v>1</v>
      </c>
      <c r="C678" s="13">
        <v>1</v>
      </c>
      <c r="D678" s="19">
        <v>5</v>
      </c>
      <c r="E678" s="7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5">
        <v>1</v>
      </c>
    </row>
    <row r="679" spans="1:45">
      <c r="A679" s="28"/>
      <c r="B679" s="17">
        <v>1</v>
      </c>
      <c r="C679" s="7">
        <v>2</v>
      </c>
      <c r="D679" s="9">
        <v>5.5</v>
      </c>
      <c r="E679" s="7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5">
        <v>26</v>
      </c>
    </row>
    <row r="680" spans="1:45">
      <c r="A680" s="28"/>
      <c r="B680" s="18" t="s">
        <v>114</v>
      </c>
      <c r="C680" s="11"/>
      <c r="D680" s="20">
        <v>5.25</v>
      </c>
      <c r="E680" s="7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5">
        <v>16</v>
      </c>
    </row>
    <row r="681" spans="1:45">
      <c r="A681" s="28"/>
      <c r="B681" s="2" t="s">
        <v>115</v>
      </c>
      <c r="C681" s="26"/>
      <c r="D681" s="10">
        <v>5.25</v>
      </c>
      <c r="E681" s="7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5">
        <v>5.25</v>
      </c>
    </row>
    <row r="682" spans="1:45">
      <c r="A682" s="28"/>
      <c r="B682" s="2" t="s">
        <v>116</v>
      </c>
      <c r="C682" s="26"/>
      <c r="D682" s="21">
        <v>0.35355339059327379</v>
      </c>
      <c r="E682" s="7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5">
        <v>32</v>
      </c>
    </row>
    <row r="683" spans="1:45">
      <c r="A683" s="28"/>
      <c r="B683" s="2" t="s">
        <v>68</v>
      </c>
      <c r="C683" s="26"/>
      <c r="D683" s="12">
        <v>6.7343502970147393E-2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117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118</v>
      </c>
      <c r="C685" s="46"/>
      <c r="D685" s="44" t="s">
        <v>119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5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4" priority="145" stopIfTrue="1">
      <formula>AND(ISBLANK(INDIRECT(Anlyt_LabRefLastCol)),ISBLANK(INDIRECT(Anlyt_LabRefThisCol)))</formula>
    </cfRule>
    <cfRule type="expression" dxfId="3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5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223</v>
      </c>
      <c r="AS1" s="25" t="s">
        <v>131</v>
      </c>
    </row>
    <row r="2" spans="1:46" ht="15">
      <c r="A2" s="22" t="s">
        <v>85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78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90">
        <v>0.13</v>
      </c>
      <c r="E6" s="91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3">
        <v>1</v>
      </c>
    </row>
    <row r="7" spans="1:46">
      <c r="A7" s="28"/>
      <c r="B7" s="17">
        <v>1</v>
      </c>
      <c r="C7" s="7">
        <v>2</v>
      </c>
      <c r="D7" s="94">
        <v>0.14000000000000001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3">
        <v>30</v>
      </c>
    </row>
    <row r="8" spans="1:46">
      <c r="A8" s="28"/>
      <c r="B8" s="18" t="s">
        <v>114</v>
      </c>
      <c r="C8" s="11"/>
      <c r="D8" s="95">
        <v>0.13500000000000001</v>
      </c>
      <c r="E8" s="91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3">
        <v>16</v>
      </c>
    </row>
    <row r="9" spans="1:46">
      <c r="A9" s="28"/>
      <c r="B9" s="2" t="s">
        <v>115</v>
      </c>
      <c r="C9" s="26"/>
      <c r="D9" s="21">
        <v>0.13500000000000001</v>
      </c>
      <c r="E9" s="91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3">
        <v>0.13500000000000001</v>
      </c>
      <c r="AT9" s="25"/>
    </row>
    <row r="10" spans="1:46">
      <c r="A10" s="28"/>
      <c r="B10" s="2" t="s">
        <v>116</v>
      </c>
      <c r="C10" s="26"/>
      <c r="D10" s="21">
        <v>7.0710678118654814E-3</v>
      </c>
      <c r="E10" s="91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3">
        <v>36</v>
      </c>
    </row>
    <row r="11" spans="1:46">
      <c r="A11" s="28"/>
      <c r="B11" s="2" t="s">
        <v>68</v>
      </c>
      <c r="C11" s="26"/>
      <c r="D11" s="12">
        <v>5.237828008789245E-2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224</v>
      </c>
      <c r="AS15" s="25" t="s">
        <v>131</v>
      </c>
    </row>
    <row r="16" spans="1:46" ht="15">
      <c r="A16" s="22" t="s">
        <v>49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1</v>
      </c>
    </row>
    <row r="18" spans="1:45">
      <c r="A18" s="28"/>
      <c r="B18" s="17"/>
      <c r="C18" s="7"/>
      <c r="D18" s="8" t="s">
        <v>78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2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2</v>
      </c>
    </row>
    <row r="20" spans="1:45">
      <c r="A20" s="28"/>
      <c r="B20" s="16">
        <v>1</v>
      </c>
      <c r="C20" s="13">
        <v>1</v>
      </c>
      <c r="D20" s="19">
        <v>36.700000000000003</v>
      </c>
      <c r="E20" s="7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5">
        <v>1</v>
      </c>
    </row>
    <row r="21" spans="1:45">
      <c r="A21" s="28"/>
      <c r="B21" s="17">
        <v>1</v>
      </c>
      <c r="C21" s="7">
        <v>2</v>
      </c>
      <c r="D21" s="9">
        <v>36.6</v>
      </c>
      <c r="E21" s="7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5">
        <v>30</v>
      </c>
    </row>
    <row r="22" spans="1:45">
      <c r="A22" s="28"/>
      <c r="B22" s="18" t="s">
        <v>114</v>
      </c>
      <c r="C22" s="11"/>
      <c r="D22" s="20">
        <v>36.650000000000006</v>
      </c>
      <c r="E22" s="7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5">
        <v>16</v>
      </c>
    </row>
    <row r="23" spans="1:45">
      <c r="A23" s="28"/>
      <c r="B23" s="2" t="s">
        <v>115</v>
      </c>
      <c r="C23" s="26"/>
      <c r="D23" s="10">
        <v>36.650000000000006</v>
      </c>
      <c r="E23" s="7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5">
        <v>36.65</v>
      </c>
    </row>
    <row r="24" spans="1:45">
      <c r="A24" s="28"/>
      <c r="B24" s="2" t="s">
        <v>116</v>
      </c>
      <c r="C24" s="26"/>
      <c r="D24" s="21">
        <v>7.0710678118655765E-2</v>
      </c>
      <c r="E24" s="7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5">
        <v>36</v>
      </c>
    </row>
    <row r="25" spans="1:45">
      <c r="A25" s="28"/>
      <c r="B25" s="2" t="s">
        <v>68</v>
      </c>
      <c r="C25" s="26"/>
      <c r="D25" s="12">
        <v>1.9293500168801024E-3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2.2204460492503131E-16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>
      <c r="AS29" s="48"/>
    </row>
    <row r="30" spans="1:45">
      <c r="AS30" s="48"/>
    </row>
    <row r="31" spans="1:45">
      <c r="AS31" s="48"/>
    </row>
    <row r="32" spans="1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8"/>
    </row>
    <row r="68" spans="45:45">
      <c r="AS68" s="48"/>
    </row>
    <row r="69" spans="45:45">
      <c r="AS69" s="48"/>
    </row>
    <row r="70" spans="45:45">
      <c r="AS70" s="48"/>
    </row>
    <row r="71" spans="45:45">
      <c r="AS71" s="48"/>
    </row>
    <row r="72" spans="45:45">
      <c r="AS72" s="48"/>
    </row>
    <row r="73" spans="45:45">
      <c r="AS73" s="48"/>
    </row>
    <row r="74" spans="45:45">
      <c r="AS74" s="48"/>
    </row>
    <row r="75" spans="45:45">
      <c r="AS75" s="48"/>
    </row>
    <row r="76" spans="45:45">
      <c r="AS76" s="48"/>
    </row>
    <row r="77" spans="45:45">
      <c r="AS77" s="48"/>
    </row>
    <row r="78" spans="45:45">
      <c r="AS78" s="48"/>
    </row>
    <row r="79" spans="45:45">
      <c r="AS79" s="48"/>
    </row>
    <row r="80" spans="45:45">
      <c r="AS80" s="48"/>
    </row>
    <row r="81" spans="45:45">
      <c r="AS81" s="49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  <row r="102" spans="45:45">
      <c r="AS102" s="50"/>
    </row>
    <row r="103" spans="45:45">
      <c r="AS103" s="50"/>
    </row>
    <row r="104" spans="45:45">
      <c r="AS104" s="50"/>
    </row>
    <row r="105" spans="45:45">
      <c r="AS105" s="50"/>
    </row>
    <row r="106" spans="45:45">
      <c r="AS106" s="50"/>
    </row>
    <row r="107" spans="45:45">
      <c r="AS107" s="50"/>
    </row>
    <row r="108" spans="45:45">
      <c r="AS108" s="50"/>
    </row>
    <row r="109" spans="45:45">
      <c r="AS109" s="50"/>
    </row>
    <row r="110" spans="45:45">
      <c r="AS110" s="50"/>
    </row>
    <row r="111" spans="45:45">
      <c r="AS111" s="50"/>
    </row>
    <row r="112" spans="45:45">
      <c r="AS112" s="50"/>
    </row>
    <row r="113" spans="45:45">
      <c r="AS113" s="50"/>
    </row>
    <row r="114" spans="45:45">
      <c r="AS114" s="50"/>
    </row>
    <row r="115" spans="45:45">
      <c r="AS115" s="50"/>
    </row>
  </sheetData>
  <dataConsolidate/>
  <conditionalFormatting sqref="B6:D7 B20:D21">
    <cfRule type="expression" dxfId="2" priority="6">
      <formula>AND($B6&lt;&gt;$B5,NOT(ISBLANK(INDIRECT(Anlyt_LabRefThisCol))))</formula>
    </cfRule>
  </conditionalFormatting>
  <conditionalFormatting sqref="C2:D13 C16:D27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  <vt:lpstr>IRC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2018-07-30T03:17:29Z</dcterms:modified>
</cp:coreProperties>
</file>