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50 series Namosi stds JN820\Results\Reporting\DataPacks\"/>
    </mc:Choice>
  </mc:AlternateContent>
  <xr:revisionPtr revIDLastSave="0" documentId="13_ncr:1_{5467E65E-444B-40F6-B111-4E6E484E426E}" xr6:coauthVersionLast="45" xr6:coauthVersionMax="45" xr10:uidLastSave="{00000000-0000-0000-0000-000000000000}"/>
  <bookViews>
    <workbookView xWindow="28680" yWindow="-45" windowWidth="29040" windowHeight="15840" tabRatio="695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901" r:id="rId6"/>
    <sheet name="4-Acid" sheetId="47896" r:id="rId7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237DC14-9E27-446A-90BB-96C1F0A1D9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6D075EE-55CA-4672-BC37-1AF976733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F1939E3-5DC0-42B2-AB65-B65156262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8A7C663-699E-4613-A4DB-A031CF6B0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<sst xmlns="http://schemas.openxmlformats.org/spreadsheetml/2006/main" count="633" uniqueCount="207">
  <si>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</si>
  <si>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</si>
  <si>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</si>
  <si>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</si>
  <si>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</si>
  <si>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</si>
  <si>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</si>
  <si>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</si>
  <si>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</si>
  <si>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</si>
  <si>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</si>
  <si>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</si>
  <si>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</si>
  <si>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</si>
  <si>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</si>
  <si>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</si>
  <si>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</si>
  <si>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</si>
  <si>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</si>
  <si>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</si>
  <si>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</si>
  <si>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</si>
  <si>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</si>
  <si>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</si>
  <si>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</si>
  <si>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</si>
  <si>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</si>
  <si>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</si>
  <si>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</si>
  <si>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</si>
  <si>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</si>
  <si>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</si>
  <si>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</si>
  <si>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</si>
  <si>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</si>
  <si>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</si>
  <si>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</si>
  <si>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</si>
  <si>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</si>
  <si>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</si>
  <si>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</si>
  <si>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</si>
  <si>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</si>
  <si>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</si>
  <si>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</si>
  <si>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</si>
  <si>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</si>
  <si>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Re</t>
  </si>
  <si>
    <t>S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</si>
  <si>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</si>
  <si>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</si>
  <si>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</si>
  <si>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</si>
  <si>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</si>
  <si>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</si>
  <si>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</si>
  <si>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</si>
  <si>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</si>
  <si>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</si>
  <si>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</si>
  <si>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</si>
  <si>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</si>
  <si>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</si>
  <si>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</si>
  <si>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</si>
  <si>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</si>
  <si>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</si>
  <si>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</si>
  <si>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</si>
  <si>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</si>
  <si>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</si>
  <si>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</si>
  <si>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</si>
  <si>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</si>
  <si>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</si>
  <si>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</si>
  <si>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</si>
  <si>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Au</t>
  </si>
  <si>
    <t>BF*XRF</t>
  </si>
  <si>
    <t>lithium borate fusion with XRF finish</t>
  </si>
  <si>
    <t>IRC</t>
  </si>
  <si>
    <t>CaO</t>
  </si>
  <si>
    <t>MgO</t>
  </si>
  <si>
    <t>MnO</t>
  </si>
  <si>
    <t>C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</si>
  <si>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</si>
  <si>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</si>
  <si>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</si>
  <si>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</si>
  <si>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</si>
  <si>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</si>
  <si>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</si>
  <si>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</si>
  <si>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</si>
  <si>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</si>
  <si>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</si>
  <si>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</si>
  <si>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</si>
  <si>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Method Codes:</t>
  </si>
  <si>
    <t>indeterminate</t>
  </si>
  <si>
    <t>one relative standard deviation</t>
  </si>
  <si>
    <t>one standard deviation</t>
  </si>
  <si>
    <t>Borate Fusion XRF</t>
  </si>
  <si>
    <t>Mo, ppm</t>
  </si>
  <si>
    <t>Infrared Combustion</t>
  </si>
  <si>
    <t>Thermogravimetry</t>
  </si>
  <si>
    <t>4-Acid Digestion</t>
  </si>
  <si>
    <t>Pb Fire Assay</t>
  </si>
  <si>
    <t>Au, ppb</t>
  </si>
  <si>
    <t>S,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</si>
  <si>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</si>
  <si>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</si>
  <si>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</si>
  <si>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</si>
  <si>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</si>
  <si>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</si>
  <si>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</si>
  <si>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</si>
  <si>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</si>
  <si>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</si>
  <si>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</si>
  <si>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</si>
  <si>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</si>
  <si>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</si>
  <si>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</si>
  <si>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</si>
  <si>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</si>
  <si>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</si>
  <si>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</si>
  <si>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</si>
  <si>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</si>
  <si>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4A*MS</t>
  </si>
  <si>
    <t>4-acid (HF-HNO3-HClO4-HCl) digest with ICP-MS finish</t>
  </si>
  <si>
    <t>4-acid (HF-HNO3-HClO4-HCl) digest with ICP-OES finish</t>
  </si>
  <si>
    <t>fire assay with ICP-MS finish</t>
  </si>
  <si>
    <t>fire assay with ICP-OES finish</t>
  </si>
  <si>
    <t>Au, Gold (ppb)</t>
  </si>
  <si>
    <t>Mo, Molybdenum (ppm)</t>
  </si>
  <si>
    <t>S, Sulphur (wt.%)</t>
  </si>
  <si>
    <t/>
  </si>
  <si>
    <t>Accurassay Laboratories, Thunder Bay, ON, Canada</t>
  </si>
  <si>
    <t>Acme Analytical Laboratories, Vancouver, BC, Canada</t>
  </si>
  <si>
    <t>Activation Laboratories, Ancaster, ON, Canada</t>
  </si>
  <si>
    <t>Alaska Assay Laboratories, Fairbanks, AK, United States of America</t>
  </si>
  <si>
    <t>ALS Chemex, La Serena, Chile, South America</t>
  </si>
  <si>
    <t>ALS Chemex, Perth, WA, Australia</t>
  </si>
  <si>
    <t>ALS Chemex, Sparks, Nevada, USA</t>
  </si>
  <si>
    <t>ALS Chemex, Townsville, QLD, Australia</t>
  </si>
  <si>
    <t>ALS Chemex, Val-d’or, Quebec, Canada</t>
  </si>
  <si>
    <t>ALS Chemex, Vancouver, BC, Canada</t>
  </si>
  <si>
    <t>Amdel Laboratories, Adelaide, SA, Australia</t>
  </si>
  <si>
    <t>Genalysis Laboratory Services, Perth, WA, Australia</t>
  </si>
  <si>
    <t>Intertek Testing Services, Jakarta, Indonesia</t>
  </si>
  <si>
    <t>McPhar Laboratories, Legaspi Village, Makati, Philippines</t>
  </si>
  <si>
    <t>OMAC Laboratories, Loughrea, County Galway, Ireland</t>
  </si>
  <si>
    <t>SGS Australia, Perth, WA, Australia</t>
  </si>
  <si>
    <t>SGS Lakefield Research, Lakefield, ON, Canada</t>
  </si>
  <si>
    <t>SGS Mineral Services, Toronto, ON, Canada</t>
  </si>
  <si>
    <t>SGS Australia, Townsville, QLD, Australia</t>
  </si>
  <si>
    <t>Ultra Trace, Perth, WA, Australia</t>
  </si>
  <si>
    <t>Zarazma, Tehran, Iran</t>
  </si>
  <si>
    <t>00</t>
  </si>
  <si>
    <t>INAA</t>
  </si>
  <si>
    <t>FA*AAS</t>
  </si>
  <si>
    <t>0.085g</t>
  </si>
  <si>
    <t>50g</t>
  </si>
  <si>
    <t>Analytical results for Au in OREAS 151a (Certified Value 43 ppb)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</si>
  <si>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</si>
  <si>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</si>
  <si>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</si>
  <si>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</si>
  <si>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</si>
  <si>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</si>
  <si>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</si>
  <si>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</si>
  <si>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</si>
  <si>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</si>
  <si>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FA*SXAAS</t>
  </si>
  <si>
    <t>FA*GFAAS</t>
  </si>
  <si>
    <t>13</t>
  </si>
  <si>
    <t>Analytical results for S in OREAS 151a (Certified Value 0.856 wt.%)</t>
  </si>
  <si>
    <t>Analytical results for Mo in OREAS 151a (Certified Value 40 ppm)</t>
  </si>
  <si>
    <t>Analytical results for Cu in OREAS 151a (Certified Value 0.166 wt.%)</t>
  </si>
  <si>
    <t>-</t>
  </si>
  <si>
    <t>Cu, wt.%</t>
  </si>
  <si>
    <t>Cu, Copper (wt.%)</t>
  </si>
  <si>
    <t>Table 1. Pooled-Lab Performance Gates for OREAS 151a</t>
  </si>
  <si>
    <t>Table 2. Certified Values, 95% Confidence and Tolerance Limits for OREAS 151a</t>
  </si>
  <si>
    <t>fire assay with flame atomic absorption spectrometry finish</t>
  </si>
  <si>
    <t>fire assay with solvent extraction atomic absorption spectrometry finish</t>
  </si>
  <si>
    <t>fire assay with graphite furnace atomic absorption spectrometry finish</t>
  </si>
  <si>
    <t>Table 4. Abbreviations used for OREAS 151a</t>
  </si>
  <si>
    <t>Table 5. Participating Laboratory List used for OREAS 151a</t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</si>
  <si>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</si>
  <si>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</si>
  <si>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</si>
  <si>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SiO</t>
    </r>
    <r>
      <rPr>
        <vertAlign val="subscript"/>
        <sz val="10"/>
        <rFont val="Arial"/>
        <family val="2"/>
      </rPr>
      <t>2</t>
    </r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</si>
  <si>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</si>
  <si>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</si>
  <si>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TiO</t>
    </r>
    <r>
      <rPr>
        <vertAlign val="subscript"/>
        <sz val="10"/>
        <rFont val="Arial"/>
        <family val="2"/>
      </rPr>
      <t>2</t>
    </r>
  </si>
  <si>
    <r>
      <t>LOI</t>
    </r>
    <r>
      <rPr>
        <vertAlign val="superscript"/>
        <sz val="10"/>
        <rFont val="Arial"/>
        <family val="2"/>
      </rPr>
      <t>1000</t>
    </r>
  </si>
  <si>
    <t>&lt;0.5</t>
  </si>
  <si>
    <t>&lt;0.02</t>
  </si>
  <si>
    <t>&lt;0.1</t>
  </si>
  <si>
    <t>Li</t>
  </si>
  <si>
    <t>Table 3. Indicative Values for OREAS 151a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</si>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</sst>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sz val="8.5"/>
      <color theme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  <xf numFmtId="9" fontId="42" fillId="0" borderId="0" applyFont="0" applyFill="0" applyBorder="0" applyAlignment="0" applyProtection="0"/>
    <xf numFmtId="0" fontId="2" fillId="0" borderId="0" applyBorder="0" applyAlignment="0"/>
  </cellStyleXfs>
  <cellXfs count="26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0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6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6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0" fillId="26" borderId="19" xfId="0" applyNumberFormat="1" applyFont="1" applyFill="1" applyBorder="1" applyAlignment="1">
      <alignment horizontal="center" vertical="center"/>
    </xf>
    <xf numFmtId="164" fontId="40" fillId="26" borderId="19" xfId="0" applyNumberFormat="1" applyFont="1" applyFill="1" applyBorder="1" applyAlignment="1">
      <alignment horizontal="center" vertical="center"/>
    </xf>
    <xf numFmtId="1" fontId="40" fillId="26" borderId="17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" fontId="0" fillId="0" borderId="10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4" fillId="0" borderId="26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0" xfId="44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1" fillId="0" borderId="26" xfId="46" applyFont="1" applyFill="1" applyBorder="1" applyAlignment="1">
      <alignment vertical="center"/>
    </xf>
    <xf numFmtId="1" fontId="4" fillId="26" borderId="17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164" fontId="40" fillId="26" borderId="18" xfId="0" applyNumberFormat="1" applyFont="1" applyFill="1" applyBorder="1" applyAlignment="1">
      <alignment horizontal="center" vertical="center"/>
    </xf>
    <xf numFmtId="1" fontId="40" fillId="26" borderId="41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0" fontId="41" fillId="0" borderId="14" xfId="46" applyFont="1" applyFill="1" applyBorder="1" applyAlignment="1">
      <alignment vertical="center"/>
    </xf>
    <xf numFmtId="10" fontId="34" fillId="0" borderId="13" xfId="43" applyNumberFormat="1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2" fillId="0" borderId="0" xfId="0" applyNumberFormat="1" applyFont="1"/>
    <xf numFmtId="165" fontId="34" fillId="0" borderId="10" xfId="44" applyNumberFormat="1" applyFont="1" applyFill="1" applyBorder="1" applyAlignment="1">
      <alignment horizontal="center"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34" fillId="0" borderId="14" xfId="0" applyNumberFormat="1" applyFont="1" applyFill="1" applyBorder="1" applyAlignment="1">
      <alignment horizontal="center" vertical="center"/>
    </xf>
    <xf numFmtId="165" fontId="34" fillId="0" borderId="13" xfId="44" applyNumberFormat="1" applyFont="1" applyFill="1" applyBorder="1" applyAlignment="1">
      <alignment horizontal="center" vertical="center"/>
    </xf>
    <xf numFmtId="165" fontId="34" fillId="0" borderId="15" xfId="44" applyNumberFormat="1" applyFont="1" applyFill="1" applyBorder="1" applyAlignment="1">
      <alignment horizontal="center"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44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0" xfId="0" applyBorder="1"/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2" fontId="32" fillId="0" borderId="0" xfId="0" applyNumberFormat="1" applyFont="1" applyBorder="1" applyAlignment="1"/>
    <xf numFmtId="165" fontId="32" fillId="0" borderId="0" xfId="0" applyNumberFormat="1" applyFont="1" applyBorder="1" applyAlignment="1"/>
    <xf numFmtId="0" fontId="33" fillId="0" borderId="18" xfId="0" applyFont="1" applyBorder="1"/>
    <xf numFmtId="0" fontId="32" fillId="0" borderId="0" xfId="0" applyFont="1" applyBorder="1" applyAlignment="1"/>
    <xf numFmtId="0" fontId="2" fillId="0" borderId="45" xfId="48" applyBorder="1" applyAlignment="1">
      <alignment horizontal="center"/>
    </xf>
    <xf numFmtId="2" fontId="2" fillId="0" borderId="45" xfId="48" applyNumberFormat="1" applyBorder="1" applyAlignment="1">
      <alignment horizontal="center"/>
    </xf>
    <xf numFmtId="2" fontId="2" fillId="0" borderId="46" xfId="48" applyNumberFormat="1" applyBorder="1" applyAlignment="1">
      <alignment horizontal="center"/>
    </xf>
    <xf numFmtId="2" fontId="2" fillId="0" borderId="47" xfId="48" applyNumberFormat="1" applyBorder="1" applyAlignment="1">
      <alignment horizontal="center"/>
    </xf>
    <xf numFmtId="2" fontId="2" fillId="0" borderId="48" xfId="48" applyNumberFormat="1" applyBorder="1" applyAlignment="1">
      <alignment horizontal="center"/>
    </xf>
    <xf numFmtId="0" fontId="2" fillId="0" borderId="11" xfId="48" quotePrefix="1" applyBorder="1" applyAlignment="1">
      <alignment horizontal="center"/>
    </xf>
    <xf numFmtId="2" fontId="2" fillId="0" borderId="11" xfId="48" quotePrefix="1" applyNumberFormat="1" applyBorder="1" applyAlignment="1">
      <alignment horizontal="center"/>
    </xf>
    <xf numFmtId="2" fontId="2" fillId="0" borderId="10" xfId="48" quotePrefix="1" applyNumberFormat="1" applyBorder="1" applyAlignment="1">
      <alignment horizontal="center"/>
    </xf>
    <xf numFmtId="2" fontId="2" fillId="0" borderId="26" xfId="48" quotePrefix="1" applyNumberFormat="1" applyBorder="1" applyAlignment="1">
      <alignment horizontal="center"/>
    </xf>
    <xf numFmtId="0" fontId="2" fillId="0" borderId="11" xfId="48" applyBorder="1" applyAlignment="1">
      <alignment horizontal="center"/>
    </xf>
    <xf numFmtId="2" fontId="2" fillId="0" borderId="11" xfId="48" applyNumberFormat="1" applyBorder="1" applyAlignment="1">
      <alignment horizontal="center"/>
    </xf>
    <xf numFmtId="2" fontId="2" fillId="0" borderId="10" xfId="48" applyNumberFormat="1" applyBorder="1" applyAlignment="1">
      <alignment horizontal="center"/>
    </xf>
    <xf numFmtId="2" fontId="2" fillId="0" borderId="26" xfId="48" applyNumberFormat="1" applyBorder="1" applyAlignment="1">
      <alignment horizontal="center"/>
    </xf>
    <xf numFmtId="167" fontId="2" fillId="0" borderId="11" xfId="48" applyNumberFormat="1" applyBorder="1" applyAlignment="1">
      <alignment horizontal="center"/>
    </xf>
    <xf numFmtId="166" fontId="2" fillId="0" borderId="11" xfId="48" applyNumberFormat="1" applyBorder="1" applyAlignment="1">
      <alignment horizontal="center"/>
    </xf>
    <xf numFmtId="166" fontId="2" fillId="0" borderId="0" xfId="48" applyNumberFormat="1" applyBorder="1" applyAlignment="1">
      <alignment horizontal="center"/>
    </xf>
    <xf numFmtId="166" fontId="2" fillId="0" borderId="13" xfId="48" applyNumberFormat="1" applyBorder="1" applyAlignment="1">
      <alignment horizontal="center"/>
    </xf>
    <xf numFmtId="166" fontId="2" fillId="0" borderId="15" xfId="48" applyNumberFormat="1" applyBorder="1" applyAlignment="1">
      <alignment horizontal="center"/>
    </xf>
    <xf numFmtId="1" fontId="2" fillId="0" borderId="45" xfId="48" applyNumberFormat="1" applyBorder="1" applyAlignment="1">
      <alignment horizontal="center"/>
    </xf>
    <xf numFmtId="1" fontId="2" fillId="0" borderId="46" xfId="48" applyNumberFormat="1" applyBorder="1" applyAlignment="1">
      <alignment horizontal="center"/>
    </xf>
    <xf numFmtId="1" fontId="2" fillId="0" borderId="11" xfId="48" applyNumberFormat="1" applyBorder="1" applyAlignment="1">
      <alignment horizontal="center"/>
    </xf>
    <xf numFmtId="1" fontId="2" fillId="0" borderId="10" xfId="48" applyNumberFormat="1" applyBorder="1" applyAlignment="1">
      <alignment horizontal="center"/>
    </xf>
    <xf numFmtId="2" fontId="2" fillId="0" borderId="13" xfId="48" applyNumberFormat="1" applyBorder="1" applyAlignment="1">
      <alignment horizontal="center"/>
    </xf>
    <xf numFmtId="2" fontId="2" fillId="24" borderId="13" xfId="43" applyNumberFormat="1" applyFont="1" applyFill="1" applyBorder="1" applyAlignment="1">
      <alignment horizontal="center"/>
    </xf>
    <xf numFmtId="0" fontId="33" fillId="0" borderId="0" xfId="0" applyFont="1" applyFill="1" applyBorder="1"/>
    <xf numFmtId="0" fontId="2" fillId="0" borderId="0" xfId="0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2" fontId="40" fillId="26" borderId="0" xfId="0" applyNumberFormat="1" applyFont="1" applyFill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/>
    </xf>
    <xf numFmtId="2" fontId="27" fillId="0" borderId="13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2" fillId="28" borderId="46" xfId="48" applyNumberFormat="1" applyFill="1" applyBorder="1" applyAlignment="1">
      <alignment horizontal="center"/>
    </xf>
    <xf numFmtId="1" fontId="2" fillId="28" borderId="10" xfId="48" applyNumberFormat="1" applyFill="1" applyBorder="1" applyAlignment="1">
      <alignment horizontal="center"/>
    </xf>
    <xf numFmtId="1" fontId="2" fillId="0" borderId="46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46" xfId="48" applyNumberFormat="1" applyFill="1" applyBorder="1" applyAlignment="1">
      <alignment horizontal="center"/>
    </xf>
    <xf numFmtId="1" fontId="2" fillId="0" borderId="47" xfId="48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2" fillId="0" borderId="49" xfId="0" applyFont="1" applyFill="1" applyBorder="1" applyAlignment="1">
      <alignment horizontal="center" wrapText="1"/>
    </xf>
    <xf numFmtId="1" fontId="2" fillId="0" borderId="10" xfId="48" applyNumberFormat="1" applyFill="1" applyBorder="1" applyAlignment="1">
      <alignment horizontal="center"/>
    </xf>
    <xf numFmtId="1" fontId="2" fillId="0" borderId="26" xfId="48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29" borderId="11" xfId="0" applyFont="1" applyFill="1" applyBorder="1" applyAlignment="1">
      <alignment horizontal="center" wrapText="1"/>
    </xf>
    <xf numFmtId="0" fontId="2" fillId="29" borderId="49" xfId="0" applyFont="1" applyFill="1" applyBorder="1" applyAlignment="1">
      <alignment horizontal="center" wrapText="1"/>
    </xf>
    <xf numFmtId="165" fontId="34" fillId="0" borderId="26" xfId="0" applyNumberFormat="1" applyFont="1" applyFill="1" applyBorder="1" applyAlignment="1">
      <alignment horizontal="center" vertical="center"/>
    </xf>
    <xf numFmtId="165" fontId="34" fillId="0" borderId="30" xfId="44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27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7" xfId="44" applyFont="1" applyFill="1" applyBorder="1" applyAlignment="1">
      <alignment horizontal="center" vertical="center"/>
    </xf>
    <xf numFmtId="0" fontId="34" fillId="27" borderId="26" xfId="0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 wrapText="1"/>
    </xf>
    <xf numFmtId="0" fontId="35" fillId="27" borderId="26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2" fillId="24" borderId="14" xfId="0" applyFont="1" applyFill="1" applyBorder="1"/>
    <xf numFmtId="0" fontId="2" fillId="24" borderId="15" xfId="0" applyFont="1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 4" xfId="48" xr:uid="{D2D2709D-A636-4D3A-9442-521FED1320E5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7" xr:uid="{3AC76CCF-A234-4C0C-AA1F-11AB1EF9F4E8}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CC99"/>
      <color rgb="FFFFFF99"/>
      <color rgb="FFCCFFFF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13</xdr:col>
      <xdr:colOff>230662</xdr:colOff>
      <xdr:row>15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16F58-8744-406A-A04B-56DEE543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8397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7</xdr:col>
      <xdr:colOff>316387</xdr:colOff>
      <xdr:row>15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87F1D-6F60-4CD0-81D7-8448A2C9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458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383062</xdr:colOff>
      <xdr:row>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A1D6-F38D-43DD-9082-FAC76FA8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56AB1-354F-4ED8-A806-D3756AA0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ADBEA-A254-4A8E-9655-1A3F34FC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5C62E-9675-4460-8FE8-0789CBC3E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344275"/>
          <a:ext cx="7275764" cy="8704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372286</xdr:colOff>
      <xdr:row>60</xdr:row>
      <xdr:rowOff>66195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ABF5DF-C12D-4FD3-9A98-C2A6A90A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540075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9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5" customFormat="1" ht="21" customHeight="1">
      <c r="A1" s="34"/>
      <c r="B1" s="246" t="s">
        <v>186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2" customFormat="1" ht="15" customHeight="1">
      <c r="B2" s="248" t="s">
        <v>2</v>
      </c>
      <c r="C2" s="250" t="s">
        <v>53</v>
      </c>
      <c r="D2" s="252" t="s">
        <v>54</v>
      </c>
      <c r="E2" s="253"/>
      <c r="F2" s="253"/>
      <c r="G2" s="253"/>
      <c r="H2" s="254"/>
      <c r="I2" s="255" t="s">
        <v>55</v>
      </c>
      <c r="J2" s="256"/>
      <c r="K2" s="257"/>
      <c r="L2" s="258" t="s">
        <v>56</v>
      </c>
      <c r="M2" s="258"/>
    </row>
    <row r="3" spans="1:26" s="52" customFormat="1" ht="15" customHeight="1">
      <c r="B3" s="249"/>
      <c r="C3" s="251"/>
      <c r="D3" s="54" t="s">
        <v>50</v>
      </c>
      <c r="E3" s="54" t="s">
        <v>57</v>
      </c>
      <c r="F3" s="54" t="s">
        <v>58</v>
      </c>
      <c r="G3" s="54" t="s">
        <v>59</v>
      </c>
      <c r="H3" s="54" t="s">
        <v>60</v>
      </c>
      <c r="I3" s="53" t="s">
        <v>61</v>
      </c>
      <c r="J3" s="54" t="s">
        <v>62</v>
      </c>
      <c r="K3" s="55" t="s">
        <v>63</v>
      </c>
      <c r="L3" s="54" t="s">
        <v>51</v>
      </c>
      <c r="M3" s="54" t="s">
        <v>52</v>
      </c>
    </row>
    <row r="4" spans="1:26" s="52" customFormat="1" ht="15" customHeight="1">
      <c r="A4" s="56"/>
      <c r="B4" s="119" t="s">
        <v>107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20"/>
    </row>
    <row r="5" spans="1:26" ht="15" customHeight="1">
      <c r="A5" s="56"/>
      <c r="B5" s="121" t="s">
        <v>108</v>
      </c>
      <c r="C5" s="116">
        <v>43</v>
      </c>
      <c r="D5" s="117">
        <v>2</v>
      </c>
      <c r="E5" s="117">
        <v>38</v>
      </c>
      <c r="F5" s="117">
        <v>48</v>
      </c>
      <c r="G5" s="117">
        <v>36</v>
      </c>
      <c r="H5" s="117">
        <v>50</v>
      </c>
      <c r="I5" s="57">
        <v>5.3943998297671374E-2</v>
      </c>
      <c r="J5" s="57">
        <v>0.10788799659534275</v>
      </c>
      <c r="K5" s="57">
        <v>0.16183199489301411</v>
      </c>
      <c r="L5" s="118">
        <v>40.938855942656325</v>
      </c>
      <c r="M5" s="117">
        <v>45.248209199778039</v>
      </c>
      <c r="N5" s="52"/>
      <c r="P5" s="164"/>
      <c r="Q5" s="164"/>
      <c r="R5" s="164"/>
      <c r="S5" s="164"/>
      <c r="T5" s="164"/>
      <c r="U5" s="164"/>
      <c r="Y5" s="164"/>
      <c r="Z5" s="164"/>
    </row>
    <row r="6" spans="1:26" ht="15" customHeight="1">
      <c r="A6" s="56"/>
      <c r="B6" s="42" t="s">
        <v>106</v>
      </c>
      <c r="C6" s="124"/>
      <c r="D6" s="125"/>
      <c r="E6" s="125"/>
      <c r="F6" s="125"/>
      <c r="G6" s="125"/>
      <c r="H6" s="125"/>
      <c r="I6" s="123"/>
      <c r="J6" s="123"/>
      <c r="K6" s="123"/>
      <c r="L6" s="125"/>
      <c r="M6" s="122"/>
      <c r="N6" s="52"/>
    </row>
    <row r="7" spans="1:26" ht="15" customHeight="1">
      <c r="A7" s="56"/>
      <c r="B7" s="121" t="s">
        <v>184</v>
      </c>
      <c r="C7" s="241">
        <v>0.16566161612191577</v>
      </c>
      <c r="D7" s="165">
        <v>5.2031820246263849E-3</v>
      </c>
      <c r="E7" s="165">
        <v>0.155255252072663</v>
      </c>
      <c r="F7" s="165">
        <v>0.17606798017116854</v>
      </c>
      <c r="G7" s="165">
        <v>0.15005207004803661</v>
      </c>
      <c r="H7" s="165">
        <v>0.18127116219579492</v>
      </c>
      <c r="I7" s="57">
        <v>3.1408494897195702E-2</v>
      </c>
      <c r="J7" s="57">
        <v>6.2816989794391404E-2</v>
      </c>
      <c r="K7" s="57">
        <v>9.4225484691587105E-2</v>
      </c>
      <c r="L7" s="242">
        <v>0.15737853531581997</v>
      </c>
      <c r="M7" s="165">
        <v>0.17394469692801157</v>
      </c>
      <c r="N7" s="89"/>
      <c r="P7" s="168"/>
      <c r="Q7" s="168"/>
      <c r="R7" s="168"/>
      <c r="S7" s="168"/>
      <c r="T7" s="168"/>
      <c r="U7" s="168"/>
      <c r="Y7" s="168"/>
      <c r="Z7" s="168"/>
    </row>
    <row r="8" spans="1:26" ht="15" customHeight="1">
      <c r="A8" s="56"/>
      <c r="B8" s="121" t="s">
        <v>103</v>
      </c>
      <c r="C8" s="116">
        <v>40.005643838700678</v>
      </c>
      <c r="D8" s="117">
        <v>2.8887663165565356</v>
      </c>
      <c r="E8" s="117">
        <v>34.228111205587609</v>
      </c>
      <c r="F8" s="117">
        <v>45.783176471813746</v>
      </c>
      <c r="G8" s="117">
        <v>31.339344889031072</v>
      </c>
      <c r="H8" s="117">
        <v>48.671942788370288</v>
      </c>
      <c r="I8" s="57">
        <v>7.2208969519495639E-2</v>
      </c>
      <c r="J8" s="57">
        <v>0.14441793903899128</v>
      </c>
      <c r="K8" s="57">
        <v>0.21662690855848693</v>
      </c>
      <c r="L8" s="118">
        <v>38.005361646765643</v>
      </c>
      <c r="M8" s="117">
        <v>42.005926030635713</v>
      </c>
      <c r="N8" s="89"/>
      <c r="P8" s="167"/>
      <c r="Q8" s="166"/>
      <c r="R8" s="167"/>
      <c r="S8" s="167"/>
      <c r="T8" s="167"/>
      <c r="U8" s="167"/>
      <c r="Y8" s="167"/>
      <c r="Z8" s="167"/>
    </row>
    <row r="9" spans="1:26" ht="15" customHeight="1">
      <c r="A9" s="56"/>
      <c r="B9" s="135" t="s">
        <v>109</v>
      </c>
      <c r="C9" s="169">
        <v>0.85638495292767502</v>
      </c>
      <c r="D9" s="170">
        <v>3.5064626102799215E-2</v>
      </c>
      <c r="E9" s="170">
        <v>0.78625570072207662</v>
      </c>
      <c r="F9" s="170">
        <v>0.92651420513327343</v>
      </c>
      <c r="G9" s="170">
        <v>0.75119107461927737</v>
      </c>
      <c r="H9" s="170">
        <v>0.96157883123607268</v>
      </c>
      <c r="I9" s="136">
        <v>4.0944934848429732E-2</v>
      </c>
      <c r="J9" s="136">
        <v>8.1889869696859463E-2</v>
      </c>
      <c r="K9" s="136">
        <v>0.12283480454528919</v>
      </c>
      <c r="L9" s="171">
        <v>0.81356570528129124</v>
      </c>
      <c r="M9" s="170">
        <v>0.89920420057405881</v>
      </c>
      <c r="N9" s="89"/>
      <c r="P9" s="166"/>
      <c r="Q9" s="166"/>
      <c r="R9" s="166"/>
      <c r="S9" s="166"/>
      <c r="T9" s="166"/>
      <c r="U9" s="166"/>
      <c r="Y9" s="166"/>
      <c r="Z9" s="166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9">
    <cfRule type="expression" dxfId="13" priority="92">
      <formula>IF(PG_IsBlnkRowRand*PG_IsBlnkRowRandNext=1,TRUE,FALSE)</formula>
    </cfRule>
  </conditionalFormatting>
  <hyperlinks>
    <hyperlink ref="B5" location="'Fire Assay'!A2" display="Au, ppb" xr:uid="{0CFD6046-42D4-49B9-9A21-33CC57092D2C}"/>
    <hyperlink ref="B7" location="'4-Acid'!A2" display="Cu, wt.%" xr:uid="{E9D279B7-A39A-45C7-8B5D-005C18C2CD30}"/>
    <hyperlink ref="B8" location="'4-Acid'!A20" display="Mo, ppm" xr:uid="{E7B333C2-F83A-4580-8651-853EF6B7889E}"/>
    <hyperlink ref="B9" location="'4-Acid'!A38" display="S, wt.%" xr:uid="{E533270E-9CD4-47EF-80EC-F9FBCE4EC198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28" customWidth="1"/>
  </cols>
  <sheetData>
    <row r="1" spans="1:8" ht="23.25" customHeight="1">
      <c r="B1" s="88" t="s">
        <v>187</v>
      </c>
      <c r="C1" s="88"/>
      <c r="D1" s="88"/>
      <c r="E1" s="88"/>
      <c r="F1" s="88"/>
      <c r="G1" s="88"/>
      <c r="H1" s="77"/>
    </row>
    <row r="2" spans="1:8" ht="15.75" customHeight="1">
      <c r="B2" s="261" t="s">
        <v>2</v>
      </c>
      <c r="C2" s="78" t="s">
        <v>49</v>
      </c>
      <c r="D2" s="259" t="s">
        <v>74</v>
      </c>
      <c r="E2" s="260"/>
      <c r="F2" s="259" t="s">
        <v>75</v>
      </c>
      <c r="G2" s="260"/>
      <c r="H2" s="83"/>
    </row>
    <row r="3" spans="1:8" ht="12.75">
      <c r="B3" s="262"/>
      <c r="C3" s="76" t="s">
        <v>46</v>
      </c>
      <c r="D3" s="110" t="s">
        <v>51</v>
      </c>
      <c r="E3" s="41" t="s">
        <v>52</v>
      </c>
      <c r="F3" s="110" t="s">
        <v>51</v>
      </c>
      <c r="G3" s="41" t="s">
        <v>52</v>
      </c>
      <c r="H3" s="84"/>
    </row>
    <row r="4" spans="1:8" ht="15.75" customHeight="1">
      <c r="A4" s="32"/>
      <c r="B4" s="163" t="s">
        <v>107</v>
      </c>
      <c r="C4" s="43"/>
      <c r="D4" s="43"/>
      <c r="E4" s="43"/>
      <c r="F4" s="43"/>
      <c r="G4" s="44"/>
      <c r="H4" s="85"/>
    </row>
    <row r="5" spans="1:8" ht="15.75" customHeight="1">
      <c r="A5" s="32"/>
      <c r="B5" s="113" t="s">
        <v>136</v>
      </c>
      <c r="C5" s="112">
        <v>43.093532571217182</v>
      </c>
      <c r="D5" s="114">
        <v>42.086796845215105</v>
      </c>
      <c r="E5" s="115">
        <v>44.100268297219259</v>
      </c>
      <c r="F5" s="114">
        <v>42.238998436584986</v>
      </c>
      <c r="G5" s="115">
        <v>43.948066705849378</v>
      </c>
      <c r="H5" s="85"/>
    </row>
    <row r="6" spans="1:8" ht="15.75" customHeight="1">
      <c r="A6" s="32"/>
      <c r="B6" s="163" t="s">
        <v>106</v>
      </c>
      <c r="C6" s="43"/>
      <c r="D6" s="43"/>
      <c r="E6" s="43"/>
      <c r="F6" s="43"/>
      <c r="G6" s="44"/>
      <c r="H6" s="85"/>
    </row>
    <row r="7" spans="1:8" ht="15.75" customHeight="1">
      <c r="A7" s="32"/>
      <c r="B7" s="113" t="s">
        <v>185</v>
      </c>
      <c r="C7" s="225">
        <v>0.16566161612191577</v>
      </c>
      <c r="D7" s="226">
        <v>0.16235266703941131</v>
      </c>
      <c r="E7" s="227">
        <v>0.16897056520442022</v>
      </c>
      <c r="F7" s="226">
        <v>0.16113825887587332</v>
      </c>
      <c r="G7" s="227">
        <v>0.17018497336795821</v>
      </c>
      <c r="H7" s="85"/>
    </row>
    <row r="8" spans="1:8" ht="15.75" customHeight="1">
      <c r="A8" s="32"/>
      <c r="B8" s="113" t="s">
        <v>137</v>
      </c>
      <c r="C8" s="112">
        <v>40.005643838700678</v>
      </c>
      <c r="D8" s="114">
        <v>38.611992668821856</v>
      </c>
      <c r="E8" s="115">
        <v>41.3992950085795</v>
      </c>
      <c r="F8" s="114">
        <v>38.803197182602112</v>
      </c>
      <c r="G8" s="115">
        <v>41.208090494799244</v>
      </c>
      <c r="H8" s="85"/>
    </row>
    <row r="9" spans="1:8" ht="15.75" customHeight="1">
      <c r="A9" s="32"/>
      <c r="B9" s="134" t="s">
        <v>138</v>
      </c>
      <c r="C9" s="172">
        <v>0.85638495292767502</v>
      </c>
      <c r="D9" s="173">
        <v>0.83993477458717813</v>
      </c>
      <c r="E9" s="174">
        <v>0.87283513126817192</v>
      </c>
      <c r="F9" s="173">
        <v>0.83712336445208302</v>
      </c>
      <c r="G9" s="174">
        <v>0.87564654140326703</v>
      </c>
      <c r="H9" s="85"/>
    </row>
    <row r="11" spans="1:8" ht="15.75" customHeight="1">
      <c r="A11"/>
      <c r="B11"/>
      <c r="C11"/>
      <c r="D11"/>
      <c r="E11"/>
      <c r="F11"/>
      <c r="G11"/>
    </row>
    <row r="12" spans="1:8" ht="15.75" customHeight="1">
      <c r="A12"/>
      <c r="B12"/>
      <c r="C12"/>
      <c r="D12"/>
      <c r="E12"/>
      <c r="F12"/>
      <c r="G12"/>
    </row>
  </sheetData>
  <dataConsolidate/>
  <mergeCells count="3">
    <mergeCell ref="F2:G2"/>
    <mergeCell ref="B2:B3"/>
    <mergeCell ref="D2:E2"/>
  </mergeCells>
  <conditionalFormatting sqref="A5 C5:G5 A4:G4 A6:G6 A7:A9 C7:G9 B4:B9">
    <cfRule type="expression" dxfId="12" priority="126">
      <formula>IF(CertVal_IsBlnkRow*CertVal_IsBlnkRowNext=1,TRUE,FALSE)</formula>
    </cfRule>
  </conditionalFormatting>
  <conditionalFormatting sqref="B7">
    <cfRule type="expression" dxfId="11" priority="93">
      <formula>IF(CertVal_IsBlnkRow*CertVal_IsBlnkRowNext=1,TRUE,FALSE)</formula>
    </cfRule>
  </conditionalFormatting>
  <conditionalFormatting sqref="B8">
    <cfRule type="expression" dxfId="10" priority="61">
      <formula>IF(CertVal_IsBlnkRow*CertVal_IsBlnkRowNext=1,TRUE,FALSE)</formula>
    </cfRule>
  </conditionalFormatting>
  <conditionalFormatting sqref="B9">
    <cfRule type="expression" dxfId="9" priority="41">
      <formula>IF(CertVal_IsBlnkRow*CertVal_IsBlnkRowNext=1,TRUE,FALSE)</formula>
    </cfRule>
  </conditionalFormatting>
  <hyperlinks>
    <hyperlink ref="B9" location="'4-Acid'!A38" display="S, Sulphur (wt.%)" xr:uid="{DD2DC8A6-62E3-4A11-8545-1A6319B3D43D}"/>
    <hyperlink ref="B8" location="'4-Acid'!A20" display="Mo, Molybdenum (ppm)" xr:uid="{D6EC8BA0-D794-4875-A588-C5870A93F6BD}"/>
    <hyperlink ref="B7" location="'4-Acid'!A2" display="Cu, Copper (wt.%)" xr:uid="{0CCF716C-ADEF-4BE3-87E1-0068948C161C}"/>
    <hyperlink ref="B5" location="'Fire Assay'!A2" display="Au, Gold (ppb)" xr:uid="{556C07C6-009B-4598-B382-39189A9C776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6" customFormat="1" ht="23.25" customHeight="1">
      <c r="A1" s="79"/>
      <c r="B1" s="36" t="s">
        <v>205</v>
      </c>
      <c r="C1" s="5"/>
      <c r="D1" s="5"/>
      <c r="E1" s="5"/>
      <c r="F1" s="5"/>
      <c r="G1" s="5"/>
      <c r="H1" s="5"/>
      <c r="I1" s="5"/>
      <c r="J1" s="5"/>
      <c r="K1" s="81"/>
    </row>
    <row r="2" spans="1:11" s="6" customFormat="1" ht="24.75" customHeight="1">
      <c r="A2" s="79"/>
      <c r="B2" s="96" t="s">
        <v>2</v>
      </c>
      <c r="C2" s="97" t="s">
        <v>45</v>
      </c>
      <c r="D2" s="98" t="s">
        <v>46</v>
      </c>
      <c r="E2" s="96" t="s">
        <v>2</v>
      </c>
      <c r="F2" s="99" t="s">
        <v>45</v>
      </c>
      <c r="G2" s="100" t="s">
        <v>46</v>
      </c>
      <c r="H2" s="82" t="s">
        <v>2</v>
      </c>
      <c r="I2" s="99" t="s">
        <v>45</v>
      </c>
      <c r="J2" s="100" t="s">
        <v>46</v>
      </c>
      <c r="K2" s="79"/>
    </row>
    <row r="3" spans="1:11" ht="15.75" customHeight="1">
      <c r="A3" s="80"/>
      <c r="B3" s="102" t="s">
        <v>102</v>
      </c>
      <c r="C3" s="101"/>
      <c r="D3" s="103"/>
      <c r="E3" s="101"/>
      <c r="F3" s="101"/>
      <c r="G3" s="104"/>
      <c r="H3" s="101"/>
      <c r="I3" s="101"/>
      <c r="J3" s="105"/>
    </row>
    <row r="4" spans="1:11" ht="15.75" customHeight="1">
      <c r="A4" s="80"/>
      <c r="B4" s="215" t="s">
        <v>193</v>
      </c>
      <c r="C4" s="95" t="s">
        <v>1</v>
      </c>
      <c r="D4" s="37">
        <v>15.22</v>
      </c>
      <c r="E4" s="215" t="s">
        <v>82</v>
      </c>
      <c r="F4" s="95" t="s">
        <v>1</v>
      </c>
      <c r="G4" s="107">
        <v>3.44</v>
      </c>
      <c r="H4" s="216" t="s">
        <v>196</v>
      </c>
      <c r="I4" s="95" t="s">
        <v>1</v>
      </c>
      <c r="J4" s="107">
        <v>63.16</v>
      </c>
    </row>
    <row r="5" spans="1:11" ht="15.75" customHeight="1">
      <c r="A5" s="80"/>
      <c r="B5" s="215" t="s">
        <v>81</v>
      </c>
      <c r="C5" s="95" t="s">
        <v>1</v>
      </c>
      <c r="D5" s="37">
        <v>2.7749999999999999</v>
      </c>
      <c r="E5" s="215" t="s">
        <v>83</v>
      </c>
      <c r="F5" s="95" t="s">
        <v>1</v>
      </c>
      <c r="G5" s="106">
        <v>5.7000000000000002E-2</v>
      </c>
      <c r="H5" s="216" t="s">
        <v>199</v>
      </c>
      <c r="I5" s="95" t="s">
        <v>1</v>
      </c>
      <c r="J5" s="107">
        <v>0.625</v>
      </c>
    </row>
    <row r="6" spans="1:11" ht="15.75" customHeight="1">
      <c r="A6" s="80"/>
      <c r="B6" s="215" t="s">
        <v>197</v>
      </c>
      <c r="C6" s="224" t="s">
        <v>1</v>
      </c>
      <c r="D6" s="245">
        <v>6.25</v>
      </c>
      <c r="E6" s="216" t="s">
        <v>198</v>
      </c>
      <c r="F6" s="95" t="s">
        <v>1</v>
      </c>
      <c r="G6" s="107">
        <v>2.3450000000000002</v>
      </c>
      <c r="H6" s="216"/>
      <c r="I6" s="95"/>
      <c r="J6" s="106"/>
    </row>
    <row r="7" spans="1:11" ht="15.75" customHeight="1">
      <c r="A7" s="80"/>
      <c r="B7" s="215" t="s">
        <v>194</v>
      </c>
      <c r="C7" s="220" t="s">
        <v>1</v>
      </c>
      <c r="D7" s="223">
        <v>1.3049999999999999</v>
      </c>
      <c r="E7" s="216" t="s">
        <v>195</v>
      </c>
      <c r="F7" s="95" t="s">
        <v>1</v>
      </c>
      <c r="G7" s="106">
        <v>0.13200000000000001</v>
      </c>
      <c r="I7" s="95"/>
      <c r="J7" s="106"/>
    </row>
    <row r="8" spans="1:11" ht="15.75" customHeight="1">
      <c r="A8" s="80"/>
      <c r="B8" s="102" t="s">
        <v>106</v>
      </c>
      <c r="C8" s="101"/>
      <c r="D8" s="103"/>
      <c r="E8" s="101"/>
      <c r="F8" s="101"/>
      <c r="G8" s="104"/>
      <c r="H8" s="101"/>
      <c r="I8" s="101"/>
      <c r="J8" s="105"/>
    </row>
    <row r="9" spans="1:11" ht="15.75" customHeight="1">
      <c r="A9" s="80"/>
      <c r="B9" s="215" t="s">
        <v>4</v>
      </c>
      <c r="C9" s="95" t="s">
        <v>3</v>
      </c>
      <c r="D9" s="37" t="s">
        <v>201</v>
      </c>
      <c r="E9" s="215" t="s">
        <v>8</v>
      </c>
      <c r="F9" s="95" t="s">
        <v>3</v>
      </c>
      <c r="G9" s="40">
        <v>0.3</v>
      </c>
      <c r="H9" s="216" t="s">
        <v>9</v>
      </c>
      <c r="I9" s="95" t="s">
        <v>3</v>
      </c>
      <c r="J9" s="39">
        <v>21.5</v>
      </c>
    </row>
    <row r="10" spans="1:11" ht="15.75" customHeight="1">
      <c r="A10" s="80"/>
      <c r="B10" s="215" t="s">
        <v>7</v>
      </c>
      <c r="C10" s="95" t="s">
        <v>3</v>
      </c>
      <c r="D10" s="109">
        <v>35</v>
      </c>
      <c r="E10" s="215" t="s">
        <v>11</v>
      </c>
      <c r="F10" s="95" t="s">
        <v>3</v>
      </c>
      <c r="G10" s="107">
        <v>0.43</v>
      </c>
      <c r="H10" s="216" t="s">
        <v>12</v>
      </c>
      <c r="I10" s="95" t="s">
        <v>3</v>
      </c>
      <c r="J10" s="107">
        <v>1.9750000000000001</v>
      </c>
    </row>
    <row r="11" spans="1:11" ht="15.75" customHeight="1">
      <c r="A11" s="80"/>
      <c r="B11" s="215" t="s">
        <v>10</v>
      </c>
      <c r="C11" s="95" t="s">
        <v>3</v>
      </c>
      <c r="D11" s="109">
        <v>80.5</v>
      </c>
      <c r="E11" s="215" t="s">
        <v>14</v>
      </c>
      <c r="F11" s="95" t="s">
        <v>3</v>
      </c>
      <c r="G11" s="40" t="s">
        <v>202</v>
      </c>
      <c r="H11" s="216" t="s">
        <v>15</v>
      </c>
      <c r="I11" s="95" t="s">
        <v>3</v>
      </c>
      <c r="J11" s="39">
        <v>1</v>
      </c>
    </row>
    <row r="12" spans="1:11" ht="15.75" customHeight="1">
      <c r="A12" s="80"/>
      <c r="B12" s="215" t="s">
        <v>13</v>
      </c>
      <c r="C12" s="95" t="s">
        <v>3</v>
      </c>
      <c r="D12" s="37">
        <v>0.4</v>
      </c>
      <c r="E12" s="215" t="s">
        <v>17</v>
      </c>
      <c r="F12" s="95" t="s">
        <v>3</v>
      </c>
      <c r="G12" s="40">
        <v>4.3</v>
      </c>
      <c r="H12" s="216" t="s">
        <v>18</v>
      </c>
      <c r="I12" s="95" t="s">
        <v>3</v>
      </c>
      <c r="J12" s="39">
        <v>119.5</v>
      </c>
    </row>
    <row r="13" spans="1:11" ht="15.75" customHeight="1">
      <c r="A13" s="80"/>
      <c r="B13" s="215" t="s">
        <v>16</v>
      </c>
      <c r="C13" s="95" t="s">
        <v>3</v>
      </c>
      <c r="D13" s="37" t="s">
        <v>203</v>
      </c>
      <c r="E13" s="215" t="s">
        <v>204</v>
      </c>
      <c r="F13" s="95" t="s">
        <v>3</v>
      </c>
      <c r="G13" s="40">
        <v>6.25</v>
      </c>
      <c r="H13" s="216" t="s">
        <v>20</v>
      </c>
      <c r="I13" s="95" t="s">
        <v>3</v>
      </c>
      <c r="J13" s="39" t="s">
        <v>203</v>
      </c>
    </row>
    <row r="14" spans="1:11" ht="15.75" customHeight="1">
      <c r="A14" s="80"/>
      <c r="B14" s="215" t="s">
        <v>19</v>
      </c>
      <c r="C14" s="95" t="s">
        <v>3</v>
      </c>
      <c r="D14" s="109" t="s">
        <v>201</v>
      </c>
      <c r="E14" s="215" t="s">
        <v>22</v>
      </c>
      <c r="F14" s="95" t="s">
        <v>3</v>
      </c>
      <c r="G14" s="107">
        <v>0.14000000000000001</v>
      </c>
      <c r="H14" s="216" t="s">
        <v>23</v>
      </c>
      <c r="I14" s="95" t="s">
        <v>3</v>
      </c>
      <c r="J14" s="107">
        <v>0.34</v>
      </c>
    </row>
    <row r="15" spans="1:11" ht="15.75" customHeight="1">
      <c r="A15" s="80"/>
      <c r="B15" s="215" t="s">
        <v>21</v>
      </c>
      <c r="C15" s="95" t="s">
        <v>3</v>
      </c>
      <c r="D15" s="108">
        <v>9.9499999999999993</v>
      </c>
      <c r="E15" s="215" t="s">
        <v>25</v>
      </c>
      <c r="F15" s="95" t="s">
        <v>3</v>
      </c>
      <c r="G15" s="39">
        <v>41</v>
      </c>
      <c r="H15" s="216" t="s">
        <v>26</v>
      </c>
      <c r="I15" s="95" t="s">
        <v>3</v>
      </c>
      <c r="J15" s="40">
        <v>0.4</v>
      </c>
    </row>
    <row r="16" spans="1:11" ht="15.75" customHeight="1">
      <c r="A16" s="80"/>
      <c r="B16" s="215" t="s">
        <v>24</v>
      </c>
      <c r="C16" s="95" t="s">
        <v>3</v>
      </c>
      <c r="D16" s="109">
        <v>15</v>
      </c>
      <c r="E16" s="215" t="s">
        <v>28</v>
      </c>
      <c r="F16" s="95" t="s">
        <v>3</v>
      </c>
      <c r="G16" s="39">
        <v>1</v>
      </c>
      <c r="H16" s="216" t="s">
        <v>29</v>
      </c>
      <c r="I16" s="95" t="s">
        <v>3</v>
      </c>
      <c r="J16" s="40">
        <v>0.85</v>
      </c>
    </row>
    <row r="17" spans="1:10" ht="15.75" customHeight="1">
      <c r="A17" s="80"/>
      <c r="B17" s="215" t="s">
        <v>27</v>
      </c>
      <c r="C17" s="95" t="s">
        <v>3</v>
      </c>
      <c r="D17" s="108">
        <v>0.5</v>
      </c>
      <c r="E17" s="215" t="s">
        <v>30</v>
      </c>
      <c r="F17" s="95" t="s">
        <v>3</v>
      </c>
      <c r="G17" s="107">
        <v>7.125</v>
      </c>
      <c r="H17" s="216" t="s">
        <v>31</v>
      </c>
      <c r="I17" s="95" t="s">
        <v>3</v>
      </c>
      <c r="J17" s="40">
        <v>0.4</v>
      </c>
    </row>
    <row r="18" spans="1:10" ht="15.75" customHeight="1">
      <c r="A18" s="80"/>
      <c r="B18" s="215" t="s">
        <v>0</v>
      </c>
      <c r="C18" s="95" t="s">
        <v>3</v>
      </c>
      <c r="D18" s="109">
        <v>1725</v>
      </c>
      <c r="E18" s="215" t="s">
        <v>33</v>
      </c>
      <c r="F18" s="95" t="s">
        <v>3</v>
      </c>
      <c r="G18" s="39">
        <v>12</v>
      </c>
      <c r="H18" s="216" t="s">
        <v>34</v>
      </c>
      <c r="I18" s="95" t="s">
        <v>3</v>
      </c>
      <c r="J18" s="40">
        <v>2.75</v>
      </c>
    </row>
    <row r="19" spans="1:10" ht="15.75" customHeight="1">
      <c r="A19" s="80"/>
      <c r="B19" s="215" t="s">
        <v>32</v>
      </c>
      <c r="C19" s="95" t="s">
        <v>3</v>
      </c>
      <c r="D19" s="37">
        <v>2.15</v>
      </c>
      <c r="E19" s="215" t="s">
        <v>36</v>
      </c>
      <c r="F19" s="95" t="s">
        <v>3</v>
      </c>
      <c r="G19" s="39">
        <v>11.5</v>
      </c>
      <c r="H19" s="216" t="s">
        <v>37</v>
      </c>
      <c r="I19" s="95" t="s">
        <v>3</v>
      </c>
      <c r="J19" s="40">
        <v>12.65</v>
      </c>
    </row>
    <row r="20" spans="1:10" ht="15.75" customHeight="1">
      <c r="A20" s="80"/>
      <c r="B20" s="215" t="s">
        <v>35</v>
      </c>
      <c r="C20" s="95" t="s">
        <v>3</v>
      </c>
      <c r="D20" s="108">
        <v>1.1499999999999999</v>
      </c>
      <c r="E20" s="215" t="s">
        <v>39</v>
      </c>
      <c r="F20" s="95" t="s">
        <v>3</v>
      </c>
      <c r="G20" s="107">
        <v>1.52</v>
      </c>
      <c r="H20" s="216" t="s">
        <v>40</v>
      </c>
      <c r="I20" s="95" t="s">
        <v>3</v>
      </c>
      <c r="J20" s="40">
        <v>1.1000000000000001</v>
      </c>
    </row>
    <row r="21" spans="1:10" ht="15.75" customHeight="1">
      <c r="A21" s="80"/>
      <c r="B21" s="215" t="s">
        <v>38</v>
      </c>
      <c r="C21" s="95" t="s">
        <v>3</v>
      </c>
      <c r="D21" s="37">
        <v>0.67500000000000004</v>
      </c>
      <c r="E21" s="215" t="s">
        <v>42</v>
      </c>
      <c r="F21" s="95" t="s">
        <v>3</v>
      </c>
      <c r="G21" s="40">
        <v>19.3</v>
      </c>
      <c r="H21" s="216" t="s">
        <v>43</v>
      </c>
      <c r="I21" s="95" t="s">
        <v>3</v>
      </c>
      <c r="J21" s="39">
        <v>81</v>
      </c>
    </row>
    <row r="22" spans="1:10" ht="15.75" customHeight="1">
      <c r="A22" s="80"/>
      <c r="B22" s="215" t="s">
        <v>41</v>
      </c>
      <c r="C22" s="95" t="s">
        <v>3</v>
      </c>
      <c r="D22" s="108">
        <v>16.600000000000001</v>
      </c>
      <c r="E22" s="215" t="s">
        <v>47</v>
      </c>
      <c r="F22" s="95" t="s">
        <v>3</v>
      </c>
      <c r="G22" s="40">
        <v>0.1</v>
      </c>
      <c r="H22" s="216" t="s">
        <v>44</v>
      </c>
      <c r="I22" s="95" t="s">
        <v>3</v>
      </c>
      <c r="J22" s="39">
        <v>9</v>
      </c>
    </row>
    <row r="23" spans="1:10" ht="15.75" customHeight="1">
      <c r="A23" s="80"/>
      <c r="B23" s="215" t="s">
        <v>5</v>
      </c>
      <c r="C23" s="95" t="s">
        <v>3</v>
      </c>
      <c r="D23" s="108">
        <v>2.2000000000000002</v>
      </c>
      <c r="E23" s="215" t="s">
        <v>6</v>
      </c>
      <c r="F23" s="95" t="s">
        <v>3</v>
      </c>
      <c r="G23" s="40">
        <v>0.8</v>
      </c>
      <c r="H23" s="216"/>
      <c r="I23" s="95" t="s">
        <v>3</v>
      </c>
      <c r="J23" s="39"/>
    </row>
    <row r="24" spans="1:10" ht="15.75" customHeight="1">
      <c r="A24" s="80"/>
      <c r="B24" s="102" t="s">
        <v>105</v>
      </c>
      <c r="C24" s="101"/>
      <c r="D24" s="103"/>
      <c r="E24" s="101"/>
      <c r="F24" s="101"/>
      <c r="G24" s="104"/>
      <c r="H24" s="101"/>
      <c r="I24" s="101"/>
      <c r="J24" s="105"/>
    </row>
    <row r="25" spans="1:10" ht="15.75" customHeight="1">
      <c r="A25" s="80"/>
      <c r="B25" s="215" t="s">
        <v>200</v>
      </c>
      <c r="C25" s="220" t="s">
        <v>1</v>
      </c>
      <c r="D25" s="222">
        <v>3.9649999999999999</v>
      </c>
      <c r="E25" s="38" t="s">
        <v>139</v>
      </c>
      <c r="F25" s="95" t="s">
        <v>139</v>
      </c>
      <c r="G25" s="40" t="s">
        <v>139</v>
      </c>
      <c r="H25" s="38" t="s">
        <v>139</v>
      </c>
      <c r="I25" s="95" t="s">
        <v>139</v>
      </c>
      <c r="J25" s="39" t="s">
        <v>139</v>
      </c>
    </row>
    <row r="26" spans="1:10" ht="15.75" customHeight="1">
      <c r="A26" s="80"/>
      <c r="B26" s="131" t="s">
        <v>104</v>
      </c>
      <c r="C26" s="127"/>
      <c r="D26" s="221"/>
      <c r="E26" s="127"/>
      <c r="F26" s="127"/>
      <c r="G26" s="132"/>
      <c r="H26" s="127"/>
      <c r="I26" s="127"/>
      <c r="J26" s="133"/>
    </row>
    <row r="27" spans="1:10" ht="15.75" customHeight="1">
      <c r="A27" s="80"/>
      <c r="B27" s="217" t="s">
        <v>84</v>
      </c>
      <c r="C27" s="128" t="s">
        <v>1</v>
      </c>
      <c r="D27" s="219">
        <v>0.28999999999999998</v>
      </c>
      <c r="E27" s="217" t="s">
        <v>48</v>
      </c>
      <c r="F27" s="128" t="s">
        <v>1</v>
      </c>
      <c r="G27" s="218">
        <v>0.85</v>
      </c>
      <c r="H27" s="129" t="s">
        <v>139</v>
      </c>
      <c r="I27" s="128" t="s">
        <v>139</v>
      </c>
      <c r="J27" s="130" t="s">
        <v>139</v>
      </c>
    </row>
    <row r="28" spans="1:10" ht="15.75" customHeight="1">
      <c r="A28" s="80"/>
    </row>
    <row r="29" spans="1:10" ht="15.75" customHeight="1">
      <c r="A29" s="80"/>
    </row>
    <row r="30" spans="1:10" ht="15.75" customHeight="1">
      <c r="A30" s="80"/>
    </row>
  </sheetData>
  <conditionalFormatting sqref="F3:F7 I3:I7 C3:C7 C9:C27 F9:F27 I9:I27">
    <cfRule type="expression" dxfId="8" priority="4">
      <formula>IndVal_LimitValDiffUOM</formula>
    </cfRule>
  </conditionalFormatting>
  <conditionalFormatting sqref="B3:J3 B4:E7 F7:G7 I7:J7 F4:J6 B9:J27">
    <cfRule type="expression" dxfId="7" priority="3">
      <formula>IF(IndVal_IsBlnkRow*IndVal_IsBlnkRowNext=1,TRUE,FALSE)</formula>
    </cfRule>
  </conditionalFormatting>
  <conditionalFormatting sqref="I8 F8 C8">
    <cfRule type="expression" dxfId="6" priority="2">
      <formula>IndVal_LimitValDiffUOM</formula>
    </cfRule>
  </conditionalFormatting>
  <conditionalFormatting sqref="B8:J8">
    <cfRule type="expression" dxfId="5" priority="1">
      <formula>IF(IndVal_IsBlnkRow*IndVal_IsBlnkRowNext=1,TRUE,FALSE)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191</v>
      </c>
      <c r="C1" s="36"/>
    </row>
    <row r="2" spans="2:10" ht="27.95" customHeight="1">
      <c r="B2" s="45" t="s">
        <v>64</v>
      </c>
      <c r="C2" s="45" t="s">
        <v>65</v>
      </c>
    </row>
    <row r="3" spans="2:10" ht="15" customHeight="1">
      <c r="B3" s="46" t="s">
        <v>71</v>
      </c>
      <c r="C3" s="46" t="s">
        <v>72</v>
      </c>
    </row>
    <row r="4" spans="2:10" ht="15" customHeight="1">
      <c r="B4" s="47" t="s">
        <v>76</v>
      </c>
      <c r="C4" s="47" t="s">
        <v>99</v>
      </c>
    </row>
    <row r="5" spans="2:10" ht="15" customHeight="1">
      <c r="B5" s="47" t="s">
        <v>69</v>
      </c>
      <c r="C5" s="47" t="s">
        <v>70</v>
      </c>
    </row>
    <row r="6" spans="2:10" ht="15" customHeight="1">
      <c r="B6" s="47" t="s">
        <v>73</v>
      </c>
      <c r="C6" s="47" t="s">
        <v>68</v>
      </c>
    </row>
    <row r="7" spans="2:10" ht="15" customHeight="1">
      <c r="B7" s="47" t="s">
        <v>67</v>
      </c>
      <c r="C7" s="86" t="s">
        <v>100</v>
      </c>
    </row>
    <row r="8" spans="2:10" ht="15" customHeight="1" thickBot="1">
      <c r="B8" s="47" t="s">
        <v>66</v>
      </c>
      <c r="C8" s="86" t="s">
        <v>101</v>
      </c>
    </row>
    <row r="9" spans="2:10" ht="15" customHeight="1">
      <c r="B9" s="74" t="s">
        <v>98</v>
      </c>
      <c r="C9" s="75"/>
    </row>
    <row r="10" spans="2:10" ht="15" customHeight="1">
      <c r="B10" s="47" t="s">
        <v>163</v>
      </c>
      <c r="C10" s="47" t="s">
        <v>188</v>
      </c>
    </row>
    <row r="11" spans="2:10" ht="15" customHeight="1">
      <c r="B11" s="47" t="s">
        <v>177</v>
      </c>
      <c r="C11" s="47" t="s">
        <v>189</v>
      </c>
    </row>
    <row r="12" spans="2:10" ht="15" customHeight="1">
      <c r="B12" s="47" t="s">
        <v>178</v>
      </c>
      <c r="C12" s="47" t="s">
        <v>190</v>
      </c>
    </row>
    <row r="13" spans="2:10" ht="15" customHeight="1">
      <c r="B13" s="47" t="s">
        <v>123</v>
      </c>
      <c r="C13" s="47" t="s">
        <v>134</v>
      </c>
    </row>
    <row r="14" spans="2:10" ht="15" customHeight="1">
      <c r="B14" s="47" t="s">
        <v>122</v>
      </c>
      <c r="C14" s="47" t="s">
        <v>135</v>
      </c>
    </row>
    <row r="15" spans="2:10" ht="15" customHeight="1">
      <c r="B15" s="47" t="s">
        <v>131</v>
      </c>
      <c r="C15" s="47" t="s">
        <v>132</v>
      </c>
    </row>
    <row r="16" spans="2:10" ht="15" customHeight="1">
      <c r="B16" s="47" t="s">
        <v>87</v>
      </c>
      <c r="C16" s="47" t="s">
        <v>133</v>
      </c>
      <c r="D16" s="4"/>
      <c r="E16" s="4"/>
      <c r="F16" s="4"/>
      <c r="G16" s="4"/>
      <c r="H16" s="4"/>
      <c r="I16" s="4"/>
      <c r="J16" s="4"/>
    </row>
    <row r="17" spans="2:3" ht="15" customHeight="1">
      <c r="B17" s="47" t="s">
        <v>78</v>
      </c>
      <c r="C17" s="47" t="s">
        <v>79</v>
      </c>
    </row>
    <row r="18" spans="2:3" ht="15" customHeight="1">
      <c r="B18" s="62"/>
      <c r="C18" s="63"/>
    </row>
    <row r="19" spans="2:3" ht="15">
      <c r="B19" s="64" t="s">
        <v>95</v>
      </c>
      <c r="C19" s="65" t="s">
        <v>90</v>
      </c>
    </row>
    <row r="20" spans="2:3">
      <c r="B20" s="66"/>
      <c r="C20" s="65"/>
    </row>
    <row r="21" spans="2:3">
      <c r="B21" s="67" t="s">
        <v>94</v>
      </c>
      <c r="C21" s="68" t="s">
        <v>93</v>
      </c>
    </row>
    <row r="22" spans="2:3">
      <c r="B22" s="66"/>
      <c r="C22" s="65"/>
    </row>
    <row r="23" spans="2:3">
      <c r="B23" s="69" t="s">
        <v>91</v>
      </c>
      <c r="C23" s="68" t="s">
        <v>92</v>
      </c>
    </row>
    <row r="24" spans="2:3">
      <c r="B24" s="70"/>
      <c r="C24" s="71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4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9" ht="23.25" customHeight="1">
      <c r="B1" s="72" t="s">
        <v>192</v>
      </c>
      <c r="C1" s="36"/>
    </row>
    <row r="2" spans="2:9" ht="27.95" customHeight="1">
      <c r="B2" s="73" t="s">
        <v>96</v>
      </c>
      <c r="C2" s="45" t="s">
        <v>97</v>
      </c>
    </row>
    <row r="3" spans="2:9" ht="15" customHeight="1">
      <c r="B3" s="93"/>
      <c r="C3" s="46" t="s">
        <v>140</v>
      </c>
    </row>
    <row r="4" spans="2:9" ht="15" customHeight="1">
      <c r="B4" s="94"/>
      <c r="C4" s="47" t="s">
        <v>141</v>
      </c>
    </row>
    <row r="5" spans="2:9" ht="15" customHeight="1">
      <c r="B5" s="94"/>
      <c r="C5" s="47" t="s">
        <v>142</v>
      </c>
    </row>
    <row r="6" spans="2:9" ht="15" customHeight="1">
      <c r="B6" s="94"/>
      <c r="C6" s="47" t="s">
        <v>143</v>
      </c>
    </row>
    <row r="7" spans="2:9" ht="15" customHeight="1">
      <c r="B7" s="94"/>
      <c r="C7" s="47" t="s">
        <v>144</v>
      </c>
    </row>
    <row r="8" spans="2:9" ht="15" customHeight="1">
      <c r="B8" s="94"/>
      <c r="C8" s="47" t="s">
        <v>145</v>
      </c>
    </row>
    <row r="9" spans="2:9" ht="15" customHeight="1">
      <c r="B9" s="94"/>
      <c r="C9" s="47" t="s">
        <v>146</v>
      </c>
    </row>
    <row r="10" spans="2:9" ht="15" customHeight="1">
      <c r="B10" s="94"/>
      <c r="C10" s="47" t="s">
        <v>147</v>
      </c>
    </row>
    <row r="11" spans="2:9" ht="15" customHeight="1">
      <c r="B11" s="94"/>
      <c r="C11" s="47" t="s">
        <v>148</v>
      </c>
    </row>
    <row r="12" spans="2:9" ht="15" customHeight="1">
      <c r="B12" s="94"/>
      <c r="C12" s="47" t="s">
        <v>149</v>
      </c>
    </row>
    <row r="13" spans="2:9" ht="15" customHeight="1">
      <c r="B13" s="94"/>
      <c r="C13" s="47" t="s">
        <v>150</v>
      </c>
    </row>
    <row r="14" spans="2:9" ht="15" customHeight="1">
      <c r="B14" s="94"/>
      <c r="C14" s="47" t="s">
        <v>151</v>
      </c>
    </row>
    <row r="15" spans="2:9" ht="15" customHeight="1">
      <c r="B15" s="94"/>
      <c r="C15" s="47" t="s">
        <v>152</v>
      </c>
      <c r="D15" s="4"/>
      <c r="E15" s="4"/>
      <c r="G15" s="4"/>
      <c r="H15" s="4"/>
      <c r="I15" s="4"/>
    </row>
    <row r="16" spans="2:9" ht="15" customHeight="1">
      <c r="B16" s="94"/>
      <c r="C16" s="47" t="s">
        <v>153</v>
      </c>
      <c r="D16" s="4"/>
      <c r="E16" s="4"/>
      <c r="G16" s="4"/>
      <c r="H16" s="4"/>
      <c r="I16" s="4"/>
    </row>
    <row r="17" spans="2:9" ht="15" customHeight="1">
      <c r="B17" s="94"/>
      <c r="C17" s="47" t="s">
        <v>154</v>
      </c>
      <c r="D17" s="4"/>
      <c r="E17" s="4"/>
      <c r="G17" s="4"/>
      <c r="H17" s="4"/>
      <c r="I17" s="4"/>
    </row>
    <row r="18" spans="2:9" ht="15" customHeight="1">
      <c r="B18" s="94"/>
      <c r="C18" s="47" t="s">
        <v>155</v>
      </c>
      <c r="D18" s="4"/>
      <c r="E18" s="4"/>
      <c r="G18" s="4"/>
      <c r="H18" s="4"/>
      <c r="I18" s="4"/>
    </row>
    <row r="19" spans="2:9" ht="15" customHeight="1">
      <c r="B19" s="94"/>
      <c r="C19" s="47" t="s">
        <v>156</v>
      </c>
      <c r="D19" s="4"/>
      <c r="E19" s="4"/>
      <c r="G19" s="4"/>
      <c r="H19" s="4"/>
      <c r="I19" s="4"/>
    </row>
    <row r="20" spans="2:9" ht="15" customHeight="1">
      <c r="B20" s="94"/>
      <c r="C20" s="47" t="s">
        <v>157</v>
      </c>
      <c r="D20" s="4"/>
      <c r="E20" s="4"/>
      <c r="G20" s="4"/>
      <c r="H20" s="4"/>
      <c r="I20" s="4"/>
    </row>
    <row r="21" spans="2:9" ht="15" customHeight="1">
      <c r="B21" s="94"/>
      <c r="C21" s="47" t="s">
        <v>158</v>
      </c>
      <c r="D21" s="4"/>
      <c r="E21" s="4"/>
      <c r="G21" s="4"/>
      <c r="H21" s="4"/>
      <c r="I21" s="4"/>
    </row>
    <row r="22" spans="2:9" ht="15" customHeight="1">
      <c r="B22" s="94"/>
      <c r="C22" s="47" t="s">
        <v>159</v>
      </c>
      <c r="D22" s="4"/>
      <c r="E22" s="4"/>
      <c r="G22" s="4"/>
      <c r="H22" s="4"/>
      <c r="I22" s="4"/>
    </row>
    <row r="23" spans="2:9" ht="15" customHeight="1">
      <c r="B23" s="126"/>
      <c r="C23" s="48" t="s">
        <v>160</v>
      </c>
      <c r="D23" s="4"/>
      <c r="E23" s="4"/>
      <c r="G23" s="4"/>
      <c r="H23" s="4"/>
      <c r="I23" s="4"/>
    </row>
  </sheetData>
  <conditionalFormatting sqref="B3:C23">
    <cfRule type="expression" dxfId="3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B3B5-F2C1-4AFA-94B0-1C27AC8BE261}">
  <dimension ref="A1:AS110"/>
  <sheetViews>
    <sheetView zoomScale="80" zoomScaleNormal="80" workbookViewId="0"/>
  </sheetViews>
  <sheetFormatPr defaultRowHeight="12.75"/>
  <cols>
    <col min="1" max="1" width="11.14062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8" bestFit="1" customWidth="1"/>
    <col min="46" max="16384" width="9.140625" style="1"/>
  </cols>
  <sheetData>
    <row r="1" spans="1:45" ht="15">
      <c r="B1" s="6" t="s">
        <v>166</v>
      </c>
      <c r="AS1" s="175" t="s">
        <v>49</v>
      </c>
    </row>
    <row r="2" spans="1:45" ht="15">
      <c r="A2" s="176" t="s">
        <v>77</v>
      </c>
      <c r="B2" s="177" t="s">
        <v>85</v>
      </c>
      <c r="C2" s="178" t="s">
        <v>86</v>
      </c>
      <c r="D2" s="188" t="s">
        <v>110</v>
      </c>
      <c r="E2" s="189" t="s">
        <v>110</v>
      </c>
      <c r="F2" s="190" t="s">
        <v>110</v>
      </c>
      <c r="G2" s="190" t="s">
        <v>110</v>
      </c>
      <c r="H2" s="190" t="s">
        <v>110</v>
      </c>
      <c r="I2" s="190" t="s">
        <v>110</v>
      </c>
      <c r="J2" s="190" t="s">
        <v>110</v>
      </c>
      <c r="K2" s="190" t="s">
        <v>110</v>
      </c>
      <c r="L2" s="190" t="s">
        <v>110</v>
      </c>
      <c r="M2" s="190" t="s">
        <v>110</v>
      </c>
      <c r="N2" s="190" t="s">
        <v>110</v>
      </c>
      <c r="O2" s="191" t="s">
        <v>110</v>
      </c>
      <c r="P2" s="192" t="s">
        <v>110</v>
      </c>
      <c r="Q2" s="190" t="s">
        <v>110</v>
      </c>
      <c r="R2" s="190" t="s">
        <v>110</v>
      </c>
      <c r="S2" s="190" t="s">
        <v>110</v>
      </c>
      <c r="T2" s="190" t="s">
        <v>110</v>
      </c>
      <c r="U2" s="190" t="s">
        <v>110</v>
      </c>
      <c r="V2" s="190" t="s">
        <v>110</v>
      </c>
      <c r="W2" s="190" t="s">
        <v>110</v>
      </c>
      <c r="X2" s="190" t="s">
        <v>110</v>
      </c>
      <c r="Y2" s="190" t="s">
        <v>110</v>
      </c>
      <c r="Z2" s="9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75">
        <v>1</v>
      </c>
      <c r="AS2" s="1"/>
    </row>
    <row r="3" spans="1:45">
      <c r="A3" s="180"/>
      <c r="B3" s="181" t="s">
        <v>111</v>
      </c>
      <c r="C3" s="182" t="s">
        <v>111</v>
      </c>
      <c r="D3" s="193" t="s">
        <v>161</v>
      </c>
      <c r="E3" s="194" t="s">
        <v>112</v>
      </c>
      <c r="F3" s="195" t="s">
        <v>113</v>
      </c>
      <c r="G3" s="195" t="s">
        <v>114</v>
      </c>
      <c r="H3" s="195" t="s">
        <v>115</v>
      </c>
      <c r="I3" s="195" t="s">
        <v>116</v>
      </c>
      <c r="J3" s="195" t="s">
        <v>117</v>
      </c>
      <c r="K3" s="195" t="s">
        <v>118</v>
      </c>
      <c r="L3" s="195" t="s">
        <v>119</v>
      </c>
      <c r="M3" s="195" t="s">
        <v>120</v>
      </c>
      <c r="N3" s="195" t="s">
        <v>121</v>
      </c>
      <c r="O3" s="196" t="s">
        <v>167</v>
      </c>
      <c r="P3" s="195" t="s">
        <v>168</v>
      </c>
      <c r="Q3" s="196" t="s">
        <v>179</v>
      </c>
      <c r="R3" s="195" t="s">
        <v>169</v>
      </c>
      <c r="S3" s="196" t="s">
        <v>170</v>
      </c>
      <c r="T3" s="195" t="s">
        <v>171</v>
      </c>
      <c r="U3" s="196" t="s">
        <v>172</v>
      </c>
      <c r="V3" s="195" t="s">
        <v>173</v>
      </c>
      <c r="W3" s="196" t="s">
        <v>174</v>
      </c>
      <c r="X3" s="195" t="s">
        <v>175</v>
      </c>
      <c r="Y3" s="196" t="s">
        <v>176</v>
      </c>
      <c r="Z3" s="9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75" t="s">
        <v>3</v>
      </c>
      <c r="AS3" s="1"/>
    </row>
    <row r="4" spans="1:45">
      <c r="A4" s="183"/>
      <c r="B4" s="181"/>
      <c r="C4" s="182"/>
      <c r="D4" s="197" t="s">
        <v>162</v>
      </c>
      <c r="E4" s="198" t="s">
        <v>163</v>
      </c>
      <c r="F4" s="199" t="s">
        <v>122</v>
      </c>
      <c r="G4" s="199" t="s">
        <v>177</v>
      </c>
      <c r="H4" s="199" t="s">
        <v>177</v>
      </c>
      <c r="I4" s="199" t="s">
        <v>178</v>
      </c>
      <c r="J4" s="199" t="s">
        <v>122</v>
      </c>
      <c r="K4" s="199" t="s">
        <v>122</v>
      </c>
      <c r="L4" s="199" t="s">
        <v>163</v>
      </c>
      <c r="M4" s="199" t="s">
        <v>122</v>
      </c>
      <c r="N4" s="199" t="s">
        <v>122</v>
      </c>
      <c r="O4" s="200" t="s">
        <v>163</v>
      </c>
      <c r="P4" s="199" t="s">
        <v>122</v>
      </c>
      <c r="Q4" s="199" t="s">
        <v>163</v>
      </c>
      <c r="R4" s="199" t="s">
        <v>177</v>
      </c>
      <c r="S4" s="199" t="s">
        <v>122</v>
      </c>
      <c r="T4" s="199" t="s">
        <v>123</v>
      </c>
      <c r="U4" s="199" t="s">
        <v>122</v>
      </c>
      <c r="V4" s="199" t="s">
        <v>163</v>
      </c>
      <c r="W4" s="199" t="s">
        <v>163</v>
      </c>
      <c r="X4" s="199" t="s">
        <v>163</v>
      </c>
      <c r="Y4" s="199" t="s">
        <v>122</v>
      </c>
      <c r="Z4" s="9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175">
        <v>2</v>
      </c>
      <c r="AS4" s="1"/>
    </row>
    <row r="5" spans="1:45">
      <c r="A5" s="183"/>
      <c r="B5" s="181"/>
      <c r="C5" s="182"/>
      <c r="D5" s="201" t="s">
        <v>164</v>
      </c>
      <c r="E5" s="202" t="s">
        <v>88</v>
      </c>
      <c r="F5" s="202" t="s">
        <v>88</v>
      </c>
      <c r="G5" s="202" t="s">
        <v>88</v>
      </c>
      <c r="H5" s="202" t="s">
        <v>89</v>
      </c>
      <c r="I5" s="202" t="s">
        <v>165</v>
      </c>
      <c r="J5" s="202" t="s">
        <v>88</v>
      </c>
      <c r="K5" s="202" t="s">
        <v>88</v>
      </c>
      <c r="L5" s="202" t="s">
        <v>89</v>
      </c>
      <c r="M5" s="202" t="s">
        <v>124</v>
      </c>
      <c r="N5" s="202" t="s">
        <v>88</v>
      </c>
      <c r="O5" s="203" t="s">
        <v>88</v>
      </c>
      <c r="P5" s="204" t="s">
        <v>88</v>
      </c>
      <c r="Q5" s="204" t="s">
        <v>88</v>
      </c>
      <c r="R5" s="205" t="s">
        <v>88</v>
      </c>
      <c r="S5" s="205" t="s">
        <v>88</v>
      </c>
      <c r="T5" s="205" t="s">
        <v>88</v>
      </c>
      <c r="U5" s="205" t="s">
        <v>88</v>
      </c>
      <c r="V5" s="205" t="s">
        <v>88</v>
      </c>
      <c r="W5" s="205" t="s">
        <v>88</v>
      </c>
      <c r="X5" s="205" t="s">
        <v>88</v>
      </c>
      <c r="Y5" s="205" t="s">
        <v>88</v>
      </c>
      <c r="Z5" s="9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175">
        <v>3</v>
      </c>
      <c r="AS5" s="1"/>
    </row>
    <row r="6" spans="1:45">
      <c r="A6" s="183"/>
      <c r="B6" s="177">
        <v>1</v>
      </c>
      <c r="C6" s="179">
        <v>1</v>
      </c>
      <c r="D6" s="206">
        <v>43</v>
      </c>
      <c r="E6" s="207">
        <v>39</v>
      </c>
      <c r="F6" s="207">
        <v>45</v>
      </c>
      <c r="G6" s="207">
        <v>41</v>
      </c>
      <c r="H6" s="207">
        <v>47</v>
      </c>
      <c r="I6" s="228">
        <v>48</v>
      </c>
      <c r="J6" s="230">
        <v>42</v>
      </c>
      <c r="K6" s="207">
        <v>43</v>
      </c>
      <c r="L6" s="207">
        <v>45</v>
      </c>
      <c r="M6" s="232">
        <v>41</v>
      </c>
      <c r="N6" s="232">
        <v>42</v>
      </c>
      <c r="O6" s="233">
        <v>42</v>
      </c>
      <c r="P6" s="234">
        <v>40</v>
      </c>
      <c r="Q6" s="235">
        <v>45</v>
      </c>
      <c r="R6" s="235">
        <v>45</v>
      </c>
      <c r="S6" s="235">
        <v>43</v>
      </c>
      <c r="T6" s="235">
        <v>44</v>
      </c>
      <c r="U6" s="235">
        <v>43</v>
      </c>
      <c r="V6" s="240">
        <v>61</v>
      </c>
      <c r="W6" s="231">
        <v>43</v>
      </c>
      <c r="X6" s="235">
        <v>44</v>
      </c>
      <c r="Y6" s="235">
        <v>43</v>
      </c>
      <c r="Z6" s="9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175">
        <v>1</v>
      </c>
      <c r="AS6" s="1"/>
    </row>
    <row r="7" spans="1:45">
      <c r="A7" s="183"/>
      <c r="B7" s="181">
        <v>1</v>
      </c>
      <c r="C7" s="182">
        <v>2</v>
      </c>
      <c r="D7" s="208">
        <v>42</v>
      </c>
      <c r="E7" s="209">
        <v>39</v>
      </c>
      <c r="F7" s="209">
        <v>46</v>
      </c>
      <c r="G7" s="209">
        <v>42</v>
      </c>
      <c r="H7" s="209">
        <v>43</v>
      </c>
      <c r="I7" s="229">
        <v>51</v>
      </c>
      <c r="J7" s="231">
        <v>42</v>
      </c>
      <c r="K7" s="209">
        <v>44</v>
      </c>
      <c r="L7" s="209">
        <v>42</v>
      </c>
      <c r="M7" s="236">
        <v>41</v>
      </c>
      <c r="N7" s="236">
        <v>41</v>
      </c>
      <c r="O7" s="237">
        <v>44</v>
      </c>
      <c r="P7" s="234">
        <v>41</v>
      </c>
      <c r="Q7" s="238">
        <v>47</v>
      </c>
      <c r="R7" s="238">
        <v>46</v>
      </c>
      <c r="S7" s="238">
        <v>43</v>
      </c>
      <c r="T7" s="239">
        <v>56</v>
      </c>
      <c r="U7" s="231">
        <v>45</v>
      </c>
      <c r="V7" s="238">
        <v>46</v>
      </c>
      <c r="W7" s="238">
        <v>43</v>
      </c>
      <c r="X7" s="238">
        <v>42</v>
      </c>
      <c r="Y7" s="238">
        <v>42</v>
      </c>
      <c r="Z7" s="9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75">
        <v>45</v>
      </c>
      <c r="AS7" s="1"/>
    </row>
    <row r="8" spans="1:45">
      <c r="A8" s="183"/>
      <c r="B8" s="181">
        <v>1</v>
      </c>
      <c r="C8" s="182">
        <v>3</v>
      </c>
      <c r="D8" s="208">
        <v>41</v>
      </c>
      <c r="E8" s="209">
        <v>40</v>
      </c>
      <c r="F8" s="209">
        <v>47</v>
      </c>
      <c r="G8" s="209">
        <v>42</v>
      </c>
      <c r="H8" s="209">
        <v>45</v>
      </c>
      <c r="I8" s="229">
        <v>50</v>
      </c>
      <c r="J8" s="231">
        <v>42</v>
      </c>
      <c r="K8" s="209">
        <v>41</v>
      </c>
      <c r="L8" s="209">
        <v>41</v>
      </c>
      <c r="M8" s="236">
        <v>42</v>
      </c>
      <c r="N8" s="236">
        <v>38</v>
      </c>
      <c r="O8" s="237">
        <v>42</v>
      </c>
      <c r="P8" s="234">
        <v>40</v>
      </c>
      <c r="Q8" s="238">
        <v>46</v>
      </c>
      <c r="R8" s="238">
        <v>46</v>
      </c>
      <c r="S8" s="238">
        <v>43</v>
      </c>
      <c r="T8" s="238">
        <v>45</v>
      </c>
      <c r="U8" s="238">
        <v>43</v>
      </c>
      <c r="V8" s="238">
        <v>45</v>
      </c>
      <c r="W8" s="238">
        <v>43</v>
      </c>
      <c r="X8" s="238">
        <v>42</v>
      </c>
      <c r="Y8" s="238">
        <v>43</v>
      </c>
      <c r="Z8" s="9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175">
        <v>16</v>
      </c>
      <c r="AS8" s="1"/>
    </row>
    <row r="9" spans="1:45">
      <c r="A9" s="183"/>
      <c r="B9" s="181">
        <v>1</v>
      </c>
      <c r="C9" s="182">
        <v>4</v>
      </c>
      <c r="D9" s="208">
        <v>42</v>
      </c>
      <c r="E9" s="209">
        <v>40</v>
      </c>
      <c r="F9" s="209">
        <v>42</v>
      </c>
      <c r="G9" s="209">
        <v>41</v>
      </c>
      <c r="H9" s="209">
        <v>43</v>
      </c>
      <c r="I9" s="229">
        <v>48</v>
      </c>
      <c r="J9" s="231">
        <v>44</v>
      </c>
      <c r="K9" s="209">
        <v>44</v>
      </c>
      <c r="L9" s="209">
        <v>42</v>
      </c>
      <c r="M9" s="236">
        <v>39</v>
      </c>
      <c r="N9" s="236">
        <v>39</v>
      </c>
      <c r="O9" s="237">
        <v>41</v>
      </c>
      <c r="P9" s="234">
        <v>39</v>
      </c>
      <c r="Q9" s="238">
        <v>46</v>
      </c>
      <c r="R9" s="239">
        <v>41</v>
      </c>
      <c r="S9" s="231">
        <v>44</v>
      </c>
      <c r="T9" s="238">
        <v>45</v>
      </c>
      <c r="U9" s="238">
        <v>44</v>
      </c>
      <c r="V9" s="238">
        <v>48</v>
      </c>
      <c r="W9" s="238">
        <v>43</v>
      </c>
      <c r="X9" s="238">
        <v>43</v>
      </c>
      <c r="Y9" s="238">
        <v>42</v>
      </c>
      <c r="Z9" s="9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75">
        <v>9.8340923913043472</v>
      </c>
      <c r="AP9" s="175"/>
      <c r="AS9" s="1"/>
    </row>
    <row r="10" spans="1:45">
      <c r="A10" s="183"/>
      <c r="B10" s="181">
        <v>1</v>
      </c>
      <c r="C10" s="182">
        <v>5</v>
      </c>
      <c r="D10" s="208">
        <v>41</v>
      </c>
      <c r="E10" s="209">
        <v>38</v>
      </c>
      <c r="F10" s="209">
        <v>44</v>
      </c>
      <c r="G10" s="209">
        <v>42</v>
      </c>
      <c r="H10" s="209">
        <v>44</v>
      </c>
      <c r="I10" s="229">
        <v>49</v>
      </c>
      <c r="J10" s="231">
        <v>44</v>
      </c>
      <c r="K10" s="209">
        <v>44</v>
      </c>
      <c r="L10" s="209">
        <v>43</v>
      </c>
      <c r="M10" s="236">
        <v>42</v>
      </c>
      <c r="N10" s="236">
        <v>41</v>
      </c>
      <c r="O10" s="237">
        <v>41</v>
      </c>
      <c r="P10" s="234">
        <v>40</v>
      </c>
      <c r="Q10" s="238">
        <v>47</v>
      </c>
      <c r="R10" s="238">
        <v>47</v>
      </c>
      <c r="S10" s="238">
        <v>45</v>
      </c>
      <c r="T10" s="238">
        <v>46</v>
      </c>
      <c r="U10" s="238">
        <v>44</v>
      </c>
      <c r="V10" s="238">
        <v>46</v>
      </c>
      <c r="W10" s="238">
        <v>43</v>
      </c>
      <c r="X10" s="238">
        <v>44</v>
      </c>
      <c r="Y10" s="238">
        <v>44</v>
      </c>
      <c r="Z10" s="9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75">
        <v>7</v>
      </c>
      <c r="AS10" s="1"/>
    </row>
    <row r="11" spans="1:45">
      <c r="A11" s="183"/>
      <c r="B11" s="181">
        <v>1</v>
      </c>
      <c r="C11" s="182">
        <v>6</v>
      </c>
      <c r="D11" s="208">
        <v>40</v>
      </c>
      <c r="E11" s="209">
        <v>39</v>
      </c>
      <c r="F11" s="209">
        <v>46</v>
      </c>
      <c r="G11" s="209">
        <v>41</v>
      </c>
      <c r="H11" s="209">
        <v>43</v>
      </c>
      <c r="I11" s="229">
        <v>50</v>
      </c>
      <c r="J11" s="231">
        <v>44</v>
      </c>
      <c r="K11" s="209">
        <v>45</v>
      </c>
      <c r="L11" s="209">
        <v>42</v>
      </c>
      <c r="M11" s="236">
        <v>41</v>
      </c>
      <c r="N11" s="236">
        <v>37</v>
      </c>
      <c r="O11" s="237">
        <v>41</v>
      </c>
      <c r="P11" s="234">
        <v>39</v>
      </c>
      <c r="Q11" s="238">
        <v>47</v>
      </c>
      <c r="R11" s="238">
        <v>46</v>
      </c>
      <c r="S11" s="238">
        <v>44</v>
      </c>
      <c r="T11" s="238">
        <v>45</v>
      </c>
      <c r="U11" s="238">
        <v>45</v>
      </c>
      <c r="V11" s="238">
        <v>48</v>
      </c>
      <c r="W11" s="238">
        <v>43</v>
      </c>
      <c r="X11" s="238">
        <v>43</v>
      </c>
      <c r="Y11" s="238">
        <v>44</v>
      </c>
      <c r="Z11" s="9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84"/>
      <c r="AS11" s="1"/>
    </row>
    <row r="12" spans="1:45">
      <c r="A12" s="183"/>
      <c r="B12" s="181"/>
      <c r="C12" s="182">
        <v>7</v>
      </c>
      <c r="D12" s="208">
        <v>39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200"/>
      <c r="P12" s="199"/>
      <c r="Q12" s="198"/>
      <c r="R12" s="199"/>
      <c r="S12" s="199"/>
      <c r="T12" s="199"/>
      <c r="U12" s="199"/>
      <c r="V12" s="199"/>
      <c r="W12" s="199"/>
      <c r="X12" s="199"/>
      <c r="Y12" s="199"/>
      <c r="Z12" s="9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84"/>
      <c r="AS12" s="1"/>
    </row>
    <row r="13" spans="1:45">
      <c r="A13" s="183"/>
      <c r="B13" s="181"/>
      <c r="C13" s="182">
        <v>8</v>
      </c>
      <c r="D13" s="208">
        <v>42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00"/>
      <c r="P13" s="199"/>
      <c r="Q13" s="198"/>
      <c r="R13" s="199"/>
      <c r="S13" s="199"/>
      <c r="T13" s="199"/>
      <c r="U13" s="199"/>
      <c r="V13" s="199"/>
      <c r="W13" s="199"/>
      <c r="X13" s="199"/>
      <c r="Y13" s="199"/>
      <c r="Z13" s="9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84"/>
      <c r="AS13" s="1"/>
    </row>
    <row r="14" spans="1:45">
      <c r="A14" s="183"/>
      <c r="B14" s="181"/>
      <c r="C14" s="182">
        <v>9</v>
      </c>
      <c r="D14" s="208">
        <v>43</v>
      </c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200"/>
      <c r="P14" s="199"/>
      <c r="Q14" s="198"/>
      <c r="R14" s="199"/>
      <c r="S14" s="199"/>
      <c r="T14" s="199"/>
      <c r="U14" s="199"/>
      <c r="V14" s="199"/>
      <c r="W14" s="199"/>
      <c r="X14" s="199"/>
      <c r="Y14" s="199"/>
      <c r="Z14" s="9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84"/>
      <c r="AS14" s="1"/>
    </row>
    <row r="15" spans="1:45">
      <c r="A15" s="183"/>
      <c r="B15" s="181"/>
      <c r="C15" s="182">
        <v>10</v>
      </c>
      <c r="D15" s="208">
        <v>43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200"/>
      <c r="P15" s="199"/>
      <c r="Q15" s="198"/>
      <c r="R15" s="199"/>
      <c r="S15" s="199"/>
      <c r="T15" s="199"/>
      <c r="U15" s="199"/>
      <c r="V15" s="199"/>
      <c r="W15" s="199"/>
      <c r="X15" s="199"/>
      <c r="Y15" s="199"/>
      <c r="Z15" s="9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84"/>
      <c r="AS15" s="1"/>
    </row>
    <row r="16" spans="1:45">
      <c r="A16" s="183"/>
      <c r="B16" s="181"/>
      <c r="C16" s="182">
        <v>11</v>
      </c>
      <c r="D16" s="208">
        <v>44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200"/>
      <c r="P16" s="199"/>
      <c r="Q16" s="198"/>
      <c r="R16" s="199"/>
      <c r="S16" s="199"/>
      <c r="T16" s="199"/>
      <c r="U16" s="199"/>
      <c r="V16" s="199"/>
      <c r="W16" s="199"/>
      <c r="X16" s="199"/>
      <c r="Y16" s="199"/>
      <c r="Z16" s="9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84"/>
      <c r="AS16" s="1"/>
    </row>
    <row r="17" spans="1:45">
      <c r="A17" s="183"/>
      <c r="B17" s="181"/>
      <c r="C17" s="182">
        <v>12</v>
      </c>
      <c r="D17" s="208">
        <v>42</v>
      </c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200"/>
      <c r="P17" s="199"/>
      <c r="Q17" s="198"/>
      <c r="R17" s="199"/>
      <c r="S17" s="199"/>
      <c r="T17" s="199"/>
      <c r="U17" s="199"/>
      <c r="V17" s="199"/>
      <c r="W17" s="199"/>
      <c r="X17" s="199"/>
      <c r="Y17" s="199"/>
      <c r="Z17" s="9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84"/>
      <c r="AS17" s="1"/>
    </row>
    <row r="18" spans="1:45">
      <c r="A18" s="183"/>
      <c r="B18" s="181"/>
      <c r="C18" s="182">
        <v>13</v>
      </c>
      <c r="D18" s="208">
        <v>42</v>
      </c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200"/>
      <c r="P18" s="199"/>
      <c r="Q18" s="198"/>
      <c r="R18" s="199"/>
      <c r="S18" s="199"/>
      <c r="T18" s="199"/>
      <c r="U18" s="199"/>
      <c r="V18" s="199"/>
      <c r="W18" s="199"/>
      <c r="X18" s="199"/>
      <c r="Y18" s="199"/>
      <c r="Z18" s="9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84"/>
      <c r="AS18" s="1"/>
    </row>
    <row r="19" spans="1:45">
      <c r="A19" s="183"/>
      <c r="B19" s="181"/>
      <c r="C19" s="182">
        <v>14</v>
      </c>
      <c r="D19" s="208">
        <v>46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200"/>
      <c r="P19" s="199"/>
      <c r="Q19" s="198"/>
      <c r="R19" s="199"/>
      <c r="S19" s="199"/>
      <c r="T19" s="199"/>
      <c r="U19" s="199"/>
      <c r="V19" s="199"/>
      <c r="W19" s="199"/>
      <c r="X19" s="199"/>
      <c r="Y19" s="199"/>
      <c r="Z19" s="9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84"/>
      <c r="AS19" s="1"/>
    </row>
    <row r="20" spans="1:45">
      <c r="A20" s="183"/>
      <c r="B20" s="181"/>
      <c r="C20" s="182">
        <v>15</v>
      </c>
      <c r="D20" s="208">
        <v>43</v>
      </c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200"/>
      <c r="P20" s="199"/>
      <c r="Q20" s="198"/>
      <c r="R20" s="199"/>
      <c r="S20" s="199"/>
      <c r="T20" s="199"/>
      <c r="U20" s="199"/>
      <c r="V20" s="199"/>
      <c r="W20" s="199"/>
      <c r="X20" s="199"/>
      <c r="Y20" s="199"/>
      <c r="Z20" s="9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84"/>
      <c r="AS20" s="1"/>
    </row>
    <row r="21" spans="1:45">
      <c r="A21" s="183"/>
      <c r="B21" s="181"/>
      <c r="C21" s="182">
        <v>16</v>
      </c>
      <c r="D21" s="208">
        <v>43</v>
      </c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00"/>
      <c r="P21" s="199"/>
      <c r="Q21" s="198"/>
      <c r="R21" s="199"/>
      <c r="S21" s="199"/>
      <c r="T21" s="199"/>
      <c r="U21" s="199"/>
      <c r="V21" s="199"/>
      <c r="W21" s="199"/>
      <c r="X21" s="199"/>
      <c r="Y21" s="199"/>
      <c r="Z21" s="9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84"/>
      <c r="AS21" s="1"/>
    </row>
    <row r="22" spans="1:45">
      <c r="A22" s="183"/>
      <c r="B22" s="181"/>
      <c r="C22" s="182">
        <v>17</v>
      </c>
      <c r="D22" s="208">
        <v>41</v>
      </c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00"/>
      <c r="P22" s="199"/>
      <c r="Q22" s="198"/>
      <c r="R22" s="199"/>
      <c r="S22" s="199"/>
      <c r="T22" s="199"/>
      <c r="U22" s="199"/>
      <c r="V22" s="199"/>
      <c r="W22" s="199"/>
      <c r="X22" s="199"/>
      <c r="Y22" s="199"/>
      <c r="Z22" s="9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84"/>
      <c r="AS22" s="1"/>
    </row>
    <row r="23" spans="1:45">
      <c r="A23" s="183"/>
      <c r="B23" s="181"/>
      <c r="C23" s="182">
        <v>18</v>
      </c>
      <c r="D23" s="208">
        <v>42</v>
      </c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200"/>
      <c r="P23" s="199"/>
      <c r="Q23" s="198"/>
      <c r="R23" s="199"/>
      <c r="S23" s="199"/>
      <c r="T23" s="199"/>
      <c r="U23" s="199"/>
      <c r="V23" s="199"/>
      <c r="W23" s="199"/>
      <c r="X23" s="199"/>
      <c r="Y23" s="199"/>
      <c r="Z23" s="9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84"/>
      <c r="AS23" s="1"/>
    </row>
    <row r="24" spans="1:45">
      <c r="A24" s="183"/>
      <c r="B24" s="181"/>
      <c r="C24" s="182">
        <v>19</v>
      </c>
      <c r="D24" s="208">
        <v>39</v>
      </c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200"/>
      <c r="P24" s="199"/>
      <c r="Q24" s="198"/>
      <c r="R24" s="199"/>
      <c r="S24" s="199"/>
      <c r="T24" s="199"/>
      <c r="U24" s="199"/>
      <c r="V24" s="199"/>
      <c r="W24" s="199"/>
      <c r="X24" s="199"/>
      <c r="Y24" s="199"/>
      <c r="Z24" s="9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84"/>
      <c r="AS24" s="1"/>
    </row>
    <row r="25" spans="1:45">
      <c r="A25" s="183"/>
      <c r="B25" s="181"/>
      <c r="C25" s="182">
        <v>20</v>
      </c>
      <c r="D25" s="208">
        <v>42</v>
      </c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200"/>
      <c r="P25" s="210"/>
      <c r="Q25" s="198"/>
      <c r="R25" s="199"/>
      <c r="S25" s="199"/>
      <c r="T25" s="199"/>
      <c r="U25" s="199"/>
      <c r="V25" s="199"/>
      <c r="W25" s="199"/>
      <c r="X25" s="199"/>
      <c r="Y25" s="199"/>
      <c r="Z25" s="9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84"/>
      <c r="AS25" s="1"/>
    </row>
    <row r="26" spans="1:45">
      <c r="A26" s="183"/>
      <c r="B26" s="19" t="s">
        <v>125</v>
      </c>
      <c r="C26" s="11"/>
      <c r="D26" s="138">
        <v>42</v>
      </c>
      <c r="E26" s="138">
        <v>39</v>
      </c>
      <c r="F26" s="138">
        <v>45</v>
      </c>
      <c r="G26" s="138">
        <v>42</v>
      </c>
      <c r="H26" s="138">
        <v>44</v>
      </c>
      <c r="I26" s="138">
        <v>49</v>
      </c>
      <c r="J26" s="138">
        <v>43</v>
      </c>
      <c r="K26" s="138">
        <v>44</v>
      </c>
      <c r="L26" s="138">
        <v>43</v>
      </c>
      <c r="M26" s="138">
        <v>41</v>
      </c>
      <c r="N26" s="138">
        <v>40</v>
      </c>
      <c r="O26" s="138">
        <v>42</v>
      </c>
      <c r="P26" s="138">
        <v>40</v>
      </c>
      <c r="Q26" s="138">
        <v>46</v>
      </c>
      <c r="R26" s="138">
        <v>45</v>
      </c>
      <c r="S26" s="138">
        <v>44</v>
      </c>
      <c r="T26" s="138">
        <v>47</v>
      </c>
      <c r="U26" s="138">
        <v>44</v>
      </c>
      <c r="V26" s="138">
        <v>49</v>
      </c>
      <c r="W26" s="138">
        <v>43</v>
      </c>
      <c r="X26" s="138">
        <v>43</v>
      </c>
      <c r="Y26" s="138">
        <v>43</v>
      </c>
      <c r="Z26" s="243"/>
      <c r="AA26" s="24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84"/>
      <c r="AS26" s="1"/>
    </row>
    <row r="27" spans="1:45">
      <c r="A27" s="183"/>
      <c r="B27" s="2" t="s">
        <v>126</v>
      </c>
      <c r="C27" s="27"/>
      <c r="D27" s="137">
        <v>42</v>
      </c>
      <c r="E27" s="137">
        <v>39</v>
      </c>
      <c r="F27" s="137">
        <v>46</v>
      </c>
      <c r="G27" s="137">
        <v>42</v>
      </c>
      <c r="H27" s="137">
        <v>44</v>
      </c>
      <c r="I27" s="137">
        <v>50</v>
      </c>
      <c r="J27" s="137">
        <v>43</v>
      </c>
      <c r="K27" s="137">
        <v>44</v>
      </c>
      <c r="L27" s="137">
        <v>42</v>
      </c>
      <c r="M27" s="137">
        <v>41</v>
      </c>
      <c r="N27" s="137">
        <v>40</v>
      </c>
      <c r="O27" s="137">
        <v>42</v>
      </c>
      <c r="P27" s="137">
        <v>40</v>
      </c>
      <c r="Q27" s="137">
        <v>47</v>
      </c>
      <c r="R27" s="137">
        <v>46</v>
      </c>
      <c r="S27" s="137">
        <v>44</v>
      </c>
      <c r="T27" s="137">
        <v>45</v>
      </c>
      <c r="U27" s="137">
        <v>44</v>
      </c>
      <c r="V27" s="137">
        <v>47</v>
      </c>
      <c r="W27" s="137">
        <v>43</v>
      </c>
      <c r="X27" s="137">
        <v>43</v>
      </c>
      <c r="Y27" s="137">
        <v>43</v>
      </c>
      <c r="Z27" s="9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84"/>
      <c r="AS27" s="1"/>
    </row>
    <row r="28" spans="1:45">
      <c r="A28" s="183"/>
      <c r="B28" s="2" t="s">
        <v>127</v>
      </c>
      <c r="C28" s="27"/>
      <c r="D28" s="160">
        <v>1.6</v>
      </c>
      <c r="E28" s="137">
        <v>1</v>
      </c>
      <c r="F28" s="137">
        <v>2</v>
      </c>
      <c r="G28" s="137">
        <v>1</v>
      </c>
      <c r="H28" s="137">
        <v>2</v>
      </c>
      <c r="I28" s="137">
        <v>1</v>
      </c>
      <c r="J28" s="137">
        <v>1</v>
      </c>
      <c r="K28" s="137">
        <v>1</v>
      </c>
      <c r="L28" s="137">
        <v>1</v>
      </c>
      <c r="M28" s="137">
        <v>1</v>
      </c>
      <c r="N28" s="137">
        <v>2</v>
      </c>
      <c r="O28" s="137">
        <v>1</v>
      </c>
      <c r="P28" s="137">
        <v>1</v>
      </c>
      <c r="Q28" s="137">
        <v>1</v>
      </c>
      <c r="R28" s="137">
        <v>2</v>
      </c>
      <c r="S28" s="137">
        <v>1</v>
      </c>
      <c r="T28" s="137">
        <v>5</v>
      </c>
      <c r="U28" s="137">
        <v>1</v>
      </c>
      <c r="V28" s="137">
        <v>6</v>
      </c>
      <c r="W28" s="137">
        <v>0</v>
      </c>
      <c r="X28" s="137">
        <v>1</v>
      </c>
      <c r="Y28" s="137">
        <v>1</v>
      </c>
      <c r="Z28" s="142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85"/>
      <c r="AS28" s="1"/>
    </row>
    <row r="29" spans="1:45">
      <c r="A29" s="183"/>
      <c r="B29" s="2" t="s">
        <v>67</v>
      </c>
      <c r="C29" s="27"/>
      <c r="D29" s="12">
        <v>3.8600000000000002E-2</v>
      </c>
      <c r="E29" s="12">
        <v>1.9199999999999998E-2</v>
      </c>
      <c r="F29" s="12">
        <v>3.9800000000000002E-2</v>
      </c>
      <c r="G29" s="12">
        <v>1.32E-2</v>
      </c>
      <c r="H29" s="12">
        <v>3.6299999999999999E-2</v>
      </c>
      <c r="I29" s="12">
        <v>2.4500000000000001E-2</v>
      </c>
      <c r="J29" s="12">
        <v>2.5499999999999998E-2</v>
      </c>
      <c r="K29" s="12">
        <v>3.1699999999999999E-2</v>
      </c>
      <c r="L29" s="12">
        <v>3.2399999999999998E-2</v>
      </c>
      <c r="M29" s="12">
        <v>2.6700000000000002E-2</v>
      </c>
      <c r="N29" s="12">
        <v>4.9599999999999998E-2</v>
      </c>
      <c r="O29" s="12">
        <v>2.7900000000000001E-2</v>
      </c>
      <c r="P29" s="12">
        <v>1.89E-2</v>
      </c>
      <c r="Q29" s="12">
        <v>1.7600000000000001E-2</v>
      </c>
      <c r="R29" s="12">
        <v>4.7300000000000002E-2</v>
      </c>
      <c r="S29" s="12">
        <v>1.8599999999999998E-2</v>
      </c>
      <c r="T29" s="12">
        <v>9.6799999999999997E-2</v>
      </c>
      <c r="U29" s="12">
        <v>2.3400000000000001E-2</v>
      </c>
      <c r="V29" s="12">
        <v>0.12239999999999999</v>
      </c>
      <c r="W29" s="12">
        <v>0</v>
      </c>
      <c r="X29" s="12">
        <v>2.0799999999999999E-2</v>
      </c>
      <c r="Y29" s="12">
        <v>2.0799999999999999E-2</v>
      </c>
      <c r="Z29" s="9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84"/>
      <c r="AS29" s="1"/>
    </row>
    <row r="30" spans="1:45">
      <c r="A30" s="183"/>
      <c r="B30" s="2" t="s">
        <v>128</v>
      </c>
      <c r="C30" s="27"/>
      <c r="D30" s="12">
        <v>-2.5399999999999999E-2</v>
      </c>
      <c r="E30" s="12">
        <v>-9.11E-2</v>
      </c>
      <c r="F30" s="12">
        <v>4.4200000000000003E-2</v>
      </c>
      <c r="G30" s="12">
        <v>-3.6999999999999998E-2</v>
      </c>
      <c r="H30" s="12">
        <v>2.4899999999999999E-2</v>
      </c>
      <c r="I30" s="12">
        <v>0.14480000000000001</v>
      </c>
      <c r="J30" s="12">
        <v>-2.2000000000000001E-3</v>
      </c>
      <c r="K30" s="12">
        <v>9.4000000000000004E-3</v>
      </c>
      <c r="L30" s="12">
        <v>-1.38E-2</v>
      </c>
      <c r="M30" s="12">
        <v>-4.8599999999999997E-2</v>
      </c>
      <c r="N30" s="12">
        <v>-7.9500000000000001E-2</v>
      </c>
      <c r="O30" s="12">
        <v>-2.92E-2</v>
      </c>
      <c r="P30" s="12">
        <v>-7.5700000000000003E-2</v>
      </c>
      <c r="Q30" s="12">
        <v>7.5200000000000003E-2</v>
      </c>
      <c r="R30" s="12">
        <v>4.8099999999999997E-2</v>
      </c>
      <c r="S30" s="12">
        <v>1.21E-2</v>
      </c>
      <c r="T30" s="12">
        <v>8.6800000000000002E-2</v>
      </c>
      <c r="U30" s="12">
        <v>2.47E-2</v>
      </c>
      <c r="V30" s="12">
        <v>0.1371</v>
      </c>
      <c r="W30" s="12">
        <v>-2.2000000000000001E-3</v>
      </c>
      <c r="X30" s="12">
        <v>-2.2000000000000001E-3</v>
      </c>
      <c r="Y30" s="12">
        <v>-2.2000000000000001E-3</v>
      </c>
      <c r="Z30" s="9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84"/>
      <c r="AS30" s="1"/>
    </row>
    <row r="31" spans="1:45">
      <c r="A31" s="183"/>
      <c r="B31" s="50" t="s">
        <v>129</v>
      </c>
      <c r="C31" s="51"/>
      <c r="D31" s="49" t="s">
        <v>130</v>
      </c>
      <c r="E31" s="49">
        <v>1.723233685472392</v>
      </c>
      <c r="F31" s="49">
        <v>0.89907844459429087</v>
      </c>
      <c r="G31" s="49">
        <v>0.67430883344571813</v>
      </c>
      <c r="H31" s="49">
        <v>0.52446242601333526</v>
      </c>
      <c r="I31" s="49">
        <v>2.8470817412152556</v>
      </c>
      <c r="J31" s="49">
        <v>0</v>
      </c>
      <c r="K31" s="49">
        <v>0.22476961114857272</v>
      </c>
      <c r="L31" s="49">
        <v>0.22476961114857272</v>
      </c>
      <c r="M31" s="49">
        <v>0.89907844459429087</v>
      </c>
      <c r="N31" s="49">
        <v>1.4984640743238191</v>
      </c>
      <c r="O31" s="49">
        <v>0.52446242601333526</v>
      </c>
      <c r="P31" s="49">
        <v>1.4235408706076262</v>
      </c>
      <c r="Q31" s="49">
        <v>1.4984640743238191</v>
      </c>
      <c r="R31" s="49">
        <v>0.97400164831048075</v>
      </c>
      <c r="S31" s="49">
        <v>0.29969281486476257</v>
      </c>
      <c r="T31" s="49">
        <v>1.723233685472392</v>
      </c>
      <c r="U31" s="49">
        <v>0.44953922229714544</v>
      </c>
      <c r="V31" s="49">
        <v>2.6972353337828725</v>
      </c>
      <c r="W31" s="49">
        <v>0</v>
      </c>
      <c r="X31" s="49">
        <v>0</v>
      </c>
      <c r="Y31" s="49">
        <v>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84"/>
      <c r="AS31" s="1"/>
    </row>
    <row r="32" spans="1:45">
      <c r="B32" s="18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"/>
      <c r="AA32" s="2"/>
      <c r="AB32" s="2"/>
      <c r="AC32" s="2"/>
      <c r="AS32" s="184"/>
    </row>
    <row r="33" spans="45:45">
      <c r="AS33" s="184"/>
    </row>
    <row r="34" spans="45:45">
      <c r="AS34" s="184"/>
    </row>
    <row r="35" spans="45:45">
      <c r="AS35" s="184"/>
    </row>
    <row r="36" spans="45:45">
      <c r="AS36" s="184"/>
    </row>
    <row r="37" spans="45:45">
      <c r="AS37" s="184"/>
    </row>
    <row r="38" spans="45:45">
      <c r="AS38" s="184"/>
    </row>
    <row r="39" spans="45:45">
      <c r="AS39" s="184"/>
    </row>
    <row r="40" spans="45:45">
      <c r="AS40" s="184"/>
    </row>
    <row r="41" spans="45:45">
      <c r="AS41" s="184"/>
    </row>
    <row r="42" spans="45:45">
      <c r="AS42" s="184"/>
    </row>
    <row r="43" spans="45:45">
      <c r="AS43" s="184"/>
    </row>
    <row r="44" spans="45:45">
      <c r="AS44" s="184"/>
    </row>
    <row r="45" spans="45:45">
      <c r="AS45" s="184"/>
    </row>
    <row r="46" spans="45:45">
      <c r="AS46" s="184"/>
    </row>
    <row r="47" spans="45:45">
      <c r="AS47" s="184"/>
    </row>
    <row r="48" spans="45:45">
      <c r="AS48" s="184"/>
    </row>
    <row r="49" spans="45:45">
      <c r="AS49" s="184"/>
    </row>
    <row r="50" spans="45:45">
      <c r="AS50" s="184"/>
    </row>
    <row r="51" spans="45:45">
      <c r="AS51" s="184"/>
    </row>
    <row r="52" spans="45:45">
      <c r="AS52" s="184"/>
    </row>
    <row r="53" spans="45:45">
      <c r="AS53" s="184"/>
    </row>
    <row r="54" spans="45:45">
      <c r="AS54" s="184"/>
    </row>
    <row r="55" spans="45:45">
      <c r="AS55" s="184"/>
    </row>
    <row r="56" spans="45:45">
      <c r="AS56" s="184"/>
    </row>
    <row r="57" spans="45:45">
      <c r="AS57" s="184"/>
    </row>
    <row r="58" spans="45:45">
      <c r="AS58" s="184"/>
    </row>
    <row r="59" spans="45:45">
      <c r="AS59" s="184"/>
    </row>
    <row r="60" spans="45:45">
      <c r="AS60" s="184"/>
    </row>
    <row r="61" spans="45:45">
      <c r="AS61" s="184"/>
    </row>
    <row r="62" spans="45:45">
      <c r="AS62" s="184"/>
    </row>
    <row r="63" spans="45:45">
      <c r="AS63" s="184"/>
    </row>
    <row r="64" spans="45:45">
      <c r="AS64" s="184"/>
    </row>
    <row r="65" spans="45:45">
      <c r="AS65" s="184"/>
    </row>
    <row r="66" spans="45:45">
      <c r="AS66" s="184"/>
    </row>
    <row r="67" spans="45:45">
      <c r="AS67" s="184"/>
    </row>
    <row r="68" spans="45:45">
      <c r="AS68" s="184"/>
    </row>
    <row r="69" spans="45:45">
      <c r="AS69" s="184"/>
    </row>
    <row r="70" spans="45:45">
      <c r="AS70" s="184"/>
    </row>
    <row r="71" spans="45:45">
      <c r="AS71" s="184"/>
    </row>
    <row r="72" spans="45:45">
      <c r="AS72" s="184"/>
    </row>
    <row r="73" spans="45:45">
      <c r="AS73" s="184"/>
    </row>
    <row r="74" spans="45:45">
      <c r="AS74" s="184"/>
    </row>
    <row r="75" spans="45:45">
      <c r="AS75" s="184"/>
    </row>
    <row r="76" spans="45:45">
      <c r="AS76" s="185"/>
    </row>
    <row r="77" spans="45:45">
      <c r="AS77" s="187"/>
    </row>
    <row r="78" spans="45:45">
      <c r="AS78" s="187"/>
    </row>
    <row r="79" spans="45:45">
      <c r="AS79" s="187"/>
    </row>
    <row r="80" spans="45:45">
      <c r="AS80" s="187"/>
    </row>
    <row r="81" spans="45:45">
      <c r="AS81" s="187"/>
    </row>
    <row r="82" spans="45:45">
      <c r="AS82" s="187"/>
    </row>
    <row r="83" spans="45:45">
      <c r="AS83" s="187"/>
    </row>
    <row r="84" spans="45:45">
      <c r="AS84" s="187"/>
    </row>
    <row r="85" spans="45:45">
      <c r="AS85" s="187"/>
    </row>
    <row r="86" spans="45:45">
      <c r="AS86" s="187"/>
    </row>
    <row r="87" spans="45:45">
      <c r="AS87" s="187"/>
    </row>
    <row r="88" spans="45:45">
      <c r="AS88" s="187"/>
    </row>
    <row r="89" spans="45:45">
      <c r="AS89" s="187"/>
    </row>
    <row r="90" spans="45:45">
      <c r="AS90" s="187"/>
    </row>
    <row r="91" spans="45:45">
      <c r="AS91" s="187"/>
    </row>
    <row r="92" spans="45:45">
      <c r="AS92" s="187"/>
    </row>
    <row r="93" spans="45:45">
      <c r="AS93" s="187"/>
    </row>
    <row r="94" spans="45:45">
      <c r="AS94" s="187"/>
    </row>
    <row r="95" spans="45:45">
      <c r="AS95" s="187"/>
    </row>
    <row r="96" spans="45:45">
      <c r="AS96" s="187"/>
    </row>
    <row r="97" spans="45:45">
      <c r="AS97" s="187"/>
    </row>
    <row r="98" spans="45:45">
      <c r="AS98" s="187"/>
    </row>
    <row r="99" spans="45:45">
      <c r="AS99" s="187"/>
    </row>
    <row r="100" spans="45:45">
      <c r="AS100" s="187"/>
    </row>
    <row r="101" spans="45:45">
      <c r="AS101" s="187"/>
    </row>
    <row r="102" spans="45:45">
      <c r="AS102" s="187"/>
    </row>
    <row r="103" spans="45:45">
      <c r="AS103" s="187"/>
    </row>
    <row r="104" spans="45:45">
      <c r="AS104" s="187"/>
    </row>
    <row r="105" spans="45:45">
      <c r="AS105" s="187"/>
    </row>
    <row r="106" spans="45:45">
      <c r="AS106" s="187"/>
    </row>
    <row r="107" spans="45:45">
      <c r="AS107" s="187"/>
    </row>
    <row r="108" spans="45:45">
      <c r="AS108" s="187"/>
    </row>
    <row r="109" spans="45:45">
      <c r="AS109" s="187"/>
    </row>
    <row r="110" spans="45:45">
      <c r="AS110" s="187"/>
    </row>
  </sheetData>
  <dataConsolidate/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871-63CF-4497-AD3C-B253C465D5B8}">
  <sheetPr codeName="Sheet6"/>
  <dimension ref="A1:BM137"/>
  <sheetViews>
    <sheetView zoomScale="80" zoomScaleNormal="80" workbookViewId="0"/>
  </sheetViews>
  <sheetFormatPr defaultRowHeight="12.75"/>
  <cols>
    <col min="1" max="1" width="11.140625" style="28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64" width="11.140625" style="1" bestFit="1" customWidth="1"/>
    <col min="65" max="65" width="9.28515625" style="58" bestFit="1" customWidth="1"/>
    <col min="66" max="16384" width="9.140625" style="1"/>
  </cols>
  <sheetData>
    <row r="1" spans="1:65" ht="15">
      <c r="B1" s="33" t="s">
        <v>182</v>
      </c>
      <c r="BM1" s="26" t="s">
        <v>49</v>
      </c>
    </row>
    <row r="2" spans="1:65" ht="15">
      <c r="A2" s="23" t="s">
        <v>0</v>
      </c>
      <c r="B2" s="17" t="s">
        <v>85</v>
      </c>
      <c r="C2" s="14" t="s">
        <v>86</v>
      </c>
      <c r="D2" s="15" t="s">
        <v>110</v>
      </c>
      <c r="E2" s="16" t="s">
        <v>110</v>
      </c>
      <c r="F2" s="16" t="s">
        <v>110</v>
      </c>
      <c r="G2" s="16" t="s">
        <v>110</v>
      </c>
      <c r="H2" s="16" t="s">
        <v>110</v>
      </c>
      <c r="I2" s="16" t="s">
        <v>110</v>
      </c>
      <c r="J2" s="16" t="s">
        <v>110</v>
      </c>
      <c r="K2" s="16" t="s">
        <v>110</v>
      </c>
      <c r="L2" s="16" t="s">
        <v>110</v>
      </c>
      <c r="M2" s="16" t="s">
        <v>110</v>
      </c>
      <c r="N2" s="16" t="s">
        <v>110</v>
      </c>
      <c r="O2" s="16" t="s">
        <v>110</v>
      </c>
      <c r="P2" s="16" t="s">
        <v>110</v>
      </c>
      <c r="Q2" s="16" t="s">
        <v>110</v>
      </c>
      <c r="R2" s="16" t="s">
        <v>110</v>
      </c>
      <c r="S2" s="16" t="s">
        <v>110</v>
      </c>
      <c r="T2" s="16" t="s">
        <v>110</v>
      </c>
      <c r="U2" s="16" t="s">
        <v>110</v>
      </c>
      <c r="V2" s="16" t="s">
        <v>110</v>
      </c>
      <c r="W2" s="16" t="s">
        <v>110</v>
      </c>
      <c r="X2" s="16" t="s">
        <v>110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6">
        <v>1</v>
      </c>
    </row>
    <row r="3" spans="1:65">
      <c r="A3" s="29"/>
      <c r="B3" s="18" t="s">
        <v>111</v>
      </c>
      <c r="C3" s="7" t="s">
        <v>111</v>
      </c>
      <c r="D3" s="90" t="s">
        <v>112</v>
      </c>
      <c r="E3" s="91" t="s">
        <v>113</v>
      </c>
      <c r="F3" s="91" t="s">
        <v>114</v>
      </c>
      <c r="G3" s="91" t="s">
        <v>115</v>
      </c>
      <c r="H3" s="91" t="s">
        <v>116</v>
      </c>
      <c r="I3" s="91" t="s">
        <v>117</v>
      </c>
      <c r="J3" s="91" t="s">
        <v>118</v>
      </c>
      <c r="K3" s="91" t="s">
        <v>119</v>
      </c>
      <c r="L3" s="91" t="s">
        <v>120</v>
      </c>
      <c r="M3" s="91" t="s">
        <v>121</v>
      </c>
      <c r="N3" s="91" t="s">
        <v>167</v>
      </c>
      <c r="O3" s="91" t="s">
        <v>168</v>
      </c>
      <c r="P3" s="91" t="s">
        <v>179</v>
      </c>
      <c r="Q3" s="91" t="s">
        <v>169</v>
      </c>
      <c r="R3" s="91" t="s">
        <v>170</v>
      </c>
      <c r="S3" s="91" t="s">
        <v>171</v>
      </c>
      <c r="T3" s="91" t="s">
        <v>172</v>
      </c>
      <c r="U3" s="91" t="s">
        <v>173</v>
      </c>
      <c r="V3" s="91" t="s">
        <v>174</v>
      </c>
      <c r="W3" s="91" t="s">
        <v>175</v>
      </c>
      <c r="X3" s="91" t="s">
        <v>176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6" t="s">
        <v>3</v>
      </c>
    </row>
    <row r="4" spans="1:65">
      <c r="A4" s="29"/>
      <c r="B4" s="18"/>
      <c r="C4" s="7"/>
      <c r="D4" s="8" t="s">
        <v>87</v>
      </c>
      <c r="E4" s="9" t="s">
        <v>131</v>
      </c>
      <c r="F4" s="9" t="s">
        <v>87</v>
      </c>
      <c r="G4" s="9" t="s">
        <v>87</v>
      </c>
      <c r="H4" s="9" t="s">
        <v>87</v>
      </c>
      <c r="I4" s="9" t="s">
        <v>87</v>
      </c>
      <c r="J4" s="9" t="s">
        <v>87</v>
      </c>
      <c r="K4" s="9" t="s">
        <v>87</v>
      </c>
      <c r="L4" s="9" t="s">
        <v>87</v>
      </c>
      <c r="M4" s="9" t="s">
        <v>87</v>
      </c>
      <c r="N4" s="9" t="s">
        <v>183</v>
      </c>
      <c r="O4" s="9" t="s">
        <v>87</v>
      </c>
      <c r="P4" s="9" t="s">
        <v>183</v>
      </c>
      <c r="Q4" s="9" t="s">
        <v>87</v>
      </c>
      <c r="R4" s="9" t="s">
        <v>87</v>
      </c>
      <c r="S4" s="9" t="s">
        <v>87</v>
      </c>
      <c r="T4" s="9" t="s">
        <v>87</v>
      </c>
      <c r="U4" s="9" t="s">
        <v>87</v>
      </c>
      <c r="V4" s="9" t="s">
        <v>87</v>
      </c>
      <c r="W4" s="9" t="s">
        <v>87</v>
      </c>
      <c r="X4" s="9" t="s">
        <v>87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6">
        <v>1</v>
      </c>
    </row>
    <row r="5" spans="1:65">
      <c r="A5" s="29"/>
      <c r="B5" s="18"/>
      <c r="C5" s="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6">
        <v>1</v>
      </c>
    </row>
    <row r="6" spans="1:65">
      <c r="A6" s="29"/>
      <c r="B6" s="17">
        <v>1</v>
      </c>
      <c r="C6" s="13">
        <v>1</v>
      </c>
      <c r="D6" s="139">
        <v>0.17199999999999999</v>
      </c>
      <c r="E6" s="139">
        <v>0.16200000000000001</v>
      </c>
      <c r="F6" s="141">
        <v>0.16600000000000001</v>
      </c>
      <c r="G6" s="139">
        <v>0.16200000000000001</v>
      </c>
      <c r="H6" s="141">
        <v>0.17199999999999999</v>
      </c>
      <c r="I6" s="139">
        <v>0.17499999999999999</v>
      </c>
      <c r="J6" s="141">
        <v>0.16400000000000001</v>
      </c>
      <c r="K6" s="139">
        <v>0.17399999999999999</v>
      </c>
      <c r="L6" s="139">
        <v>0.17</v>
      </c>
      <c r="M6" s="139">
        <v>0.16600000000000001</v>
      </c>
      <c r="N6" s="154" t="s">
        <v>69</v>
      </c>
      <c r="O6" s="139">
        <v>0.17399999999999999</v>
      </c>
      <c r="P6" s="154" t="s">
        <v>69</v>
      </c>
      <c r="Q6" s="139">
        <v>0.159</v>
      </c>
      <c r="R6" s="139">
        <v>0.16900000000000001</v>
      </c>
      <c r="S6" s="139">
        <v>0.16700000000000001</v>
      </c>
      <c r="T6" s="139">
        <v>0.16400000000000001</v>
      </c>
      <c r="U6" s="140">
        <v>0.151</v>
      </c>
      <c r="V6" s="139">
        <v>0.16</v>
      </c>
      <c r="W6" s="139">
        <v>0.16900000000000001</v>
      </c>
      <c r="X6" s="140">
        <v>0.14499999999999999</v>
      </c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7">
        <v>1</v>
      </c>
    </row>
    <row r="7" spans="1:65">
      <c r="A7" s="29"/>
      <c r="B7" s="18">
        <v>1</v>
      </c>
      <c r="C7" s="7">
        <v>2</v>
      </c>
      <c r="D7" s="145">
        <v>0.17399999999999999</v>
      </c>
      <c r="E7" s="150">
        <v>0.17599999999999999</v>
      </c>
      <c r="F7" s="147">
        <v>0.16600000000000001</v>
      </c>
      <c r="G7" s="145">
        <v>0.156</v>
      </c>
      <c r="H7" s="147">
        <v>0.17</v>
      </c>
      <c r="I7" s="145">
        <v>0.16900000000000001</v>
      </c>
      <c r="J7" s="147">
        <v>0.16600000000000001</v>
      </c>
      <c r="K7" s="145">
        <v>0.17799999999999999</v>
      </c>
      <c r="L7" s="145">
        <v>0.16400000000000001</v>
      </c>
      <c r="M7" s="145">
        <v>0.16</v>
      </c>
      <c r="N7" s="158" t="s">
        <v>69</v>
      </c>
      <c r="O7" s="145">
        <v>0.17</v>
      </c>
      <c r="P7" s="158" t="s">
        <v>69</v>
      </c>
      <c r="Q7" s="150">
        <v>0.16900000000000001</v>
      </c>
      <c r="R7" s="145">
        <v>0.17</v>
      </c>
      <c r="S7" s="145">
        <v>0.16800000000000001</v>
      </c>
      <c r="T7" s="145">
        <v>0.16500000000000001</v>
      </c>
      <c r="U7" s="146">
        <v>0.155</v>
      </c>
      <c r="V7" s="145">
        <v>0.17</v>
      </c>
      <c r="W7" s="145">
        <v>0.17100000000000001</v>
      </c>
      <c r="X7" s="146">
        <v>0.14599999999999999</v>
      </c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7" t="e">
        <v>#N/A</v>
      </c>
    </row>
    <row r="8" spans="1:65">
      <c r="A8" s="29"/>
      <c r="B8" s="18">
        <v>1</v>
      </c>
      <c r="C8" s="7">
        <v>3</v>
      </c>
      <c r="D8" s="145">
        <v>0.17199999999999999</v>
      </c>
      <c r="E8" s="145">
        <v>0.16300000000000001</v>
      </c>
      <c r="F8" s="147">
        <v>0.16600000000000001</v>
      </c>
      <c r="G8" s="145">
        <v>0.158</v>
      </c>
      <c r="H8" s="147">
        <v>0.17100000000000001</v>
      </c>
      <c r="I8" s="145">
        <v>0.17</v>
      </c>
      <c r="J8" s="147">
        <v>0.16500000000000001</v>
      </c>
      <c r="K8" s="147">
        <v>0.17399999999999999</v>
      </c>
      <c r="L8" s="22">
        <v>0.16600000000000001</v>
      </c>
      <c r="M8" s="22">
        <v>0.17100000000000001</v>
      </c>
      <c r="N8" s="151" t="s">
        <v>69</v>
      </c>
      <c r="O8" s="22">
        <v>0.16700000000000001</v>
      </c>
      <c r="P8" s="151" t="s">
        <v>69</v>
      </c>
      <c r="Q8" s="22">
        <v>0.158</v>
      </c>
      <c r="R8" s="22">
        <v>0.17499999999999999</v>
      </c>
      <c r="S8" s="22">
        <v>0.16800000000000001</v>
      </c>
      <c r="T8" s="22">
        <v>0.16</v>
      </c>
      <c r="U8" s="148">
        <v>0.154</v>
      </c>
      <c r="V8" s="22">
        <v>0.17</v>
      </c>
      <c r="W8" s="22">
        <v>0.17799999999999999</v>
      </c>
      <c r="X8" s="148">
        <v>0.14599999999999999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7">
        <v>16</v>
      </c>
    </row>
    <row r="9" spans="1:65">
      <c r="A9" s="29"/>
      <c r="B9" s="18">
        <v>1</v>
      </c>
      <c r="C9" s="7">
        <v>4</v>
      </c>
      <c r="D9" s="145">
        <v>0.16900000000000001</v>
      </c>
      <c r="E9" s="145">
        <v>0.16</v>
      </c>
      <c r="F9" s="147">
        <v>0.16400000000000001</v>
      </c>
      <c r="G9" s="145">
        <v>0.157</v>
      </c>
      <c r="H9" s="147">
        <v>0.17100000000000001</v>
      </c>
      <c r="I9" s="150">
        <v>0.18</v>
      </c>
      <c r="J9" s="147">
        <v>0.16600000000000001</v>
      </c>
      <c r="K9" s="147">
        <v>0.17399999999999999</v>
      </c>
      <c r="L9" s="22">
        <v>0.16800000000000001</v>
      </c>
      <c r="M9" s="22">
        <v>0.16500000000000001</v>
      </c>
      <c r="N9" s="151" t="s">
        <v>69</v>
      </c>
      <c r="O9" s="22">
        <v>0.16700000000000001</v>
      </c>
      <c r="P9" s="151" t="s">
        <v>69</v>
      </c>
      <c r="Q9" s="22">
        <v>0.161</v>
      </c>
      <c r="R9" s="22">
        <v>0.17199999999999999</v>
      </c>
      <c r="S9" s="22">
        <v>0.16400000000000001</v>
      </c>
      <c r="T9" s="22">
        <v>0.16500000000000001</v>
      </c>
      <c r="U9" s="148">
        <v>0.14399999999999999</v>
      </c>
      <c r="V9" s="22">
        <v>0.17</v>
      </c>
      <c r="W9" s="22">
        <v>0.16500000000000001</v>
      </c>
      <c r="X9" s="148">
        <v>0.14599999999999999</v>
      </c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7">
        <v>14.136333333333331</v>
      </c>
    </row>
    <row r="10" spans="1:65">
      <c r="A10" s="29"/>
      <c r="B10" s="18">
        <v>1</v>
      </c>
      <c r="C10" s="7">
        <v>5</v>
      </c>
      <c r="D10" s="145">
        <v>0.17499999999999999</v>
      </c>
      <c r="E10" s="145">
        <v>0.159</v>
      </c>
      <c r="F10" s="145">
        <v>0.16200000000000001</v>
      </c>
      <c r="G10" s="145">
        <v>0.158</v>
      </c>
      <c r="H10" s="145">
        <v>0.17299999999999999</v>
      </c>
      <c r="I10" s="145">
        <v>0.16700000000000001</v>
      </c>
      <c r="J10" s="145">
        <v>0.16900000000000001</v>
      </c>
      <c r="K10" s="145">
        <v>0.17399999999999999</v>
      </c>
      <c r="L10" s="145">
        <v>0.16600000000000001</v>
      </c>
      <c r="M10" s="145">
        <v>0.16300000000000001</v>
      </c>
      <c r="N10" s="158" t="s">
        <v>69</v>
      </c>
      <c r="O10" s="145">
        <v>0.16700000000000001</v>
      </c>
      <c r="P10" s="158" t="s">
        <v>69</v>
      </c>
      <c r="Q10" s="145">
        <v>0.161</v>
      </c>
      <c r="R10" s="145">
        <v>0.16900000000000001</v>
      </c>
      <c r="S10" s="145">
        <v>0.17</v>
      </c>
      <c r="T10" s="145">
        <v>0.16</v>
      </c>
      <c r="U10" s="146">
        <v>0.14699999999999999</v>
      </c>
      <c r="V10" s="145">
        <v>0.16</v>
      </c>
      <c r="W10" s="145">
        <v>0.16900000000000001</v>
      </c>
      <c r="X10" s="146">
        <v>0.14699999999999999</v>
      </c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7">
        <v>21</v>
      </c>
    </row>
    <row r="11" spans="1:65">
      <c r="A11" s="29"/>
      <c r="B11" s="18">
        <v>1</v>
      </c>
      <c r="C11" s="7">
        <v>6</v>
      </c>
      <c r="D11" s="150">
        <v>0.16200000000000001</v>
      </c>
      <c r="E11" s="145">
        <v>0.16400000000000001</v>
      </c>
      <c r="F11" s="145">
        <v>0.16300000000000001</v>
      </c>
      <c r="G11" s="145">
        <v>0.157</v>
      </c>
      <c r="H11" s="145">
        <v>0.17</v>
      </c>
      <c r="I11" s="145">
        <v>0.17100000000000001</v>
      </c>
      <c r="J11" s="145">
        <v>0.16300000000000001</v>
      </c>
      <c r="K11" s="145">
        <v>0.17399999999999999</v>
      </c>
      <c r="L11" s="145">
        <v>0.17</v>
      </c>
      <c r="M11" s="145">
        <v>0.16600000000000001</v>
      </c>
      <c r="N11" s="158" t="s">
        <v>69</v>
      </c>
      <c r="O11" s="145">
        <v>0.17599999999999999</v>
      </c>
      <c r="P11" s="158" t="s">
        <v>69</v>
      </c>
      <c r="Q11" s="145">
        <v>0.16</v>
      </c>
      <c r="R11" s="145">
        <v>0.16900000000000001</v>
      </c>
      <c r="S11" s="145">
        <v>0.16800000000000001</v>
      </c>
      <c r="T11" s="145">
        <v>0.161</v>
      </c>
      <c r="U11" s="146">
        <v>0.14399999999999999</v>
      </c>
      <c r="V11" s="145">
        <v>0.17</v>
      </c>
      <c r="W11" s="145">
        <v>0.161</v>
      </c>
      <c r="X11" s="146">
        <v>0.14599999999999999</v>
      </c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3"/>
    </row>
    <row r="12" spans="1:65">
      <c r="A12" s="29"/>
      <c r="B12" s="19" t="s">
        <v>125</v>
      </c>
      <c r="C12" s="11"/>
      <c r="D12" s="149">
        <v>0.17100000000000001</v>
      </c>
      <c r="E12" s="149">
        <v>0.16400000000000001</v>
      </c>
      <c r="F12" s="149">
        <v>0.16400000000000001</v>
      </c>
      <c r="G12" s="149">
        <v>0.158</v>
      </c>
      <c r="H12" s="149">
        <v>0.17100000000000001</v>
      </c>
      <c r="I12" s="149">
        <v>0.17199999999999999</v>
      </c>
      <c r="J12" s="149">
        <v>0.16500000000000001</v>
      </c>
      <c r="K12" s="149">
        <v>0.17499999999999999</v>
      </c>
      <c r="L12" s="149">
        <v>0.16700000000000001</v>
      </c>
      <c r="M12" s="149">
        <v>0.16500000000000001</v>
      </c>
      <c r="N12" s="162"/>
      <c r="O12" s="149">
        <v>0.17</v>
      </c>
      <c r="P12" s="162"/>
      <c r="Q12" s="149">
        <v>0.161</v>
      </c>
      <c r="R12" s="149">
        <v>0.17</v>
      </c>
      <c r="S12" s="149">
        <v>0.16800000000000001</v>
      </c>
      <c r="T12" s="149">
        <v>0.16200000000000001</v>
      </c>
      <c r="U12" s="149">
        <v>0.14899999999999999</v>
      </c>
      <c r="V12" s="149">
        <v>0.16700000000000001</v>
      </c>
      <c r="W12" s="149">
        <v>0.16900000000000001</v>
      </c>
      <c r="X12" s="149">
        <v>0.14599999999999999</v>
      </c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3"/>
    </row>
    <row r="13" spans="1:65">
      <c r="A13" s="29"/>
      <c r="B13" s="2" t="s">
        <v>126</v>
      </c>
      <c r="C13" s="27"/>
      <c r="D13" s="22">
        <v>0.17199999999999999</v>
      </c>
      <c r="E13" s="22">
        <v>0.16200000000000001</v>
      </c>
      <c r="F13" s="22">
        <v>0.16500000000000001</v>
      </c>
      <c r="G13" s="22">
        <v>0.157</v>
      </c>
      <c r="H13" s="22">
        <v>0.17100000000000001</v>
      </c>
      <c r="I13" s="22">
        <v>0.17100000000000001</v>
      </c>
      <c r="J13" s="22">
        <v>0.16500000000000001</v>
      </c>
      <c r="K13" s="22">
        <v>0.17399999999999999</v>
      </c>
      <c r="L13" s="22">
        <v>0.16700000000000001</v>
      </c>
      <c r="M13" s="22">
        <v>0.16600000000000001</v>
      </c>
      <c r="N13" s="151"/>
      <c r="O13" s="22">
        <v>0.16900000000000001</v>
      </c>
      <c r="P13" s="151"/>
      <c r="Q13" s="22">
        <v>0.161</v>
      </c>
      <c r="R13" s="22">
        <v>0.16900000000000001</v>
      </c>
      <c r="S13" s="22">
        <v>0.16800000000000001</v>
      </c>
      <c r="T13" s="22">
        <v>0.16300000000000001</v>
      </c>
      <c r="U13" s="22">
        <v>0.14899999999999999</v>
      </c>
      <c r="V13" s="22">
        <v>0.17</v>
      </c>
      <c r="W13" s="22">
        <v>0.16900000000000001</v>
      </c>
      <c r="X13" s="22">
        <v>0.14599999999999999</v>
      </c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3"/>
    </row>
    <row r="14" spans="1:65">
      <c r="A14" s="29"/>
      <c r="B14" s="2" t="s">
        <v>127</v>
      </c>
      <c r="C14" s="27"/>
      <c r="D14" s="22">
        <v>5.0000000000000001E-3</v>
      </c>
      <c r="E14" s="22">
        <v>6.0000000000000001E-3</v>
      </c>
      <c r="F14" s="22">
        <v>2E-3</v>
      </c>
      <c r="G14" s="22">
        <v>2E-3</v>
      </c>
      <c r="H14" s="22">
        <v>1E-3</v>
      </c>
      <c r="I14" s="22">
        <v>5.0000000000000001E-3</v>
      </c>
      <c r="J14" s="22">
        <v>2E-3</v>
      </c>
      <c r="K14" s="22">
        <v>2E-3</v>
      </c>
      <c r="L14" s="22">
        <v>2E-3</v>
      </c>
      <c r="M14" s="22">
        <v>4.0000000000000001E-3</v>
      </c>
      <c r="N14" s="151"/>
      <c r="O14" s="22">
        <v>4.0000000000000001E-3</v>
      </c>
      <c r="P14" s="151"/>
      <c r="Q14" s="22">
        <v>4.0000000000000001E-3</v>
      </c>
      <c r="R14" s="22">
        <v>2E-3</v>
      </c>
      <c r="S14" s="22">
        <v>2E-3</v>
      </c>
      <c r="T14" s="22">
        <v>2E-3</v>
      </c>
      <c r="U14" s="22">
        <v>5.0000000000000001E-3</v>
      </c>
      <c r="V14" s="22">
        <v>5.0000000000000001E-3</v>
      </c>
      <c r="W14" s="22">
        <v>6.0000000000000001E-3</v>
      </c>
      <c r="X14" s="22">
        <v>1E-3</v>
      </c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3"/>
    </row>
    <row r="15" spans="1:65">
      <c r="A15" s="29"/>
      <c r="B15" s="2" t="s">
        <v>67</v>
      </c>
      <c r="C15" s="27"/>
      <c r="D15" s="12">
        <v>2.76E-2</v>
      </c>
      <c r="E15" s="12">
        <v>3.7400000000000003E-2</v>
      </c>
      <c r="F15" s="12">
        <v>1.12E-2</v>
      </c>
      <c r="G15" s="12">
        <v>1.2200000000000001E-2</v>
      </c>
      <c r="H15" s="12">
        <v>6.7999999999999996E-3</v>
      </c>
      <c r="I15" s="12">
        <v>2.75E-2</v>
      </c>
      <c r="J15" s="12">
        <v>1.29E-2</v>
      </c>
      <c r="K15" s="12">
        <v>9.4000000000000004E-3</v>
      </c>
      <c r="L15" s="12">
        <v>1.4500000000000001E-2</v>
      </c>
      <c r="M15" s="12">
        <v>2.2100000000000002E-2</v>
      </c>
      <c r="N15" s="12"/>
      <c r="O15" s="12">
        <v>2.3300000000000001E-2</v>
      </c>
      <c r="P15" s="12"/>
      <c r="Q15" s="12">
        <v>2.4400000000000002E-2</v>
      </c>
      <c r="R15" s="12">
        <v>1.4500000000000001E-2</v>
      </c>
      <c r="S15" s="12">
        <v>1.18E-2</v>
      </c>
      <c r="T15" s="12">
        <v>1.44E-2</v>
      </c>
      <c r="U15" s="12">
        <v>3.2399999999999998E-2</v>
      </c>
      <c r="V15" s="12">
        <v>3.1E-2</v>
      </c>
      <c r="W15" s="12">
        <v>3.3700000000000001E-2</v>
      </c>
      <c r="X15" s="12">
        <v>3.8E-3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59"/>
    </row>
    <row r="16" spans="1:65">
      <c r="A16" s="29"/>
      <c r="B16" s="2" t="s">
        <v>128</v>
      </c>
      <c r="C16" s="27"/>
      <c r="D16" s="12">
        <v>3.0200000000000001E-2</v>
      </c>
      <c r="E16" s="12">
        <v>-1.1599999999999999E-2</v>
      </c>
      <c r="F16" s="12">
        <v>-8.9999999999999993E-3</v>
      </c>
      <c r="G16" s="12">
        <v>-4.6699999999999998E-2</v>
      </c>
      <c r="H16" s="12">
        <v>3.32E-2</v>
      </c>
      <c r="I16" s="12">
        <v>3.8300000000000001E-2</v>
      </c>
      <c r="J16" s="12">
        <v>-1.2999999999999999E-3</v>
      </c>
      <c r="K16" s="12">
        <v>5.3400000000000003E-2</v>
      </c>
      <c r="L16" s="12">
        <v>1.01E-2</v>
      </c>
      <c r="M16" s="12">
        <v>-3.0000000000000001E-3</v>
      </c>
      <c r="N16" s="12"/>
      <c r="O16" s="12">
        <v>2.7199999999999998E-2</v>
      </c>
      <c r="P16" s="12"/>
      <c r="Q16" s="12">
        <v>-2.6100000000000002E-2</v>
      </c>
      <c r="R16" s="12">
        <v>2.87E-2</v>
      </c>
      <c r="S16" s="12">
        <v>1.11E-2</v>
      </c>
      <c r="T16" s="12">
        <v>-1.9199999999999998E-2</v>
      </c>
      <c r="U16" s="12">
        <v>-0.10059999999999999</v>
      </c>
      <c r="V16" s="12">
        <v>6.1000000000000004E-3</v>
      </c>
      <c r="W16" s="12">
        <v>2.07E-2</v>
      </c>
      <c r="X16" s="12">
        <v>-0.11899999999999999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59"/>
    </row>
    <row r="17" spans="1:65">
      <c r="A17" s="29"/>
      <c r="B17" s="263" t="s">
        <v>129</v>
      </c>
      <c r="C17" s="264"/>
      <c r="D17" s="211">
        <v>0.67430883344571813</v>
      </c>
      <c r="E17" s="211">
        <v>0.44953922229714227</v>
      </c>
      <c r="F17" s="211">
        <v>0.36525061811642751</v>
      </c>
      <c r="G17" s="211">
        <v>1.4610024724657193</v>
      </c>
      <c r="H17" s="211">
        <v>0.75859743762643284</v>
      </c>
      <c r="I17" s="211">
        <v>0.89907844459429387</v>
      </c>
      <c r="J17" s="211">
        <v>0.19667340975499797</v>
      </c>
      <c r="K17" s="211">
        <v>1.3486176668914314</v>
      </c>
      <c r="L17" s="211">
        <v>0.1123848055742879</v>
      </c>
      <c r="M17" s="211">
        <v>0.25286581254213958</v>
      </c>
      <c r="N17" s="211" t="s">
        <v>206</v>
      </c>
      <c r="O17" s="211">
        <v>0.59002022926500797</v>
      </c>
      <c r="P17" s="211" t="s">
        <v>206</v>
      </c>
      <c r="Q17" s="211">
        <v>0.89907844459428454</v>
      </c>
      <c r="R17" s="211">
        <v>0.67430883344571813</v>
      </c>
      <c r="S17" s="211">
        <v>0.14048100696786106</v>
      </c>
      <c r="T17" s="211">
        <v>0.70240503483928651</v>
      </c>
      <c r="U17" s="211">
        <v>2.9501011463250117</v>
      </c>
      <c r="V17" s="211">
        <v>0</v>
      </c>
      <c r="W17" s="211">
        <v>0.36525061811643689</v>
      </c>
      <c r="X17" s="211">
        <v>3.4839289728028735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59"/>
    </row>
    <row r="18" spans="1:65">
      <c r="B18" s="212"/>
      <c r="C18" s="2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BM18" s="59"/>
    </row>
    <row r="19" spans="1:65" ht="15">
      <c r="B19" s="33" t="s">
        <v>181</v>
      </c>
      <c r="BM19" s="26" t="s">
        <v>49</v>
      </c>
    </row>
    <row r="20" spans="1:65" ht="15">
      <c r="A20" s="23" t="s">
        <v>25</v>
      </c>
      <c r="B20" s="17" t="s">
        <v>85</v>
      </c>
      <c r="C20" s="14" t="s">
        <v>86</v>
      </c>
      <c r="D20" s="15" t="s">
        <v>110</v>
      </c>
      <c r="E20" s="16" t="s">
        <v>110</v>
      </c>
      <c r="F20" s="16" t="s">
        <v>110</v>
      </c>
      <c r="G20" s="16" t="s">
        <v>110</v>
      </c>
      <c r="H20" s="16" t="s">
        <v>110</v>
      </c>
      <c r="I20" s="16" t="s">
        <v>110</v>
      </c>
      <c r="J20" s="16" t="s">
        <v>110</v>
      </c>
      <c r="K20" s="16" t="s">
        <v>110</v>
      </c>
      <c r="L20" s="16" t="s">
        <v>110</v>
      </c>
      <c r="M20" s="16" t="s">
        <v>110</v>
      </c>
      <c r="N20" s="16" t="s">
        <v>110</v>
      </c>
      <c r="O20" s="16" t="s">
        <v>110</v>
      </c>
      <c r="P20" s="16" t="s">
        <v>110</v>
      </c>
      <c r="Q20" s="16" t="s">
        <v>110</v>
      </c>
      <c r="R20" s="16" t="s">
        <v>110</v>
      </c>
      <c r="S20" s="16" t="s">
        <v>110</v>
      </c>
      <c r="T20" s="16" t="s">
        <v>110</v>
      </c>
      <c r="U20" s="16" t="s">
        <v>110</v>
      </c>
      <c r="V20" s="16" t="s">
        <v>110</v>
      </c>
      <c r="W20" s="16" t="s">
        <v>110</v>
      </c>
      <c r="X20" s="16" t="s">
        <v>110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6">
        <v>1</v>
      </c>
    </row>
    <row r="21" spans="1:65">
      <c r="A21" s="29"/>
      <c r="B21" s="18" t="s">
        <v>111</v>
      </c>
      <c r="C21" s="7" t="s">
        <v>111</v>
      </c>
      <c r="D21" s="90" t="s">
        <v>112</v>
      </c>
      <c r="E21" s="91" t="s">
        <v>113</v>
      </c>
      <c r="F21" s="91" t="s">
        <v>114</v>
      </c>
      <c r="G21" s="91" t="s">
        <v>115</v>
      </c>
      <c r="H21" s="91" t="s">
        <v>116</v>
      </c>
      <c r="I21" s="91" t="s">
        <v>117</v>
      </c>
      <c r="J21" s="91" t="s">
        <v>118</v>
      </c>
      <c r="K21" s="91" t="s">
        <v>119</v>
      </c>
      <c r="L21" s="91" t="s">
        <v>120</v>
      </c>
      <c r="M21" s="91" t="s">
        <v>121</v>
      </c>
      <c r="N21" s="91" t="s">
        <v>167</v>
      </c>
      <c r="O21" s="91" t="s">
        <v>168</v>
      </c>
      <c r="P21" s="91" t="s">
        <v>179</v>
      </c>
      <c r="Q21" s="91" t="s">
        <v>169</v>
      </c>
      <c r="R21" s="91" t="s">
        <v>170</v>
      </c>
      <c r="S21" s="91" t="s">
        <v>171</v>
      </c>
      <c r="T21" s="91" t="s">
        <v>172</v>
      </c>
      <c r="U21" s="91" t="s">
        <v>173</v>
      </c>
      <c r="V21" s="91" t="s">
        <v>174</v>
      </c>
      <c r="W21" s="91" t="s">
        <v>175</v>
      </c>
      <c r="X21" s="91" t="s">
        <v>176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6" t="s">
        <v>3</v>
      </c>
    </row>
    <row r="22" spans="1:65">
      <c r="A22" s="29"/>
      <c r="B22" s="18"/>
      <c r="C22" s="7"/>
      <c r="D22" s="8" t="s">
        <v>87</v>
      </c>
      <c r="E22" s="9" t="s">
        <v>131</v>
      </c>
      <c r="F22" s="9" t="s">
        <v>87</v>
      </c>
      <c r="G22" s="9" t="s">
        <v>131</v>
      </c>
      <c r="H22" s="9" t="s">
        <v>87</v>
      </c>
      <c r="I22" s="9" t="s">
        <v>87</v>
      </c>
      <c r="J22" s="9" t="s">
        <v>87</v>
      </c>
      <c r="K22" s="9" t="s">
        <v>87</v>
      </c>
      <c r="L22" s="9" t="s">
        <v>87</v>
      </c>
      <c r="M22" s="9" t="s">
        <v>87</v>
      </c>
      <c r="N22" s="9" t="s">
        <v>183</v>
      </c>
      <c r="O22" s="9" t="s">
        <v>87</v>
      </c>
      <c r="P22" s="9" t="s">
        <v>183</v>
      </c>
      <c r="Q22" s="9" t="s">
        <v>87</v>
      </c>
      <c r="R22" s="9" t="s">
        <v>87</v>
      </c>
      <c r="S22" s="9" t="s">
        <v>87</v>
      </c>
      <c r="T22" s="9" t="s">
        <v>87</v>
      </c>
      <c r="U22" s="9" t="s">
        <v>87</v>
      </c>
      <c r="V22" s="9" t="s">
        <v>87</v>
      </c>
      <c r="W22" s="9" t="s">
        <v>87</v>
      </c>
      <c r="X22" s="9" t="s">
        <v>87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6">
        <v>2</v>
      </c>
    </row>
    <row r="23" spans="1:65">
      <c r="A23" s="29"/>
      <c r="B23" s="18"/>
      <c r="C23" s="7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6">
        <v>3</v>
      </c>
    </row>
    <row r="24" spans="1:65">
      <c r="A24" s="29"/>
      <c r="B24" s="17">
        <v>1</v>
      </c>
      <c r="C24" s="13">
        <v>1</v>
      </c>
      <c r="D24" s="154">
        <v>37</v>
      </c>
      <c r="E24" s="154">
        <v>37</v>
      </c>
      <c r="F24" s="156">
        <v>38</v>
      </c>
      <c r="G24" s="154">
        <v>40.4</v>
      </c>
      <c r="H24" s="156">
        <v>37</v>
      </c>
      <c r="I24" s="154">
        <v>38</v>
      </c>
      <c r="J24" s="156">
        <v>40</v>
      </c>
      <c r="K24" s="154">
        <v>42.9</v>
      </c>
      <c r="L24" s="154">
        <v>42</v>
      </c>
      <c r="M24" s="154">
        <v>41</v>
      </c>
      <c r="N24" s="20" t="s">
        <v>69</v>
      </c>
      <c r="O24" s="154">
        <v>41</v>
      </c>
      <c r="P24" s="20" t="s">
        <v>69</v>
      </c>
      <c r="Q24" s="154">
        <v>35</v>
      </c>
      <c r="R24" s="154">
        <v>41.2</v>
      </c>
      <c r="S24" s="154">
        <v>41</v>
      </c>
      <c r="T24" s="154">
        <v>38.4</v>
      </c>
      <c r="U24" s="154">
        <v>46</v>
      </c>
      <c r="V24" s="155">
        <v>46</v>
      </c>
      <c r="W24" s="154">
        <v>43</v>
      </c>
      <c r="X24" s="154">
        <v>38.5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6">
        <v>1</v>
      </c>
    </row>
    <row r="25" spans="1:65">
      <c r="A25" s="29"/>
      <c r="B25" s="18">
        <v>1</v>
      </c>
      <c r="C25" s="7">
        <v>2</v>
      </c>
      <c r="D25" s="158">
        <v>37</v>
      </c>
      <c r="E25" s="158">
        <v>41</v>
      </c>
      <c r="F25" s="160">
        <v>38</v>
      </c>
      <c r="G25" s="158">
        <v>39.9</v>
      </c>
      <c r="H25" s="160">
        <v>37</v>
      </c>
      <c r="I25" s="158">
        <v>36</v>
      </c>
      <c r="J25" s="160">
        <v>41</v>
      </c>
      <c r="K25" s="158">
        <v>41.6</v>
      </c>
      <c r="L25" s="158">
        <v>40</v>
      </c>
      <c r="M25" s="158">
        <v>40</v>
      </c>
      <c r="N25" s="9" t="s">
        <v>69</v>
      </c>
      <c r="O25" s="158">
        <v>41</v>
      </c>
      <c r="P25" s="9" t="s">
        <v>69</v>
      </c>
      <c r="Q25" s="158">
        <v>37</v>
      </c>
      <c r="R25" s="158">
        <v>41.8</v>
      </c>
      <c r="S25" s="158">
        <v>42</v>
      </c>
      <c r="T25" s="158">
        <v>38</v>
      </c>
      <c r="U25" s="158">
        <v>46</v>
      </c>
      <c r="V25" s="159">
        <v>48</v>
      </c>
      <c r="W25" s="158">
        <v>48</v>
      </c>
      <c r="X25" s="158">
        <v>38.5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6" t="e">
        <v>#N/A</v>
      </c>
    </row>
    <row r="26" spans="1:65">
      <c r="A26" s="29"/>
      <c r="B26" s="18">
        <v>1</v>
      </c>
      <c r="C26" s="7">
        <v>3</v>
      </c>
      <c r="D26" s="158">
        <v>38</v>
      </c>
      <c r="E26" s="158">
        <v>39</v>
      </c>
      <c r="F26" s="160">
        <v>38</v>
      </c>
      <c r="G26" s="158">
        <v>40.5</v>
      </c>
      <c r="H26" s="160">
        <v>38</v>
      </c>
      <c r="I26" s="158">
        <v>36</v>
      </c>
      <c r="J26" s="160">
        <v>40</v>
      </c>
      <c r="K26" s="160">
        <v>42.7</v>
      </c>
      <c r="L26" s="151">
        <v>40</v>
      </c>
      <c r="M26" s="151">
        <v>42</v>
      </c>
      <c r="N26" s="10" t="s">
        <v>69</v>
      </c>
      <c r="O26" s="151">
        <v>42</v>
      </c>
      <c r="P26" s="10" t="s">
        <v>69</v>
      </c>
      <c r="Q26" s="151">
        <v>34</v>
      </c>
      <c r="R26" s="151">
        <v>43</v>
      </c>
      <c r="S26" s="151">
        <v>43</v>
      </c>
      <c r="T26" s="151">
        <v>38.200000000000003</v>
      </c>
      <c r="U26" s="151">
        <v>44</v>
      </c>
      <c r="V26" s="161">
        <v>47</v>
      </c>
      <c r="W26" s="151">
        <v>46</v>
      </c>
      <c r="X26" s="151">
        <v>38.5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6">
        <v>16</v>
      </c>
    </row>
    <row r="27" spans="1:65">
      <c r="A27" s="29"/>
      <c r="B27" s="18">
        <v>1</v>
      </c>
      <c r="C27" s="7">
        <v>4</v>
      </c>
      <c r="D27" s="158">
        <v>36</v>
      </c>
      <c r="E27" s="158">
        <v>38</v>
      </c>
      <c r="F27" s="160">
        <v>38</v>
      </c>
      <c r="G27" s="158">
        <v>40.1</v>
      </c>
      <c r="H27" s="160">
        <v>37</v>
      </c>
      <c r="I27" s="158">
        <v>39</v>
      </c>
      <c r="J27" s="151">
        <v>40</v>
      </c>
      <c r="K27" s="160">
        <v>42.7</v>
      </c>
      <c r="L27" s="151">
        <v>40</v>
      </c>
      <c r="M27" s="151">
        <v>40</v>
      </c>
      <c r="N27" s="10" t="s">
        <v>69</v>
      </c>
      <c r="O27" s="151">
        <v>41</v>
      </c>
      <c r="P27" s="10" t="s">
        <v>69</v>
      </c>
      <c r="Q27" s="151">
        <v>35</v>
      </c>
      <c r="R27" s="151">
        <v>42.6</v>
      </c>
      <c r="S27" s="151">
        <v>42</v>
      </c>
      <c r="T27" s="151">
        <v>39</v>
      </c>
      <c r="U27" s="151">
        <v>45</v>
      </c>
      <c r="V27" s="161">
        <v>48</v>
      </c>
      <c r="W27" s="151">
        <v>45</v>
      </c>
      <c r="X27" s="151">
        <v>38.4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6">
        <v>2.4390000000000005</v>
      </c>
    </row>
    <row r="28" spans="1:65">
      <c r="A28" s="29"/>
      <c r="B28" s="18">
        <v>1</v>
      </c>
      <c r="C28" s="7">
        <v>5</v>
      </c>
      <c r="D28" s="158">
        <v>38</v>
      </c>
      <c r="E28" s="158">
        <v>36</v>
      </c>
      <c r="F28" s="158">
        <v>36</v>
      </c>
      <c r="G28" s="158">
        <v>40.6</v>
      </c>
      <c r="H28" s="158">
        <v>35</v>
      </c>
      <c r="I28" s="158">
        <v>37</v>
      </c>
      <c r="J28" s="158">
        <v>41</v>
      </c>
      <c r="K28" s="158">
        <v>43</v>
      </c>
      <c r="L28" s="158">
        <v>42</v>
      </c>
      <c r="M28" s="158">
        <v>42</v>
      </c>
      <c r="N28" s="9" t="s">
        <v>69</v>
      </c>
      <c r="O28" s="158">
        <v>40</v>
      </c>
      <c r="P28" s="9" t="s">
        <v>69</v>
      </c>
      <c r="Q28" s="158">
        <v>36</v>
      </c>
      <c r="R28" s="158">
        <v>41.6</v>
      </c>
      <c r="S28" s="158">
        <v>43</v>
      </c>
      <c r="T28" s="158">
        <v>38.5</v>
      </c>
      <c r="U28" s="158">
        <v>45</v>
      </c>
      <c r="V28" s="159">
        <v>48</v>
      </c>
      <c r="W28" s="158">
        <v>44</v>
      </c>
      <c r="X28" s="158">
        <v>38.200000000000003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6">
        <v>37</v>
      </c>
    </row>
    <row r="29" spans="1:65">
      <c r="A29" s="29"/>
      <c r="B29" s="18">
        <v>1</v>
      </c>
      <c r="C29" s="7">
        <v>6</v>
      </c>
      <c r="D29" s="158">
        <v>37</v>
      </c>
      <c r="E29" s="158">
        <v>39</v>
      </c>
      <c r="F29" s="158">
        <v>37</v>
      </c>
      <c r="G29" s="158">
        <v>41.2</v>
      </c>
      <c r="H29" s="158">
        <v>35</v>
      </c>
      <c r="I29" s="158">
        <v>38</v>
      </c>
      <c r="J29" s="158">
        <v>39</v>
      </c>
      <c r="K29" s="158">
        <v>42.9</v>
      </c>
      <c r="L29" s="158">
        <v>42</v>
      </c>
      <c r="M29" s="158">
        <v>43</v>
      </c>
      <c r="N29" s="9" t="s">
        <v>69</v>
      </c>
      <c r="O29" s="158">
        <v>41</v>
      </c>
      <c r="P29" s="9" t="s">
        <v>69</v>
      </c>
      <c r="Q29" s="158">
        <v>36</v>
      </c>
      <c r="R29" s="158">
        <v>41</v>
      </c>
      <c r="S29" s="158">
        <v>43</v>
      </c>
      <c r="T29" s="158">
        <v>38.5</v>
      </c>
      <c r="U29" s="158">
        <v>43</v>
      </c>
      <c r="V29" s="159">
        <v>48</v>
      </c>
      <c r="W29" s="158">
        <v>46</v>
      </c>
      <c r="X29" s="158">
        <v>38.1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59"/>
    </row>
    <row r="30" spans="1:65">
      <c r="A30" s="29"/>
      <c r="B30" s="19" t="s">
        <v>125</v>
      </c>
      <c r="C30" s="11"/>
      <c r="D30" s="162">
        <v>37.200000000000003</v>
      </c>
      <c r="E30" s="162">
        <v>38.299999999999997</v>
      </c>
      <c r="F30" s="162">
        <v>37.5</v>
      </c>
      <c r="G30" s="162">
        <v>40.5</v>
      </c>
      <c r="H30" s="162">
        <v>36.5</v>
      </c>
      <c r="I30" s="162">
        <v>37.299999999999997</v>
      </c>
      <c r="J30" s="162">
        <v>40.200000000000003</v>
      </c>
      <c r="K30" s="162">
        <v>42.6</v>
      </c>
      <c r="L30" s="162">
        <v>41</v>
      </c>
      <c r="M30" s="162">
        <v>41.3</v>
      </c>
      <c r="N30" s="21"/>
      <c r="O30" s="162">
        <v>41</v>
      </c>
      <c r="P30" s="21"/>
      <c r="Q30" s="162">
        <v>35.5</v>
      </c>
      <c r="R30" s="162">
        <v>41.9</v>
      </c>
      <c r="S30" s="162">
        <v>42.3</v>
      </c>
      <c r="T30" s="162">
        <v>38.4</v>
      </c>
      <c r="U30" s="162">
        <v>44.8</v>
      </c>
      <c r="V30" s="162">
        <v>47.5</v>
      </c>
      <c r="W30" s="162">
        <v>45.3</v>
      </c>
      <c r="X30" s="162">
        <v>38.4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59"/>
    </row>
    <row r="31" spans="1:65">
      <c r="A31" s="29"/>
      <c r="B31" s="2" t="s">
        <v>126</v>
      </c>
      <c r="C31" s="27"/>
      <c r="D31" s="151">
        <v>37</v>
      </c>
      <c r="E31" s="151">
        <v>38.5</v>
      </c>
      <c r="F31" s="151">
        <v>38</v>
      </c>
      <c r="G31" s="151">
        <v>40.5</v>
      </c>
      <c r="H31" s="151">
        <v>37</v>
      </c>
      <c r="I31" s="151">
        <v>37.5</v>
      </c>
      <c r="J31" s="151">
        <v>40</v>
      </c>
      <c r="K31" s="151">
        <v>42.8</v>
      </c>
      <c r="L31" s="151">
        <v>41</v>
      </c>
      <c r="M31" s="151">
        <v>41.5</v>
      </c>
      <c r="N31" s="10"/>
      <c r="O31" s="151">
        <v>41</v>
      </c>
      <c r="P31" s="10"/>
      <c r="Q31" s="151">
        <v>35.5</v>
      </c>
      <c r="R31" s="151">
        <v>41.7</v>
      </c>
      <c r="S31" s="151">
        <v>42.5</v>
      </c>
      <c r="T31" s="151">
        <v>38.4</v>
      </c>
      <c r="U31" s="151">
        <v>45</v>
      </c>
      <c r="V31" s="151">
        <v>48</v>
      </c>
      <c r="W31" s="151">
        <v>45.5</v>
      </c>
      <c r="X31" s="151">
        <v>38.5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59"/>
    </row>
    <row r="32" spans="1:65">
      <c r="A32" s="29"/>
      <c r="B32" s="2" t="s">
        <v>127</v>
      </c>
      <c r="C32" s="27"/>
      <c r="D32" s="151">
        <v>0.8</v>
      </c>
      <c r="E32" s="151">
        <v>1.8</v>
      </c>
      <c r="F32" s="151">
        <v>0.8</v>
      </c>
      <c r="G32" s="151">
        <v>0.5</v>
      </c>
      <c r="H32" s="151">
        <v>1.2</v>
      </c>
      <c r="I32" s="151">
        <v>1.2</v>
      </c>
      <c r="J32" s="151">
        <v>0.8</v>
      </c>
      <c r="K32" s="151">
        <v>0.5</v>
      </c>
      <c r="L32" s="151">
        <v>1.1000000000000001</v>
      </c>
      <c r="M32" s="151">
        <v>1.2</v>
      </c>
      <c r="N32" s="22"/>
      <c r="O32" s="151">
        <v>0.6</v>
      </c>
      <c r="P32" s="22"/>
      <c r="Q32" s="151">
        <v>1</v>
      </c>
      <c r="R32" s="151">
        <v>0.8</v>
      </c>
      <c r="S32" s="151">
        <v>0.8</v>
      </c>
      <c r="T32" s="151">
        <v>0.3</v>
      </c>
      <c r="U32" s="151">
        <v>1.2</v>
      </c>
      <c r="V32" s="151">
        <v>0.8</v>
      </c>
      <c r="W32" s="151">
        <v>1.8</v>
      </c>
      <c r="X32" s="151">
        <v>0.2</v>
      </c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60"/>
    </row>
    <row r="33" spans="1:65">
      <c r="A33" s="29"/>
      <c r="B33" s="2" t="s">
        <v>67</v>
      </c>
      <c r="C33" s="27"/>
      <c r="D33" s="12">
        <v>2.0299999999999999E-2</v>
      </c>
      <c r="E33" s="12">
        <v>4.5699999999999998E-2</v>
      </c>
      <c r="F33" s="12">
        <v>2.23E-2</v>
      </c>
      <c r="G33" s="12">
        <v>1.11E-2</v>
      </c>
      <c r="H33" s="12">
        <v>3.3599999999999998E-2</v>
      </c>
      <c r="I33" s="12">
        <v>3.2399999999999998E-2</v>
      </c>
      <c r="J33" s="12">
        <v>1.8700000000000001E-2</v>
      </c>
      <c r="K33" s="12">
        <v>1.2E-2</v>
      </c>
      <c r="L33" s="12">
        <v>2.6700000000000002E-2</v>
      </c>
      <c r="M33" s="12">
        <v>2.93E-2</v>
      </c>
      <c r="N33" s="12"/>
      <c r="O33" s="12">
        <v>1.54E-2</v>
      </c>
      <c r="P33" s="12"/>
      <c r="Q33" s="12">
        <v>2.9499999999999998E-2</v>
      </c>
      <c r="R33" s="12">
        <v>1.89E-2</v>
      </c>
      <c r="S33" s="12">
        <v>1.9300000000000001E-2</v>
      </c>
      <c r="T33" s="12">
        <v>8.3999999999999995E-3</v>
      </c>
      <c r="U33" s="12">
        <v>2.6100000000000002E-2</v>
      </c>
      <c r="V33" s="12">
        <v>1.7600000000000001E-2</v>
      </c>
      <c r="W33" s="12">
        <v>3.8600000000000002E-2</v>
      </c>
      <c r="X33" s="12">
        <v>4.5999999999999999E-3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59"/>
    </row>
    <row r="34" spans="1:65">
      <c r="A34" s="29"/>
      <c r="B34" s="2" t="s">
        <v>128</v>
      </c>
      <c r="C34" s="27"/>
      <c r="D34" s="12">
        <v>-7.0999999999999994E-2</v>
      </c>
      <c r="E34" s="12">
        <v>-4.1799999999999997E-2</v>
      </c>
      <c r="F34" s="12">
        <v>-6.2600000000000003E-2</v>
      </c>
      <c r="G34" s="12">
        <v>1.11E-2</v>
      </c>
      <c r="H34" s="12">
        <v>-8.7599999999999997E-2</v>
      </c>
      <c r="I34" s="12">
        <v>-6.6799999999999998E-2</v>
      </c>
      <c r="J34" s="12">
        <v>4.0000000000000001E-3</v>
      </c>
      <c r="K34" s="12">
        <v>6.6000000000000003E-2</v>
      </c>
      <c r="L34" s="12">
        <v>2.4899999999999999E-2</v>
      </c>
      <c r="M34" s="12">
        <v>3.32E-2</v>
      </c>
      <c r="N34" s="12"/>
      <c r="O34" s="12">
        <v>2.4899999999999999E-2</v>
      </c>
      <c r="P34" s="12"/>
      <c r="Q34" s="12">
        <v>-0.113</v>
      </c>
      <c r="R34" s="12">
        <v>4.6600000000000003E-2</v>
      </c>
      <c r="S34" s="12">
        <v>5.8200000000000002E-2</v>
      </c>
      <c r="T34" s="12">
        <v>-3.9199999999999999E-2</v>
      </c>
      <c r="U34" s="12">
        <v>0.121</v>
      </c>
      <c r="V34" s="12">
        <v>0.187</v>
      </c>
      <c r="W34" s="12">
        <v>0.13300000000000001</v>
      </c>
      <c r="X34" s="12">
        <v>-4.1000000000000002E-2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59"/>
    </row>
    <row r="35" spans="1:65">
      <c r="A35" s="29"/>
      <c r="B35" s="50" t="s">
        <v>129</v>
      </c>
      <c r="C35" s="51"/>
      <c r="D35" s="49">
        <v>1.0459751195969038</v>
      </c>
      <c r="E35" s="49">
        <v>0.67430883344571801</v>
      </c>
      <c r="F35" s="49">
        <v>0.93978475212513624</v>
      </c>
      <c r="G35" s="49">
        <v>0</v>
      </c>
      <c r="H35" s="49">
        <v>1.258355854540437</v>
      </c>
      <c r="I35" s="49">
        <v>0.99287993586101897</v>
      </c>
      <c r="J35" s="49">
        <v>9.0261812351001308E-2</v>
      </c>
      <c r="K35" s="49">
        <v>0.69554690694007482</v>
      </c>
      <c r="L35" s="49">
        <v>0.17521410632841683</v>
      </c>
      <c r="M35" s="49">
        <v>0.28140447380018452</v>
      </c>
      <c r="N35" s="211" t="s">
        <v>206</v>
      </c>
      <c r="O35" s="211">
        <v>0.17521410632841683</v>
      </c>
      <c r="P35" s="211" t="s">
        <v>206</v>
      </c>
      <c r="Q35" s="211">
        <v>1.5769269569557378</v>
      </c>
      <c r="R35" s="211">
        <v>0.45130906175501107</v>
      </c>
      <c r="S35" s="211">
        <v>0.59997557621548536</v>
      </c>
      <c r="T35" s="211">
        <v>0.64245172320418753</v>
      </c>
      <c r="U35" s="211">
        <v>1.3964033322537375</v>
      </c>
      <c r="V35" s="211">
        <v>2.2459262720278725</v>
      </c>
      <c r="W35" s="211">
        <v>1.555688883461388</v>
      </c>
      <c r="X35" s="211">
        <v>0.663689796698542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59"/>
    </row>
    <row r="36" spans="1:65">
      <c r="B36" s="30"/>
      <c r="C36" s="19"/>
      <c r="D36" s="25"/>
      <c r="E36" s="25"/>
      <c r="F36" s="25"/>
      <c r="G36" s="25"/>
      <c r="H36" s="25"/>
      <c r="I36" s="25"/>
      <c r="J36" s="25"/>
      <c r="K36" s="25"/>
      <c r="L36" s="25"/>
      <c r="M36" s="25"/>
      <c r="BM36" s="59"/>
    </row>
    <row r="37" spans="1:65" ht="15">
      <c r="B37" s="33" t="s">
        <v>180</v>
      </c>
      <c r="BM37" s="26" t="s">
        <v>49</v>
      </c>
    </row>
    <row r="38" spans="1:65" ht="15">
      <c r="A38" s="23" t="s">
        <v>48</v>
      </c>
      <c r="B38" s="17" t="s">
        <v>85</v>
      </c>
      <c r="C38" s="14" t="s">
        <v>86</v>
      </c>
      <c r="D38" s="15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 t="s">
        <v>110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6">
        <v>1</v>
      </c>
    </row>
    <row r="39" spans="1:65">
      <c r="A39" s="29"/>
      <c r="B39" s="18" t="s">
        <v>111</v>
      </c>
      <c r="C39" s="7" t="s">
        <v>111</v>
      </c>
      <c r="D39" s="90" t="s">
        <v>112</v>
      </c>
      <c r="E39" s="91" t="s">
        <v>113</v>
      </c>
      <c r="F39" s="91" t="s">
        <v>114</v>
      </c>
      <c r="G39" s="91" t="s">
        <v>115</v>
      </c>
      <c r="H39" s="91" t="s">
        <v>116</v>
      </c>
      <c r="I39" s="91" t="s">
        <v>117</v>
      </c>
      <c r="J39" s="91" t="s">
        <v>118</v>
      </c>
      <c r="K39" s="91" t="s">
        <v>119</v>
      </c>
      <c r="L39" s="91" t="s">
        <v>120</v>
      </c>
      <c r="M39" s="91" t="s">
        <v>121</v>
      </c>
      <c r="N39" s="91" t="s">
        <v>167</v>
      </c>
      <c r="O39" s="91" t="s">
        <v>168</v>
      </c>
      <c r="P39" s="91" t="s">
        <v>179</v>
      </c>
      <c r="Q39" s="91" t="s">
        <v>169</v>
      </c>
      <c r="R39" s="91" t="s">
        <v>170</v>
      </c>
      <c r="S39" s="91" t="s">
        <v>171</v>
      </c>
      <c r="T39" s="91" t="s">
        <v>172</v>
      </c>
      <c r="U39" s="91" t="s">
        <v>173</v>
      </c>
      <c r="V39" s="91" t="s">
        <v>174</v>
      </c>
      <c r="W39" s="91" t="s">
        <v>175</v>
      </c>
      <c r="X39" s="91" t="s">
        <v>176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6" t="s">
        <v>1</v>
      </c>
    </row>
    <row r="40" spans="1:65">
      <c r="A40" s="29"/>
      <c r="B40" s="18"/>
      <c r="C40" s="7"/>
      <c r="D40" s="8" t="s">
        <v>87</v>
      </c>
      <c r="E40" s="9" t="s">
        <v>183</v>
      </c>
      <c r="F40" s="9" t="s">
        <v>87</v>
      </c>
      <c r="G40" s="9" t="s">
        <v>87</v>
      </c>
      <c r="H40" s="9" t="s">
        <v>87</v>
      </c>
      <c r="I40" s="9" t="s">
        <v>87</v>
      </c>
      <c r="J40" s="9" t="s">
        <v>87</v>
      </c>
      <c r="K40" s="9" t="s">
        <v>87</v>
      </c>
      <c r="L40" s="9" t="s">
        <v>87</v>
      </c>
      <c r="M40" s="9" t="s">
        <v>87</v>
      </c>
      <c r="N40" s="9" t="s">
        <v>183</v>
      </c>
      <c r="O40" s="9" t="s">
        <v>87</v>
      </c>
      <c r="P40" s="9" t="s">
        <v>183</v>
      </c>
      <c r="Q40" s="9" t="s">
        <v>87</v>
      </c>
      <c r="R40" s="9" t="s">
        <v>87</v>
      </c>
      <c r="S40" s="9" t="s">
        <v>87</v>
      </c>
      <c r="T40" s="9" t="s">
        <v>183</v>
      </c>
      <c r="U40" s="9" t="s">
        <v>87</v>
      </c>
      <c r="V40" s="9" t="s">
        <v>80</v>
      </c>
      <c r="W40" s="9" t="s">
        <v>87</v>
      </c>
      <c r="X40" s="9" t="s">
        <v>87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6">
        <v>3</v>
      </c>
    </row>
    <row r="41" spans="1:65">
      <c r="A41" s="29"/>
      <c r="B41" s="18"/>
      <c r="C41" s="7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6">
        <v>3</v>
      </c>
    </row>
    <row r="42" spans="1:65">
      <c r="A42" s="29"/>
      <c r="B42" s="17">
        <v>1</v>
      </c>
      <c r="C42" s="13">
        <v>1</v>
      </c>
      <c r="D42" s="139">
        <v>0.81</v>
      </c>
      <c r="E42" s="139" t="s">
        <v>69</v>
      </c>
      <c r="F42" s="214">
        <v>0.87</v>
      </c>
      <c r="G42" s="139">
        <v>0.85599999999999998</v>
      </c>
      <c r="H42" s="214">
        <v>0.82899999999999996</v>
      </c>
      <c r="I42" s="139">
        <v>0.86</v>
      </c>
      <c r="J42" s="214">
        <v>0.8</v>
      </c>
      <c r="K42" s="139">
        <v>0.86899999999999999</v>
      </c>
      <c r="L42" s="139">
        <v>0.84</v>
      </c>
      <c r="M42" s="139">
        <v>0.93200000000000005</v>
      </c>
      <c r="N42" s="139" t="s">
        <v>69</v>
      </c>
      <c r="O42" s="139">
        <v>0.9</v>
      </c>
      <c r="P42" s="139" t="s">
        <v>69</v>
      </c>
      <c r="Q42" s="139">
        <v>0.82</v>
      </c>
      <c r="R42" s="139">
        <v>0.83499999999999996</v>
      </c>
      <c r="S42" s="139">
        <v>0.90900000000000003</v>
      </c>
      <c r="T42" s="139" t="s">
        <v>69</v>
      </c>
      <c r="U42" s="139">
        <v>0.85</v>
      </c>
      <c r="V42" s="139">
        <v>0.84</v>
      </c>
      <c r="W42" s="139">
        <v>0.87</v>
      </c>
      <c r="X42" s="139">
        <v>0.86799999999999999</v>
      </c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4">
        <v>1</v>
      </c>
    </row>
    <row r="43" spans="1:65">
      <c r="A43" s="29"/>
      <c r="B43" s="18">
        <v>1</v>
      </c>
      <c r="C43" s="7">
        <v>2</v>
      </c>
      <c r="D43" s="145">
        <v>0.82</v>
      </c>
      <c r="E43" s="145" t="s">
        <v>69</v>
      </c>
      <c r="F43" s="22">
        <v>0.87</v>
      </c>
      <c r="G43" s="145">
        <v>0.80300000000000005</v>
      </c>
      <c r="H43" s="22">
        <v>0.83199999999999996</v>
      </c>
      <c r="I43" s="145">
        <v>0.83</v>
      </c>
      <c r="J43" s="22">
        <v>0.8</v>
      </c>
      <c r="K43" s="145">
        <v>0.89700000000000002</v>
      </c>
      <c r="L43" s="145">
        <v>0.85</v>
      </c>
      <c r="M43" s="145">
        <v>0.88</v>
      </c>
      <c r="N43" s="145" t="s">
        <v>69</v>
      </c>
      <c r="O43" s="145">
        <v>0.87</v>
      </c>
      <c r="P43" s="145" t="s">
        <v>69</v>
      </c>
      <c r="Q43" s="145">
        <v>0.87</v>
      </c>
      <c r="R43" s="145">
        <v>0.85099999999999998</v>
      </c>
      <c r="S43" s="145">
        <v>0.92900000000000005</v>
      </c>
      <c r="T43" s="145" t="s">
        <v>69</v>
      </c>
      <c r="U43" s="145">
        <v>0.86</v>
      </c>
      <c r="V43" s="145">
        <v>0.9</v>
      </c>
      <c r="W43" s="145">
        <v>0.89</v>
      </c>
      <c r="X43" s="145">
        <v>0.86899999999999999</v>
      </c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4" t="e">
        <v>#N/A</v>
      </c>
    </row>
    <row r="44" spans="1:65">
      <c r="A44" s="29"/>
      <c r="B44" s="18">
        <v>1</v>
      </c>
      <c r="C44" s="7">
        <v>3</v>
      </c>
      <c r="D44" s="145">
        <v>0.82</v>
      </c>
      <c r="E44" s="145" t="s">
        <v>69</v>
      </c>
      <c r="F44" s="22">
        <v>0.87</v>
      </c>
      <c r="G44" s="145">
        <v>0.83</v>
      </c>
      <c r="H44" s="22">
        <v>0.83599999999999997</v>
      </c>
      <c r="I44" s="145">
        <v>0.83</v>
      </c>
      <c r="J44" s="22">
        <v>0.8</v>
      </c>
      <c r="K44" s="22">
        <v>0.88200000000000001</v>
      </c>
      <c r="L44" s="22">
        <v>0.84</v>
      </c>
      <c r="M44" s="22">
        <v>0.90800000000000003</v>
      </c>
      <c r="N44" s="22" t="s">
        <v>69</v>
      </c>
      <c r="O44" s="22">
        <v>0.88</v>
      </c>
      <c r="P44" s="22" t="s">
        <v>69</v>
      </c>
      <c r="Q44" s="22">
        <v>0.82</v>
      </c>
      <c r="R44" s="22">
        <v>0.85899999999999999</v>
      </c>
      <c r="S44" s="22">
        <v>0.91800000000000004</v>
      </c>
      <c r="T44" s="22" t="s">
        <v>69</v>
      </c>
      <c r="U44" s="22">
        <v>0.91</v>
      </c>
      <c r="V44" s="22">
        <v>0.85</v>
      </c>
      <c r="W44" s="22">
        <v>0.85</v>
      </c>
      <c r="X44" s="22">
        <v>0.86499999999999999</v>
      </c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4">
        <v>16</v>
      </c>
    </row>
    <row r="45" spans="1:65">
      <c r="A45" s="29"/>
      <c r="B45" s="18">
        <v>1</v>
      </c>
      <c r="C45" s="7">
        <v>4</v>
      </c>
      <c r="D45" s="145">
        <v>0.79</v>
      </c>
      <c r="E45" s="145" t="s">
        <v>69</v>
      </c>
      <c r="F45" s="22">
        <v>0.86</v>
      </c>
      <c r="G45" s="145">
        <v>0.81799999999999995</v>
      </c>
      <c r="H45" s="22">
        <v>0.84299999999999997</v>
      </c>
      <c r="I45" s="150">
        <v>0.88</v>
      </c>
      <c r="J45" s="22">
        <v>0.8</v>
      </c>
      <c r="K45" s="22">
        <v>0.88400000000000001</v>
      </c>
      <c r="L45" s="22">
        <v>0.84499999999999997</v>
      </c>
      <c r="M45" s="22">
        <v>0.877</v>
      </c>
      <c r="N45" s="22" t="s">
        <v>69</v>
      </c>
      <c r="O45" s="22">
        <v>0.87</v>
      </c>
      <c r="P45" s="22" t="s">
        <v>69</v>
      </c>
      <c r="Q45" s="22">
        <v>0.83</v>
      </c>
      <c r="R45" s="22">
        <v>0.84099999999999997</v>
      </c>
      <c r="S45" s="22">
        <v>0.91</v>
      </c>
      <c r="T45" s="22" t="s">
        <v>69</v>
      </c>
      <c r="U45" s="22">
        <v>0.91</v>
      </c>
      <c r="V45" s="22">
        <v>0.83</v>
      </c>
      <c r="W45" s="22">
        <v>0.88</v>
      </c>
      <c r="X45" s="22">
        <v>0.871</v>
      </c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4">
        <v>3.2834666666666665E-2</v>
      </c>
    </row>
    <row r="46" spans="1:65">
      <c r="A46" s="29"/>
      <c r="B46" s="18">
        <v>1</v>
      </c>
      <c r="C46" s="7">
        <v>5</v>
      </c>
      <c r="D46" s="145">
        <v>0.81</v>
      </c>
      <c r="E46" s="145" t="s">
        <v>69</v>
      </c>
      <c r="F46" s="145">
        <v>0.84</v>
      </c>
      <c r="G46" s="145">
        <v>0.80900000000000005</v>
      </c>
      <c r="H46" s="145">
        <v>0.83499999999999996</v>
      </c>
      <c r="I46" s="145">
        <v>0.83</v>
      </c>
      <c r="J46" s="145">
        <v>0.8</v>
      </c>
      <c r="K46" s="145">
        <v>0.88800000000000001</v>
      </c>
      <c r="L46" s="145">
        <v>0.86</v>
      </c>
      <c r="M46" s="145">
        <v>0.89100000000000001</v>
      </c>
      <c r="N46" s="145" t="s">
        <v>69</v>
      </c>
      <c r="O46" s="145">
        <v>0.87</v>
      </c>
      <c r="P46" s="145" t="s">
        <v>69</v>
      </c>
      <c r="Q46" s="145">
        <v>0.84</v>
      </c>
      <c r="R46" s="145">
        <v>0.84399999999999997</v>
      </c>
      <c r="S46" s="145">
        <v>0.94</v>
      </c>
      <c r="T46" s="145" t="s">
        <v>69</v>
      </c>
      <c r="U46" s="145">
        <v>0.84</v>
      </c>
      <c r="V46" s="145">
        <v>0.87</v>
      </c>
      <c r="W46" s="145">
        <v>0.9</v>
      </c>
      <c r="X46" s="145">
        <v>0.86599999999999999</v>
      </c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4">
        <v>47</v>
      </c>
    </row>
    <row r="47" spans="1:65">
      <c r="A47" s="29"/>
      <c r="B47" s="18">
        <v>1</v>
      </c>
      <c r="C47" s="7">
        <v>6</v>
      </c>
      <c r="D47" s="145">
        <v>0.79</v>
      </c>
      <c r="E47" s="145" t="s">
        <v>69</v>
      </c>
      <c r="F47" s="145">
        <v>0.85</v>
      </c>
      <c r="G47" s="145">
        <v>0.83199999999999996</v>
      </c>
      <c r="H47" s="145">
        <v>0.83299999999999996</v>
      </c>
      <c r="I47" s="145">
        <v>0.84</v>
      </c>
      <c r="J47" s="145">
        <v>0.8</v>
      </c>
      <c r="K47" s="145">
        <v>0.89</v>
      </c>
      <c r="L47" s="145">
        <v>0.85</v>
      </c>
      <c r="M47" s="145">
        <v>0.90300000000000002</v>
      </c>
      <c r="N47" s="145" t="s">
        <v>69</v>
      </c>
      <c r="O47" s="145">
        <v>0.89</v>
      </c>
      <c r="P47" s="145" t="s">
        <v>69</v>
      </c>
      <c r="Q47" s="145">
        <v>0.84</v>
      </c>
      <c r="R47" s="145">
        <v>0.84499999999999997</v>
      </c>
      <c r="S47" s="145">
        <v>0.93200000000000005</v>
      </c>
      <c r="T47" s="145" t="s">
        <v>69</v>
      </c>
      <c r="U47" s="145">
        <v>0.83</v>
      </c>
      <c r="V47" s="145">
        <v>0.92</v>
      </c>
      <c r="W47" s="145">
        <v>0.86</v>
      </c>
      <c r="X47" s="145">
        <v>0.87</v>
      </c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60"/>
    </row>
    <row r="48" spans="1:65">
      <c r="A48" s="29"/>
      <c r="B48" s="19" t="s">
        <v>125</v>
      </c>
      <c r="C48" s="11"/>
      <c r="D48" s="149">
        <v>0.80700000000000005</v>
      </c>
      <c r="E48" s="149"/>
      <c r="F48" s="149">
        <v>0.86</v>
      </c>
      <c r="G48" s="149">
        <v>0.82499999999999996</v>
      </c>
      <c r="H48" s="149">
        <v>0.83499999999999996</v>
      </c>
      <c r="I48" s="149">
        <v>0.84499999999999997</v>
      </c>
      <c r="J48" s="149">
        <v>0.8</v>
      </c>
      <c r="K48" s="149">
        <v>0.88500000000000001</v>
      </c>
      <c r="L48" s="149">
        <v>0.84799999999999998</v>
      </c>
      <c r="M48" s="149">
        <v>0.89900000000000002</v>
      </c>
      <c r="N48" s="149"/>
      <c r="O48" s="149">
        <v>0.88</v>
      </c>
      <c r="P48" s="149"/>
      <c r="Q48" s="149">
        <v>0.83699999999999997</v>
      </c>
      <c r="R48" s="149">
        <v>0.84599999999999997</v>
      </c>
      <c r="S48" s="149">
        <v>0.92300000000000004</v>
      </c>
      <c r="T48" s="149"/>
      <c r="U48" s="149">
        <v>0.86699999999999999</v>
      </c>
      <c r="V48" s="149">
        <v>0.86799999999999999</v>
      </c>
      <c r="W48" s="149">
        <v>0.875</v>
      </c>
      <c r="X48" s="149">
        <v>0.86799999999999999</v>
      </c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60"/>
    </row>
    <row r="49" spans="1:65">
      <c r="A49" s="29"/>
      <c r="B49" s="2" t="s">
        <v>126</v>
      </c>
      <c r="C49" s="27"/>
      <c r="D49" s="22">
        <v>0.81</v>
      </c>
      <c r="E49" s="22"/>
      <c r="F49" s="22">
        <v>0.86499999999999999</v>
      </c>
      <c r="G49" s="22">
        <v>0.82399999999999995</v>
      </c>
      <c r="H49" s="22">
        <v>0.83399999999999996</v>
      </c>
      <c r="I49" s="22">
        <v>0.83499999999999996</v>
      </c>
      <c r="J49" s="22">
        <v>0.8</v>
      </c>
      <c r="K49" s="22">
        <v>0.88600000000000001</v>
      </c>
      <c r="L49" s="22">
        <v>0.84799999999999998</v>
      </c>
      <c r="M49" s="22">
        <v>0.89700000000000002</v>
      </c>
      <c r="N49" s="22"/>
      <c r="O49" s="22">
        <v>0.875</v>
      </c>
      <c r="P49" s="22"/>
      <c r="Q49" s="22">
        <v>0.83499999999999996</v>
      </c>
      <c r="R49" s="22">
        <v>0.84399999999999997</v>
      </c>
      <c r="S49" s="22">
        <v>0.92400000000000004</v>
      </c>
      <c r="T49" s="22"/>
      <c r="U49" s="22">
        <v>0.85499999999999998</v>
      </c>
      <c r="V49" s="22">
        <v>0.86</v>
      </c>
      <c r="W49" s="22">
        <v>0.875</v>
      </c>
      <c r="X49" s="22">
        <v>0.86799999999999999</v>
      </c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60"/>
    </row>
    <row r="50" spans="1:65">
      <c r="A50" s="29"/>
      <c r="B50" s="2" t="s">
        <v>127</v>
      </c>
      <c r="C50" s="27"/>
      <c r="D50" s="22">
        <v>1.4E-2</v>
      </c>
      <c r="E50" s="22"/>
      <c r="F50" s="22">
        <v>1.2999999999999999E-2</v>
      </c>
      <c r="G50" s="22">
        <v>1.9E-2</v>
      </c>
      <c r="H50" s="22">
        <v>5.0000000000000001E-3</v>
      </c>
      <c r="I50" s="22">
        <v>2.1000000000000001E-2</v>
      </c>
      <c r="J50" s="22">
        <v>0</v>
      </c>
      <c r="K50" s="22">
        <v>8.9999999999999993E-3</v>
      </c>
      <c r="L50" s="22">
        <v>8.0000000000000002E-3</v>
      </c>
      <c r="M50" s="22">
        <v>0.02</v>
      </c>
      <c r="N50" s="22"/>
      <c r="O50" s="22">
        <v>1.2999999999999999E-2</v>
      </c>
      <c r="P50" s="22"/>
      <c r="Q50" s="22">
        <v>1.9E-2</v>
      </c>
      <c r="R50" s="22">
        <v>8.0000000000000002E-3</v>
      </c>
      <c r="S50" s="22">
        <v>1.2999999999999999E-2</v>
      </c>
      <c r="T50" s="22"/>
      <c r="U50" s="22">
        <v>3.5000000000000003E-2</v>
      </c>
      <c r="V50" s="22">
        <v>3.5000000000000003E-2</v>
      </c>
      <c r="W50" s="22">
        <v>1.9E-2</v>
      </c>
      <c r="X50" s="22">
        <v>2E-3</v>
      </c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60"/>
    </row>
    <row r="51" spans="1:65">
      <c r="A51" s="29"/>
      <c r="B51" s="2" t="s">
        <v>67</v>
      </c>
      <c r="C51" s="27"/>
      <c r="D51" s="12">
        <v>1.6899999999999998E-2</v>
      </c>
      <c r="E51" s="12"/>
      <c r="F51" s="12">
        <v>1.47E-2</v>
      </c>
      <c r="G51" s="12">
        <v>2.3099999999999999E-2</v>
      </c>
      <c r="H51" s="12">
        <v>5.7000000000000002E-3</v>
      </c>
      <c r="I51" s="12">
        <v>2.4500000000000001E-2</v>
      </c>
      <c r="J51" s="12">
        <v>0</v>
      </c>
      <c r="K51" s="12">
        <v>1.0699999999999999E-2</v>
      </c>
      <c r="L51" s="12">
        <v>8.8999999999999999E-3</v>
      </c>
      <c r="M51" s="12">
        <v>2.2800000000000001E-2</v>
      </c>
      <c r="N51" s="12"/>
      <c r="O51" s="12">
        <v>1.44E-2</v>
      </c>
      <c r="P51" s="12"/>
      <c r="Q51" s="12">
        <v>2.23E-2</v>
      </c>
      <c r="R51" s="12">
        <v>9.7999999999999997E-3</v>
      </c>
      <c r="S51" s="12">
        <v>1.37E-2</v>
      </c>
      <c r="T51" s="12"/>
      <c r="U51" s="12">
        <v>4.0399999999999998E-2</v>
      </c>
      <c r="V51" s="12">
        <v>4.0800000000000003E-2</v>
      </c>
      <c r="W51" s="12">
        <v>2.1399999999999999E-2</v>
      </c>
      <c r="X51" s="12">
        <v>2.3999999999999998E-3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59"/>
    </row>
    <row r="52" spans="1:65">
      <c r="A52" s="29"/>
      <c r="B52" s="2" t="s">
        <v>128</v>
      </c>
      <c r="C52" s="27"/>
      <c r="D52" s="12">
        <v>-5.8099999999999999E-2</v>
      </c>
      <c r="E52" s="12"/>
      <c r="F52" s="12">
        <v>4.1999999999999997E-3</v>
      </c>
      <c r="G52" s="12">
        <v>-3.7100000000000001E-2</v>
      </c>
      <c r="H52" s="12">
        <v>-2.5399999999999999E-2</v>
      </c>
      <c r="I52" s="12">
        <v>-1.3299999999999999E-2</v>
      </c>
      <c r="J52" s="12">
        <v>-6.5799999999999997E-2</v>
      </c>
      <c r="K52" s="12">
        <v>3.3300000000000003E-2</v>
      </c>
      <c r="L52" s="12">
        <v>-1.04E-2</v>
      </c>
      <c r="M52" s="12">
        <v>4.9200000000000001E-2</v>
      </c>
      <c r="N52" s="12"/>
      <c r="O52" s="12">
        <v>2.76E-2</v>
      </c>
      <c r="P52" s="12"/>
      <c r="Q52" s="12">
        <v>-2.3E-2</v>
      </c>
      <c r="R52" s="12">
        <v>-1.24E-2</v>
      </c>
      <c r="S52" s="12">
        <v>7.7799999999999994E-2</v>
      </c>
      <c r="T52" s="12"/>
      <c r="U52" s="12">
        <v>1.2E-2</v>
      </c>
      <c r="V52" s="12">
        <v>1.4E-2</v>
      </c>
      <c r="W52" s="12">
        <v>2.1700000000000001E-2</v>
      </c>
      <c r="X52" s="12">
        <v>1.38E-2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59"/>
    </row>
    <row r="53" spans="1:65">
      <c r="A53" s="29"/>
      <c r="B53" s="50" t="s">
        <v>129</v>
      </c>
      <c r="C53" s="51"/>
      <c r="D53" s="49">
        <v>1.7981568891885766</v>
      </c>
      <c r="E53" s="211" t="s">
        <v>206</v>
      </c>
      <c r="F53" s="49">
        <v>0</v>
      </c>
      <c r="G53" s="49">
        <v>1.1912789390874341</v>
      </c>
      <c r="H53" s="49">
        <v>0.85412452236457126</v>
      </c>
      <c r="I53" s="49">
        <v>0.50573162508428859</v>
      </c>
      <c r="J53" s="49">
        <v>2.0229265003371508</v>
      </c>
      <c r="K53" s="49">
        <v>0.84288604180714766</v>
      </c>
      <c r="L53" s="49">
        <v>0.42144302090356822</v>
      </c>
      <c r="M53" s="49">
        <v>1.2980445043830093</v>
      </c>
      <c r="N53" s="211" t="s">
        <v>206</v>
      </c>
      <c r="O53" s="211">
        <v>0.67430883344571813</v>
      </c>
      <c r="P53" s="211" t="s">
        <v>206</v>
      </c>
      <c r="Q53" s="211">
        <v>0.78669363902000322</v>
      </c>
      <c r="R53" s="211">
        <v>0.47763542369071266</v>
      </c>
      <c r="S53" s="211">
        <v>2.1240728253540158</v>
      </c>
      <c r="T53" s="211" t="s">
        <v>206</v>
      </c>
      <c r="U53" s="211">
        <v>0.22476961114857771</v>
      </c>
      <c r="V53" s="211">
        <v>0.2809620139357184</v>
      </c>
      <c r="W53" s="211">
        <v>0.50573162508429237</v>
      </c>
      <c r="X53" s="211">
        <v>0.27534277365700843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59"/>
    </row>
    <row r="54" spans="1:65">
      <c r="B54" s="30"/>
      <c r="C54" s="19"/>
      <c r="D54" s="25"/>
      <c r="E54" s="25"/>
      <c r="F54" s="25"/>
      <c r="G54" s="25"/>
      <c r="H54" s="25"/>
      <c r="I54" s="25"/>
      <c r="J54" s="25"/>
      <c r="K54" s="25"/>
      <c r="L54" s="25"/>
      <c r="M54" s="25"/>
      <c r="BM54" s="59"/>
    </row>
    <row r="55" spans="1:65">
      <c r="B55" s="212"/>
      <c r="C55" s="2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BM55" s="59"/>
    </row>
    <row r="56" spans="1:65">
      <c r="BM56" s="59"/>
    </row>
    <row r="57" spans="1:65">
      <c r="BM57" s="59"/>
    </row>
    <row r="58" spans="1:65">
      <c r="BM58" s="59"/>
    </row>
    <row r="59" spans="1:65">
      <c r="BM59" s="59"/>
    </row>
    <row r="60" spans="1:65">
      <c r="BM60" s="59"/>
    </row>
    <row r="61" spans="1:65">
      <c r="BM61" s="59"/>
    </row>
    <row r="62" spans="1:65">
      <c r="BM62" s="59"/>
    </row>
    <row r="63" spans="1:65">
      <c r="BM63" s="59"/>
    </row>
    <row r="64" spans="1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60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  <row r="120" spans="65:65">
      <c r="BM120" s="61"/>
    </row>
    <row r="121" spans="65:65">
      <c r="BM121" s="61"/>
    </row>
    <row r="122" spans="65:65">
      <c r="BM122" s="61"/>
    </row>
    <row r="123" spans="65:65">
      <c r="BM123" s="61"/>
    </row>
    <row r="124" spans="65:65">
      <c r="BM124" s="61"/>
    </row>
    <row r="125" spans="65:65">
      <c r="BM125" s="61"/>
    </row>
    <row r="126" spans="65:65">
      <c r="BM126" s="61"/>
    </row>
    <row r="127" spans="65:65">
      <c r="BM127" s="61"/>
    </row>
    <row r="128" spans="65:65">
      <c r="BM128" s="61"/>
    </row>
    <row r="129" spans="65:65">
      <c r="BM129" s="61"/>
    </row>
    <row r="130" spans="65:65">
      <c r="BM130" s="61"/>
    </row>
    <row r="131" spans="65:65">
      <c r="BM131" s="61"/>
    </row>
    <row r="132" spans="65:65">
      <c r="BM132" s="61"/>
    </row>
    <row r="133" spans="65:65">
      <c r="BM133" s="61"/>
    </row>
    <row r="134" spans="65:65">
      <c r="BM134" s="61"/>
    </row>
    <row r="135" spans="65:65">
      <c r="BM135" s="61"/>
    </row>
    <row r="136" spans="65:65">
      <c r="BM136" s="61"/>
    </row>
    <row r="137" spans="65:65">
      <c r="BM137" s="61"/>
    </row>
  </sheetData>
  <dataConsolidate/>
  <phoneticPr fontId="3" type="noConversion"/>
  <conditionalFormatting sqref="B24:X29 B6:X11 B42:X47">
    <cfRule type="expression" dxfId="2" priority="183">
      <formula>AND($B6&lt;&gt;$B5,NOT(ISBLANK(INDIRECT(Anlyt_LabRefThisCol))))</formula>
    </cfRule>
  </conditionalFormatting>
  <conditionalFormatting sqref="C2:X17 C20:X35 C38:X53">
    <cfRule type="expression" dxfId="1" priority="181" stopIfTrue="1">
      <formula>AND(ISBLANK(INDIRECT(Anlyt_LabRefLastCol)),ISBLANK(INDIRECT(Anlyt_LabRefThisCol)))</formula>
    </cfRule>
    <cfRule type="expression" dxfId="0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Craig2 Hamlyn</cp:lastModifiedBy>
  <cp:lastPrinted>2011-08-08T04:26:22Z</cp:lastPrinted>
  <dcterms:created xsi:type="dcterms:W3CDTF">2000-11-24T23:59:25Z</dcterms:created>
  <dcterms:modified xsi:type="dcterms:W3CDTF">2020-06-16T03:40:58Z</dcterms:modified>
</cp:coreProperties>
</file>