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150 series Namosi stds JN820\Results\Reporting\DataPacks\"/>
    </mc:Choice>
  </mc:AlternateContent>
  <xr:revisionPtr revIDLastSave="0" documentId="13_ncr:1_{05199CAB-36F7-4A95-A283-CCF3B7A7F1A2}" xr6:coauthVersionLast="45" xr6:coauthVersionMax="45" xr10:uidLastSave="{00000000-0000-0000-0000-000000000000}"/>
  <bookViews>
    <workbookView xWindow="28680" yWindow="-45" windowWidth="29040" windowHeight="15840" tabRatio="589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901" r:id="rId6"/>
    <sheet name="4-Acid" sheetId="4789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237DC14-9E27-446A-90BB-96C1F0A1D9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6D075EE-55CA-4672-BC37-1AF9767338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F1939E3-5DC0-42B2-AB65-B65156262D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8A7C663-699E-4613-A4DB-A031CF6B04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<sst xmlns="http://schemas.openxmlformats.org/spreadsheetml/2006/main" count="631" uniqueCount="206">
  <si>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</si>
  <si>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</si>
  <si>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</si>
  <si>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</si>
  <si>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</si>
  <si>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</si>
  <si>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</si>
  <si>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</si>
  <si>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</si>
  <si>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</si>
  <si>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</si>
  <si>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</si>
  <si>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</si>
  <si>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</si>
  <si>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</si>
  <si>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</si>
  <si>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</si>
  <si>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</si>
  <si>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</si>
  <si>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</si>
  <si>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</si>
  <si>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</si>
  <si>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</si>
  <si>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</si>
  <si>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</si>
  <si>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</si>
  <si>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</si>
  <si>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</si>
  <si>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</si>
  <si>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</si>
  <si>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</si>
  <si>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</si>
  <si>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</si>
  <si>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</si>
  <si>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</si>
  <si>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</si>
  <si>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</si>
  <si>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</si>
  <si>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</si>
  <si>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</si>
  <si>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</si>
  <si>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</si>
  <si>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</si>
  <si>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</si>
  <si>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</si>
  <si>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</si>
  <si>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</si>
  <si>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Re</t>
  </si>
  <si>
    <t>S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</si>
  <si>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</si>
  <si>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</si>
  <si>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</si>
  <si>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</si>
  <si>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</si>
  <si>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</si>
  <si>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</si>
  <si>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</si>
  <si>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</si>
  <si>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</si>
  <si>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</si>
  <si>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</si>
  <si>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</si>
  <si>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</si>
  <si>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</si>
  <si>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</si>
  <si>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</si>
  <si>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</si>
  <si>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</si>
  <si>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</si>
  <si>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</si>
  <si>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</si>
  <si>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</si>
  <si>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</si>
  <si>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</si>
  <si>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</si>
  <si>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</si>
  <si>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</si>
  <si>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Au</t>
  </si>
  <si>
    <t>BF*XRF</t>
  </si>
  <si>
    <t>lithium borate fusion with XRF finish</t>
  </si>
  <si>
    <t>IRC</t>
  </si>
  <si>
    <t>CaO</t>
  </si>
  <si>
    <t>MgO</t>
  </si>
  <si>
    <t>MnO</t>
  </si>
  <si>
    <t>C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</si>
  <si>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</si>
  <si>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</si>
  <si>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</si>
  <si>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</si>
  <si>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</si>
  <si>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</si>
  <si>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</si>
  <si>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</si>
  <si>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</si>
  <si>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</si>
  <si>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</si>
  <si>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</si>
  <si>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</si>
  <si>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Method Codes:</t>
  </si>
  <si>
    <t>indeterminate</t>
  </si>
  <si>
    <t>one relative standard deviation</t>
  </si>
  <si>
    <t>one standard deviation</t>
  </si>
  <si>
    <t>Borate Fusion XRF</t>
  </si>
  <si>
    <t>Mo, ppm</t>
  </si>
  <si>
    <t>Infrared Combustion</t>
  </si>
  <si>
    <t>Thermogravimetry</t>
  </si>
  <si>
    <t>4-Acid Digestion</t>
  </si>
  <si>
    <t>Pb Fire Assay</t>
  </si>
  <si>
    <t>Au, ppb</t>
  </si>
  <si>
    <t>S,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</si>
  <si>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</si>
  <si>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</si>
  <si>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</si>
  <si>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</si>
  <si>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</si>
  <si>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</si>
  <si>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</si>
  <si>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</si>
  <si>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</si>
  <si>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</si>
  <si>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</si>
  <si>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</si>
  <si>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</si>
  <si>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</si>
  <si>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</si>
  <si>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</si>
  <si>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</si>
  <si>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</si>
  <si>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</si>
  <si>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</si>
  <si>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4A*MS</t>
  </si>
  <si>
    <t>4-acid (HF-HNO3-HClO4-HCl) digest with ICP-MS finish</t>
  </si>
  <si>
    <t>4-acid (HF-HNO3-HClO4-HCl) digest with ICP-OES finish</t>
  </si>
  <si>
    <t>fire assay with ICP-MS finish</t>
  </si>
  <si>
    <t>fire assay with ICP-OES finish</t>
  </si>
  <si>
    <t>Au, Gold (ppb)</t>
  </si>
  <si>
    <t>Mo, Molybdenum (ppm)</t>
  </si>
  <si>
    <t>S, Sulphur (wt.%)</t>
  </si>
  <si>
    <t/>
  </si>
  <si>
    <t>Accurassay Laboratories, Thunder Bay, ON, Canada</t>
  </si>
  <si>
    <t>Acme Analytical Laboratories, Vancouver, BC, Canada</t>
  </si>
  <si>
    <t>Activation Laboratories, Ancaster, ON, Canada</t>
  </si>
  <si>
    <t>Alaska Assay Laboratories, Fairbanks, AK, United States of America</t>
  </si>
  <si>
    <t>ALS Chemex, La Serena, Chile, South America</t>
  </si>
  <si>
    <t>ALS Chemex, Perth, WA, Australia</t>
  </si>
  <si>
    <t>ALS Chemex, Sparks, Nevada, USA</t>
  </si>
  <si>
    <t>ALS Chemex, Townsville, QLD, Australia</t>
  </si>
  <si>
    <t>ALS Chemex, Val-d’or, Quebec, Canada</t>
  </si>
  <si>
    <t>ALS Chemex, Vancouver, BC, Canada</t>
  </si>
  <si>
    <t>Amdel Laboratories, Adelaide, SA, Australia</t>
  </si>
  <si>
    <t>Genalysis Laboratory Services, Perth, WA, Australia</t>
  </si>
  <si>
    <t>Intertek Testing Services, Jakarta, Indonesia</t>
  </si>
  <si>
    <t>McPhar Laboratories, Legaspi Village, Makati, Philippines</t>
  </si>
  <si>
    <t>OMAC Laboratories, Loughrea, County Galway, Ireland</t>
  </si>
  <si>
    <t>SGS Australia, Perth, WA, Australia</t>
  </si>
  <si>
    <t>SGS Lakefield Research, Lakefield, ON, Canada</t>
  </si>
  <si>
    <t>SGS Mineral Services, Toronto, ON, Canada</t>
  </si>
  <si>
    <t>SGS Australia, Townsville, QLD, Australia</t>
  </si>
  <si>
    <t>Ultra Trace, Perth, WA, Australia</t>
  </si>
  <si>
    <t>Zarazma, Tehran, Iran</t>
  </si>
  <si>
    <t>00</t>
  </si>
  <si>
    <t>INAA</t>
  </si>
  <si>
    <t>FA*AAS</t>
  </si>
  <si>
    <t>0.085g</t>
  </si>
  <si>
    <t>50g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</si>
  <si>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</si>
  <si>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</si>
  <si>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</si>
  <si>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</si>
  <si>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</si>
  <si>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</si>
  <si>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</si>
  <si>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</si>
  <si>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</si>
  <si>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</si>
  <si>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FA*SXAAS</t>
  </si>
  <si>
    <t>FA*GFAAS</t>
  </si>
  <si>
    <t>13</t>
  </si>
  <si>
    <t>-</t>
  </si>
  <si>
    <t>Cu, wt.%</t>
  </si>
  <si>
    <t>Cu, Copper (wt.%)</t>
  </si>
  <si>
    <t>fire assay with flame atomic absorption spectrometry finish</t>
  </si>
  <si>
    <t>fire assay with solvent extraction atomic absorption spectrometry finish</t>
  </si>
  <si>
    <t>fire assay with graphite furnace atomic absorption spectrometry finish</t>
  </si>
  <si>
    <r>
      <t>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</si>
  <si>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</si>
  <si>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</si>
  <si>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SiO</t>
    </r>
    <r>
      <rPr>
        <vertAlign val="subscript"/>
        <sz val="10"/>
        <rFont val="Arial"/>
        <family val="2"/>
      </rPr>
      <t>2</t>
    </r>
  </si>
  <si>
    <r>
      <t>Fe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</si>
  <si>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Na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</si>
  <si>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TiO</t>
    </r>
    <r>
      <rPr>
        <vertAlign val="subscript"/>
        <sz val="10"/>
        <rFont val="Arial"/>
        <family val="2"/>
      </rPr>
      <t>2</t>
    </r>
  </si>
  <si>
    <r>
      <t>LOI</t>
    </r>
    <r>
      <rPr>
        <vertAlign val="superscript"/>
        <sz val="10"/>
        <rFont val="Arial"/>
        <family val="2"/>
      </rPr>
      <t>1000</t>
    </r>
  </si>
  <si>
    <t>&lt;0.5</t>
  </si>
  <si>
    <t>&lt;0.02</t>
  </si>
  <si>
    <t>&lt;0.1</t>
  </si>
  <si>
    <t>Li</t>
  </si>
  <si>
    <t>N/A</t>
  </si>
  <si>
    <t>Table 1. Pooled-Lab Performance Gates for OREAS 153a</t>
  </si>
  <si>
    <t>Table 2. Certified Values, 95% Confidence and Tolerance Limits for OREAS 153a</t>
  </si>
  <si>
    <t>Table 3. Indicative Values for OREAS 153a</t>
  </si>
  <si>
    <t>Table 4. Abbreviations used for OREAS 153a</t>
  </si>
  <si>
    <t>Table 5. Participating Laboratory List used for OREAS 153a</t>
  </si>
  <si>
    <t>Analytical results for Au in OREAS 153a (Certified Value 311 ppb)</t>
  </si>
  <si>
    <t>Analytical results for Cu in OREAS 153a (Certified Value 0.712 wt.%)</t>
  </si>
  <si>
    <t>Analytical results for Mo in OREAS 153a (Certified Value 177 ppm)</t>
  </si>
  <si>
    <t>Analytical results for S in OREAS 153a (Certified Value 1.27 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</si>
</sst>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4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sz val="8.5"/>
      <color theme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 style="thin">
        <color indexed="64"/>
      </right>
      <top/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  <xf numFmtId="9" fontId="42" fillId="0" borderId="0" applyFont="0" applyFill="0" applyBorder="0" applyAlignment="0" applyProtection="0"/>
    <xf numFmtId="0" fontId="2" fillId="0" borderId="0" applyBorder="0" applyAlignment="0"/>
  </cellStyleXfs>
  <cellXfs count="26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0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6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6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6" xfId="0" applyFont="1" applyBorder="1" applyAlignment="1">
      <alignment vertic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0" fillId="26" borderId="19" xfId="0" applyNumberFormat="1" applyFont="1" applyFill="1" applyBorder="1" applyAlignment="1">
      <alignment horizontal="center" vertical="center"/>
    </xf>
    <xf numFmtId="164" fontId="40" fillId="26" borderId="19" xfId="0" applyNumberFormat="1" applyFont="1" applyFill="1" applyBorder="1" applyAlignment="1">
      <alignment horizontal="center" vertical="center"/>
    </xf>
    <xf numFmtId="1" fontId="40" fillId="26" borderId="17" xfId="0" applyNumberFormat="1" applyFont="1" applyFill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" fontId="0" fillId="0" borderId="10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4" fillId="0" borderId="26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0" xfId="44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1" fillId="0" borderId="26" xfId="46" applyFont="1" applyFill="1" applyBorder="1" applyAlignment="1">
      <alignment vertical="center"/>
    </xf>
    <xf numFmtId="1" fontId="4" fillId="26" borderId="17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" fontId="4" fillId="26" borderId="19" xfId="0" applyNumberFormat="1" applyFont="1" applyFill="1" applyBorder="1" applyAlignment="1">
      <alignment horizontal="center" vertical="center"/>
    </xf>
    <xf numFmtId="1" fontId="4" fillId="26" borderId="19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0" xfId="0" applyNumberFormat="1" applyFont="1" applyFill="1" applyBorder="1" applyAlignment="1">
      <alignment horizontal="left" vertical="center" indent="1"/>
    </xf>
    <xf numFmtId="164" fontId="40" fillId="26" borderId="18" xfId="0" applyNumberFormat="1" applyFont="1" applyFill="1" applyBorder="1" applyAlignment="1">
      <alignment horizontal="center" vertical="center"/>
    </xf>
    <xf numFmtId="1" fontId="40" fillId="26" borderId="41" xfId="0" applyNumberFormat="1" applyFont="1" applyFill="1" applyBorder="1" applyAlignment="1">
      <alignment horizontal="center" vertical="center"/>
    </xf>
    <xf numFmtId="0" fontId="39" fillId="0" borderId="13" xfId="46" applyFill="1" applyBorder="1" applyAlignment="1">
      <alignment vertical="center"/>
    </xf>
    <xf numFmtId="0" fontId="41" fillId="0" borderId="14" xfId="46" applyFont="1" applyFill="1" applyBorder="1" applyAlignment="1">
      <alignment vertical="center"/>
    </xf>
    <xf numFmtId="10" fontId="34" fillId="0" borderId="13" xfId="43" applyNumberFormat="1" applyFont="1" applyFill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164" fontId="32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2" fillId="0" borderId="0" xfId="0" applyNumberFormat="1" applyFont="1"/>
    <xf numFmtId="165" fontId="34" fillId="0" borderId="10" xfId="44" applyNumberFormat="1" applyFont="1" applyFill="1" applyBorder="1" applyAlignment="1">
      <alignment horizontal="center"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2" fontId="32" fillId="0" borderId="0" xfId="0" applyNumberFormat="1" applyFont="1" applyBorder="1" applyAlignment="1">
      <alignment horizontal="center"/>
    </xf>
    <xf numFmtId="0" fontId="25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30" xfId="0" applyBorder="1"/>
    <xf numFmtId="0" fontId="2" fillId="0" borderId="2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/>
    <xf numFmtId="2" fontId="32" fillId="0" borderId="0" xfId="0" applyNumberFormat="1" applyFont="1" applyBorder="1" applyAlignment="1"/>
    <xf numFmtId="165" fontId="32" fillId="0" borderId="0" xfId="0" applyNumberFormat="1" applyFont="1" applyBorder="1" applyAlignment="1"/>
    <xf numFmtId="0" fontId="33" fillId="0" borderId="18" xfId="0" applyFont="1" applyBorder="1"/>
    <xf numFmtId="0" fontId="32" fillId="0" borderId="0" xfId="0" applyFont="1" applyBorder="1" applyAlignment="1"/>
    <xf numFmtId="0" fontId="2" fillId="0" borderId="45" xfId="48" applyBorder="1" applyAlignment="1">
      <alignment horizontal="center"/>
    </xf>
    <xf numFmtId="2" fontId="2" fillId="0" borderId="45" xfId="48" applyNumberFormat="1" applyBorder="1" applyAlignment="1">
      <alignment horizontal="center"/>
    </xf>
    <xf numFmtId="2" fontId="2" fillId="0" borderId="46" xfId="48" applyNumberFormat="1" applyBorder="1" applyAlignment="1">
      <alignment horizontal="center"/>
    </xf>
    <xf numFmtId="2" fontId="2" fillId="0" borderId="47" xfId="48" applyNumberFormat="1" applyBorder="1" applyAlignment="1">
      <alignment horizontal="center"/>
    </xf>
    <xf numFmtId="2" fontId="2" fillId="0" borderId="48" xfId="48" applyNumberFormat="1" applyBorder="1" applyAlignment="1">
      <alignment horizontal="center"/>
    </xf>
    <xf numFmtId="0" fontId="2" fillId="0" borderId="11" xfId="48" quotePrefix="1" applyBorder="1" applyAlignment="1">
      <alignment horizontal="center"/>
    </xf>
    <xf numFmtId="2" fontId="2" fillId="0" borderId="11" xfId="48" quotePrefix="1" applyNumberFormat="1" applyBorder="1" applyAlignment="1">
      <alignment horizontal="center"/>
    </xf>
    <xf numFmtId="2" fontId="2" fillId="0" borderId="10" xfId="48" quotePrefix="1" applyNumberFormat="1" applyBorder="1" applyAlignment="1">
      <alignment horizontal="center"/>
    </xf>
    <xf numFmtId="2" fontId="2" fillId="0" borderId="26" xfId="48" quotePrefix="1" applyNumberFormat="1" applyBorder="1" applyAlignment="1">
      <alignment horizontal="center"/>
    </xf>
    <xf numFmtId="0" fontId="2" fillId="0" borderId="11" xfId="48" applyBorder="1" applyAlignment="1">
      <alignment horizontal="center"/>
    </xf>
    <xf numFmtId="2" fontId="2" fillId="0" borderId="11" xfId="48" applyNumberFormat="1" applyBorder="1" applyAlignment="1">
      <alignment horizontal="center"/>
    </xf>
    <xf numFmtId="2" fontId="2" fillId="0" borderId="10" xfId="48" applyNumberFormat="1" applyBorder="1" applyAlignment="1">
      <alignment horizontal="center"/>
    </xf>
    <xf numFmtId="2" fontId="2" fillId="0" borderId="26" xfId="48" applyNumberFormat="1" applyBorder="1" applyAlignment="1">
      <alignment horizontal="center"/>
    </xf>
    <xf numFmtId="167" fontId="2" fillId="0" borderId="11" xfId="48" applyNumberFormat="1" applyBorder="1" applyAlignment="1">
      <alignment horizontal="center"/>
    </xf>
    <xf numFmtId="166" fontId="2" fillId="0" borderId="11" xfId="48" applyNumberFormat="1" applyBorder="1" applyAlignment="1">
      <alignment horizontal="center"/>
    </xf>
    <xf numFmtId="166" fontId="2" fillId="0" borderId="0" xfId="48" applyNumberFormat="1" applyBorder="1" applyAlignment="1">
      <alignment horizontal="center"/>
    </xf>
    <xf numFmtId="166" fontId="2" fillId="0" borderId="13" xfId="48" applyNumberFormat="1" applyBorder="1" applyAlignment="1">
      <alignment horizontal="center"/>
    </xf>
    <xf numFmtId="166" fontId="2" fillId="0" borderId="15" xfId="48" applyNumberFormat="1" applyBorder="1" applyAlignment="1">
      <alignment horizontal="center"/>
    </xf>
    <xf numFmtId="1" fontId="2" fillId="0" borderId="45" xfId="48" applyNumberFormat="1" applyBorder="1" applyAlignment="1">
      <alignment horizontal="center"/>
    </xf>
    <xf numFmtId="1" fontId="2" fillId="0" borderId="46" xfId="48" applyNumberFormat="1" applyBorder="1" applyAlignment="1">
      <alignment horizontal="center"/>
    </xf>
    <xf numFmtId="1" fontId="2" fillId="0" borderId="11" xfId="48" applyNumberFormat="1" applyBorder="1" applyAlignment="1">
      <alignment horizontal="center"/>
    </xf>
    <xf numFmtId="1" fontId="2" fillId="0" borderId="10" xfId="48" applyNumberFormat="1" applyBorder="1" applyAlignment="1">
      <alignment horizontal="center"/>
    </xf>
    <xf numFmtId="2" fontId="2" fillId="0" borderId="13" xfId="48" applyNumberFormat="1" applyBorder="1" applyAlignment="1">
      <alignment horizontal="center"/>
    </xf>
    <xf numFmtId="2" fontId="2" fillId="24" borderId="13" xfId="43" applyNumberFormat="1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27" fillId="0" borderId="19" xfId="0" applyNumberFormat="1" applyFont="1" applyBorder="1" applyAlignment="1">
      <alignment horizontal="center" vertical="center"/>
    </xf>
    <xf numFmtId="164" fontId="2" fillId="0" borderId="50" xfId="0" applyNumberFormat="1" applyFont="1" applyBorder="1" applyAlignment="1">
      <alignment horizontal="center" vertical="center"/>
    </xf>
    <xf numFmtId="2" fontId="40" fillId="26" borderId="0" xfId="0" applyNumberFormat="1" applyFont="1" applyFill="1" applyBorder="1" applyAlignment="1">
      <alignment horizontal="center" vertical="center"/>
    </xf>
    <xf numFmtId="2" fontId="27" fillId="0" borderId="12" xfId="0" applyNumberFormat="1" applyFont="1" applyBorder="1" applyAlignment="1">
      <alignment horizontal="center"/>
    </xf>
    <xf numFmtId="2" fontId="27" fillId="0" borderId="13" xfId="0" applyNumberFormat="1" applyFont="1" applyBorder="1" applyAlignment="1">
      <alignment horizontal="center" vertical="center"/>
    </xf>
    <xf numFmtId="164" fontId="2" fillId="0" borderId="51" xfId="0" applyNumberFormat="1" applyFont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2" fillId="0" borderId="46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46" xfId="48" applyNumberFormat="1" applyFill="1" applyBorder="1" applyAlignment="1">
      <alignment horizontal="center"/>
    </xf>
    <xf numFmtId="1" fontId="2" fillId="0" borderId="47" xfId="48" applyNumberFormat="1" applyFill="1" applyBorder="1" applyAlignment="1">
      <alignment horizontal="center"/>
    </xf>
    <xf numFmtId="0" fontId="2" fillId="0" borderId="10" xfId="0" applyFont="1" applyFill="1" applyBorder="1" applyAlignment="1">
      <alignment horizontal="center" wrapText="1"/>
    </xf>
    <xf numFmtId="0" fontId="2" fillId="0" borderId="49" xfId="0" applyFont="1" applyFill="1" applyBorder="1" applyAlignment="1">
      <alignment horizontal="center" wrapText="1"/>
    </xf>
    <xf numFmtId="1" fontId="2" fillId="0" borderId="10" xfId="48" applyNumberFormat="1" applyFill="1" applyBorder="1" applyAlignment="1">
      <alignment horizontal="center"/>
    </xf>
    <xf numFmtId="1" fontId="2" fillId="0" borderId="26" xfId="48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2" fillId="29" borderId="11" xfId="0" applyFont="1" applyFill="1" applyBorder="1" applyAlignment="1">
      <alignment horizontal="center" wrapText="1"/>
    </xf>
    <xf numFmtId="165" fontId="34" fillId="0" borderId="26" xfId="0" applyNumberFormat="1" applyFont="1" applyFill="1" applyBorder="1" applyAlignment="1">
      <alignment horizontal="center" vertical="center"/>
    </xf>
    <xf numFmtId="165" fontId="34" fillId="0" borderId="30" xfId="44" applyNumberFormat="1" applyFont="1" applyFill="1" applyBorder="1" applyAlignment="1">
      <alignment horizontal="center" vertical="center"/>
    </xf>
    <xf numFmtId="2" fontId="2" fillId="0" borderId="10" xfId="48" applyNumberFormat="1" applyFill="1" applyBorder="1" applyAlignment="1">
      <alignment horizontal="center"/>
    </xf>
    <xf numFmtId="2" fontId="2" fillId="0" borderId="26" xfId="48" applyNumberFormat="1" applyFill="1" applyBorder="1" applyAlignment="1">
      <alignment horizontal="center"/>
    </xf>
    <xf numFmtId="2" fontId="2" fillId="0" borderId="11" xfId="48" applyNumberFormat="1" applyFill="1" applyBorder="1" applyAlignment="1">
      <alignment horizontal="center"/>
    </xf>
    <xf numFmtId="1" fontId="2" fillId="29" borderId="10" xfId="48" applyNumberForma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 applyBorder="1"/>
    <xf numFmtId="2" fontId="34" fillId="0" borderId="15" xfId="44" applyNumberFormat="1" applyFont="1" applyFill="1" applyBorder="1" applyAlignment="1">
      <alignment horizontal="center" vertical="center"/>
    </xf>
    <xf numFmtId="2" fontId="34" fillId="0" borderId="13" xfId="44" applyNumberFormat="1" applyFont="1" applyFill="1" applyBorder="1" applyAlignment="1">
      <alignment horizontal="center" vertical="center"/>
    </xf>
    <xf numFmtId="2" fontId="34" fillId="0" borderId="14" xfId="0" applyNumberFormat="1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44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7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7" xfId="44" applyFont="1" applyFill="1" applyBorder="1" applyAlignment="1">
      <alignment horizontal="center" vertical="center"/>
    </xf>
    <xf numFmtId="0" fontId="34" fillId="27" borderId="26" xfId="0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 wrapText="1"/>
    </xf>
    <xf numFmtId="0" fontId="35" fillId="27" borderId="26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 4" xfId="48" xr:uid="{D2D2709D-A636-4D3A-9442-521FED1320E5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7" xr:uid="{3AC76CCF-A234-4C0C-AA1F-11AB1EF9F4E8}"/>
    <cellStyle name="Title" xfId="39" builtinId="15" customBuiltin="1"/>
    <cellStyle name="Total" xfId="40" builtinId="25" customBuiltin="1"/>
    <cellStyle name="Warning Text" xfId="41" builtinId="11" customBuiltin="1"/>
  </cellStyles>
  <dxfs count="1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CC99"/>
      <color rgb="FFFFFF99"/>
      <color rgb="FFCCFFFF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13</xdr:col>
      <xdr:colOff>230662</xdr:colOff>
      <xdr:row>15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16F58-8744-406A-A04B-56DEE543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83970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7</xdr:col>
      <xdr:colOff>316387</xdr:colOff>
      <xdr:row>15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B87F1D-6F60-4CD0-81D7-8448A2C9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4588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10</xdr:col>
      <xdr:colOff>383062</xdr:colOff>
      <xdr:row>33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3EA1D6-F38D-43DD-9082-FAC76FA8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56AB1-354F-4ED8-A806-D3756AA02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AADBEA-A254-4A8E-9655-1A3F34FC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A5C62E-9675-4460-8FE8-0789CBC3E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344275"/>
          <a:ext cx="7275764" cy="8704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9</xdr:col>
      <xdr:colOff>372286</xdr:colOff>
      <xdr:row>60</xdr:row>
      <xdr:rowOff>66195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ABF5DF-C12D-4FD3-9A98-C2A6A90A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5400758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Z9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 collapsed="1"/>
    <col min="2" max="2" width="11.140625" style="1" customWidth="1"/>
    <col min="3" max="13" width="7.140625" style="1" customWidth="1"/>
    <col min="14" max="16384" width="9.140625" style="1"/>
  </cols>
  <sheetData>
    <row r="1" spans="1:26" s="35" customFormat="1" ht="21" customHeight="1">
      <c r="A1" s="34"/>
      <c r="B1" s="250" t="s">
        <v>197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6" s="52" customFormat="1" ht="15" customHeight="1">
      <c r="B2" s="252" t="s">
        <v>2</v>
      </c>
      <c r="C2" s="254" t="s">
        <v>53</v>
      </c>
      <c r="D2" s="256" t="s">
        <v>54</v>
      </c>
      <c r="E2" s="257"/>
      <c r="F2" s="257"/>
      <c r="G2" s="257"/>
      <c r="H2" s="258"/>
      <c r="I2" s="259" t="s">
        <v>55</v>
      </c>
      <c r="J2" s="260"/>
      <c r="K2" s="261"/>
      <c r="L2" s="262" t="s">
        <v>56</v>
      </c>
      <c r="M2" s="262"/>
    </row>
    <row r="3" spans="1:26" s="52" customFormat="1" ht="15" customHeight="1">
      <c r="B3" s="253"/>
      <c r="C3" s="255"/>
      <c r="D3" s="54" t="s">
        <v>50</v>
      </c>
      <c r="E3" s="54" t="s">
        <v>57</v>
      </c>
      <c r="F3" s="54" t="s">
        <v>58</v>
      </c>
      <c r="G3" s="54" t="s">
        <v>59</v>
      </c>
      <c r="H3" s="54" t="s">
        <v>60</v>
      </c>
      <c r="I3" s="53" t="s">
        <v>61</v>
      </c>
      <c r="J3" s="54" t="s">
        <v>62</v>
      </c>
      <c r="K3" s="55" t="s">
        <v>63</v>
      </c>
      <c r="L3" s="54" t="s">
        <v>51</v>
      </c>
      <c r="M3" s="54" t="s">
        <v>52</v>
      </c>
    </row>
    <row r="4" spans="1:26" s="52" customFormat="1" ht="15" customHeight="1">
      <c r="A4" s="56"/>
      <c r="B4" s="119" t="s">
        <v>107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20"/>
    </row>
    <row r="5" spans="1:26" ht="15" customHeight="1">
      <c r="A5" s="56"/>
      <c r="B5" s="121" t="s">
        <v>108</v>
      </c>
      <c r="C5" s="116">
        <v>310.69710166443411</v>
      </c>
      <c r="D5" s="117">
        <v>11.553748067505905</v>
      </c>
      <c r="E5" s="117">
        <v>287.58960552942233</v>
      </c>
      <c r="F5" s="117">
        <v>333.8045977994459</v>
      </c>
      <c r="G5" s="117">
        <v>276.03585746191641</v>
      </c>
      <c r="H5" s="117">
        <v>345.35834586695182</v>
      </c>
      <c r="I5" s="57">
        <v>3.7186533139869575E-2</v>
      </c>
      <c r="J5" s="57">
        <v>7.437306627973915E-2</v>
      </c>
      <c r="K5" s="57">
        <v>0.11155959941960872</v>
      </c>
      <c r="L5" s="118">
        <v>295.1622465812124</v>
      </c>
      <c r="M5" s="117">
        <v>326.23195674765583</v>
      </c>
      <c r="N5" s="52"/>
      <c r="P5" s="154"/>
      <c r="Q5" s="154"/>
      <c r="R5" s="154"/>
      <c r="S5" s="154"/>
      <c r="T5" s="154"/>
      <c r="U5" s="154"/>
      <c r="Y5" s="154"/>
      <c r="Z5" s="154"/>
    </row>
    <row r="6" spans="1:26" ht="15" customHeight="1">
      <c r="A6" s="56"/>
      <c r="B6" s="42" t="s">
        <v>106</v>
      </c>
      <c r="C6" s="124"/>
      <c r="D6" s="125"/>
      <c r="E6" s="125"/>
      <c r="F6" s="125"/>
      <c r="G6" s="125"/>
      <c r="H6" s="125"/>
      <c r="I6" s="123"/>
      <c r="J6" s="123"/>
      <c r="K6" s="123"/>
      <c r="L6" s="125"/>
      <c r="M6" s="122"/>
      <c r="N6" s="52"/>
    </row>
    <row r="7" spans="1:26" ht="15" customHeight="1">
      <c r="A7" s="56"/>
      <c r="B7" s="121" t="s">
        <v>179</v>
      </c>
      <c r="C7" s="220">
        <v>0.71170108658564424</v>
      </c>
      <c r="D7" s="155">
        <v>2.5178663737383838E-2</v>
      </c>
      <c r="E7" s="155">
        <v>0.66134375911087662</v>
      </c>
      <c r="F7" s="155">
        <v>0.76205841406041186</v>
      </c>
      <c r="G7" s="155">
        <v>0.63616509537349275</v>
      </c>
      <c r="H7" s="155">
        <v>0.78723707779779573</v>
      </c>
      <c r="I7" s="57">
        <v>3.5378144296754427E-2</v>
      </c>
      <c r="J7" s="57">
        <v>7.0756288593508854E-2</v>
      </c>
      <c r="K7" s="57">
        <v>0.10613443289026328</v>
      </c>
      <c r="L7" s="221">
        <v>0.67611603225636208</v>
      </c>
      <c r="M7" s="155">
        <v>0.7472861409149264</v>
      </c>
      <c r="N7" s="89"/>
      <c r="P7" s="158"/>
      <c r="Q7" s="158"/>
      <c r="R7" s="158"/>
      <c r="S7" s="158"/>
      <c r="T7" s="158"/>
      <c r="U7" s="158"/>
      <c r="Y7" s="158"/>
      <c r="Z7" s="158"/>
    </row>
    <row r="8" spans="1:26" ht="15" customHeight="1">
      <c r="A8" s="56"/>
      <c r="B8" s="121" t="s">
        <v>103</v>
      </c>
      <c r="C8" s="116">
        <v>177.12511790025746</v>
      </c>
      <c r="D8" s="117">
        <v>8.8221978180964786</v>
      </c>
      <c r="E8" s="117">
        <v>159.4807222640645</v>
      </c>
      <c r="F8" s="117">
        <v>194.76951353645043</v>
      </c>
      <c r="G8" s="117">
        <v>150.65852444596803</v>
      </c>
      <c r="H8" s="117">
        <v>203.5917113545469</v>
      </c>
      <c r="I8" s="57">
        <v>4.9807717407219607E-2</v>
      </c>
      <c r="J8" s="57">
        <v>9.9615434814439213E-2</v>
      </c>
      <c r="K8" s="57">
        <v>0.14942315222165881</v>
      </c>
      <c r="L8" s="118">
        <v>168.26886200524459</v>
      </c>
      <c r="M8" s="117">
        <v>185.98137379527034</v>
      </c>
      <c r="N8" s="89"/>
      <c r="P8" s="157"/>
      <c r="Q8" s="156"/>
      <c r="R8" s="157"/>
      <c r="S8" s="157"/>
      <c r="T8" s="157"/>
      <c r="U8" s="157"/>
      <c r="Y8" s="157"/>
      <c r="Z8" s="157"/>
    </row>
    <row r="9" spans="1:26" ht="15" customHeight="1">
      <c r="A9" s="56"/>
      <c r="B9" s="135" t="s">
        <v>109</v>
      </c>
      <c r="C9" s="233">
        <v>1.2660442552111333</v>
      </c>
      <c r="D9" s="232">
        <v>6.5513956098629311E-2</v>
      </c>
      <c r="E9" s="232">
        <v>1.1350163430138747</v>
      </c>
      <c r="F9" s="232">
        <v>1.3970721674083919</v>
      </c>
      <c r="G9" s="232">
        <v>1.0695023869152454</v>
      </c>
      <c r="H9" s="232">
        <v>1.4625861235070212</v>
      </c>
      <c r="I9" s="136">
        <v>5.1746971584104538E-2</v>
      </c>
      <c r="J9" s="136">
        <v>0.10349394316820908</v>
      </c>
      <c r="K9" s="136">
        <v>0.15524091475231361</v>
      </c>
      <c r="L9" s="231">
        <v>1.2027420424505766</v>
      </c>
      <c r="M9" s="232">
        <v>1.32934646797169</v>
      </c>
      <c r="N9" s="89"/>
      <c r="P9" s="156"/>
      <c r="Q9" s="156"/>
      <c r="R9" s="156"/>
      <c r="S9" s="156"/>
      <c r="T9" s="156"/>
      <c r="U9" s="156"/>
      <c r="Y9" s="156"/>
      <c r="Z9" s="156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9">
    <cfRule type="expression" dxfId="13" priority="92">
      <formula>IF(PG_IsBlnkRowRand*PG_IsBlnkRowRandNext=1,TRUE,FALSE)</formula>
    </cfRule>
  </conditionalFormatting>
  <hyperlinks>
    <hyperlink ref="B5" location="'Fire Assay'!A2" display="Au, ppb" xr:uid="{0CFD6046-42D4-49B9-9A21-33CC57092D2C}"/>
    <hyperlink ref="B7" location="'4-Acid'!A2" display="Cu, wt.%" xr:uid="{E9D279B7-A39A-45C7-8B5D-005C18C2CD30}"/>
    <hyperlink ref="B8" location="'4-Acid'!A20" display="Mo, ppm" xr:uid="{E7B333C2-F83A-4580-8651-853EF6B7889E}"/>
    <hyperlink ref="B9" location="'4-Acid'!A38" display="S, wt.%" xr:uid="{E533270E-9CD4-47EF-80EC-F9FBCE4EC198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28" customWidth="1"/>
  </cols>
  <sheetData>
    <row r="1" spans="1:8" ht="23.25" customHeight="1">
      <c r="B1" s="88" t="s">
        <v>198</v>
      </c>
      <c r="C1" s="88"/>
      <c r="D1" s="88"/>
      <c r="E1" s="88"/>
      <c r="F1" s="88"/>
      <c r="G1" s="88"/>
      <c r="H1" s="77"/>
    </row>
    <row r="2" spans="1:8" ht="15.75" customHeight="1">
      <c r="B2" s="265" t="s">
        <v>2</v>
      </c>
      <c r="C2" s="78" t="s">
        <v>49</v>
      </c>
      <c r="D2" s="263" t="s">
        <v>74</v>
      </c>
      <c r="E2" s="264"/>
      <c r="F2" s="263" t="s">
        <v>75</v>
      </c>
      <c r="G2" s="264"/>
      <c r="H2" s="83"/>
    </row>
    <row r="3" spans="1:8" ht="12.75">
      <c r="B3" s="266"/>
      <c r="C3" s="76" t="s">
        <v>46</v>
      </c>
      <c r="D3" s="110" t="s">
        <v>51</v>
      </c>
      <c r="E3" s="41" t="s">
        <v>52</v>
      </c>
      <c r="F3" s="110" t="s">
        <v>51</v>
      </c>
      <c r="G3" s="41" t="s">
        <v>52</v>
      </c>
      <c r="H3" s="84"/>
    </row>
    <row r="4" spans="1:8" ht="15.75" customHeight="1">
      <c r="A4" s="32"/>
      <c r="B4" s="153" t="s">
        <v>107</v>
      </c>
      <c r="C4" s="43"/>
      <c r="D4" s="43"/>
      <c r="E4" s="43"/>
      <c r="F4" s="43"/>
      <c r="G4" s="44"/>
      <c r="H4" s="85"/>
    </row>
    <row r="5" spans="1:8" ht="15.75" customHeight="1">
      <c r="A5" s="32"/>
      <c r="B5" s="113" t="s">
        <v>135</v>
      </c>
      <c r="C5" s="112">
        <v>310.69710166443411</v>
      </c>
      <c r="D5" s="114">
        <v>305.92803476174765</v>
      </c>
      <c r="E5" s="115">
        <v>315.46616856712058</v>
      </c>
      <c r="F5" s="114">
        <v>308.77413146521161</v>
      </c>
      <c r="G5" s="115">
        <v>312.62007186365662</v>
      </c>
      <c r="H5" s="85"/>
    </row>
    <row r="6" spans="1:8" ht="15.75" customHeight="1">
      <c r="A6" s="32"/>
      <c r="B6" s="153" t="s">
        <v>106</v>
      </c>
      <c r="C6" s="43"/>
      <c r="D6" s="43"/>
      <c r="E6" s="43"/>
      <c r="F6" s="43"/>
      <c r="G6" s="44"/>
      <c r="H6" s="85"/>
    </row>
    <row r="7" spans="1:8" ht="15.75" customHeight="1">
      <c r="A7" s="32"/>
      <c r="B7" s="113" t="s">
        <v>180</v>
      </c>
      <c r="C7" s="207">
        <v>0.71170108658564424</v>
      </c>
      <c r="D7" s="208">
        <v>0.70072912878553706</v>
      </c>
      <c r="E7" s="209">
        <v>0.72267304438575142</v>
      </c>
      <c r="F7" s="208">
        <v>0.69790649904095992</v>
      </c>
      <c r="G7" s="209">
        <v>0.72549567413032856</v>
      </c>
      <c r="H7" s="85"/>
    </row>
    <row r="8" spans="1:8" ht="15.75" customHeight="1">
      <c r="A8" s="32"/>
      <c r="B8" s="113" t="s">
        <v>136</v>
      </c>
      <c r="C8" s="112">
        <v>177.12511790025746</v>
      </c>
      <c r="D8" s="114">
        <v>172.77255365274416</v>
      </c>
      <c r="E8" s="115">
        <v>181.47768214777076</v>
      </c>
      <c r="F8" s="114">
        <v>172.66142778640784</v>
      </c>
      <c r="G8" s="115">
        <v>181.58880801410709</v>
      </c>
      <c r="H8" s="85"/>
    </row>
    <row r="9" spans="1:8" ht="15.75" customHeight="1">
      <c r="A9" s="32"/>
      <c r="B9" s="134" t="s">
        <v>137</v>
      </c>
      <c r="C9" s="234">
        <v>1.2660442552111333</v>
      </c>
      <c r="D9" s="235">
        <v>1.2336399683848283</v>
      </c>
      <c r="E9" s="236">
        <v>1.2984485420374383</v>
      </c>
      <c r="F9" s="235">
        <v>1.2326296917097492</v>
      </c>
      <c r="G9" s="236">
        <v>1.2994588187125173</v>
      </c>
      <c r="H9" s="85"/>
    </row>
    <row r="11" spans="1:8" ht="15.75" customHeight="1">
      <c r="A11"/>
      <c r="B11"/>
      <c r="C11"/>
      <c r="D11"/>
      <c r="E11"/>
      <c r="F11"/>
      <c r="G11"/>
    </row>
    <row r="12" spans="1:8" ht="15.75" customHeight="1">
      <c r="A12"/>
      <c r="B12"/>
      <c r="C12"/>
      <c r="D12"/>
      <c r="E12"/>
      <c r="F12"/>
      <c r="G12"/>
    </row>
  </sheetData>
  <dataConsolidate/>
  <mergeCells count="3">
    <mergeCell ref="F2:G2"/>
    <mergeCell ref="B2:B3"/>
    <mergeCell ref="D2:E2"/>
  </mergeCells>
  <conditionalFormatting sqref="A5 C5:G5 A4:G4 A6:G6 A7:A9 C7:G9 B4:B9">
    <cfRule type="expression" dxfId="12" priority="126">
      <formula>IF(CertVal_IsBlnkRow*CertVal_IsBlnkRowNext=1,TRUE,FALSE)</formula>
    </cfRule>
  </conditionalFormatting>
  <conditionalFormatting sqref="B7">
    <cfRule type="expression" dxfId="11" priority="93">
      <formula>IF(CertVal_IsBlnkRow*CertVal_IsBlnkRowNext=1,TRUE,FALSE)</formula>
    </cfRule>
  </conditionalFormatting>
  <conditionalFormatting sqref="B8">
    <cfRule type="expression" dxfId="10" priority="61">
      <formula>IF(CertVal_IsBlnkRow*CertVal_IsBlnkRowNext=1,TRUE,FALSE)</formula>
    </cfRule>
  </conditionalFormatting>
  <conditionalFormatting sqref="B9">
    <cfRule type="expression" dxfId="9" priority="41">
      <formula>IF(CertVal_IsBlnkRow*CertVal_IsBlnkRowNext=1,TRUE,FALSE)</formula>
    </cfRule>
  </conditionalFormatting>
  <hyperlinks>
    <hyperlink ref="B9" location="'4-Acid'!A38" display="S, Sulphur (wt.%)" xr:uid="{DD2DC8A6-62E3-4A11-8545-1A6319B3D43D}"/>
    <hyperlink ref="B8" location="'4-Acid'!A20" display="Mo, Molybdenum (ppm)" xr:uid="{D6EC8BA0-D794-4875-A588-C5870A93F6BD}"/>
    <hyperlink ref="B7" location="'4-Acid'!A2" display="Cu, Copper (wt.%)" xr:uid="{0CCF716C-ADEF-4BE3-87E1-0068948C161C}"/>
    <hyperlink ref="B5" location="'Fire Assay'!A2" display="Au, Gold (ppb)" xr:uid="{556C07C6-009B-4598-B382-39189A9C776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6" customFormat="1" ht="23.25" customHeight="1">
      <c r="A1" s="79"/>
      <c r="B1" s="36" t="s">
        <v>199</v>
      </c>
      <c r="C1" s="5"/>
      <c r="D1" s="5"/>
      <c r="E1" s="5"/>
      <c r="F1" s="5"/>
      <c r="G1" s="5"/>
      <c r="H1" s="5"/>
      <c r="I1" s="5"/>
      <c r="J1" s="5"/>
      <c r="K1" s="81"/>
    </row>
    <row r="2" spans="1:11" s="6" customFormat="1" ht="24.75" customHeight="1">
      <c r="A2" s="79"/>
      <c r="B2" s="96" t="s">
        <v>2</v>
      </c>
      <c r="C2" s="97" t="s">
        <v>45</v>
      </c>
      <c r="D2" s="98" t="s">
        <v>46</v>
      </c>
      <c r="E2" s="96" t="s">
        <v>2</v>
      </c>
      <c r="F2" s="99" t="s">
        <v>45</v>
      </c>
      <c r="G2" s="100" t="s">
        <v>46</v>
      </c>
      <c r="H2" s="82" t="s">
        <v>2</v>
      </c>
      <c r="I2" s="99" t="s">
        <v>45</v>
      </c>
      <c r="J2" s="100" t="s">
        <v>46</v>
      </c>
      <c r="K2" s="79"/>
    </row>
    <row r="3" spans="1:11" ht="15.75" customHeight="1">
      <c r="A3" s="80"/>
      <c r="B3" s="102" t="s">
        <v>102</v>
      </c>
      <c r="C3" s="101"/>
      <c r="D3" s="103"/>
      <c r="E3" s="101"/>
      <c r="F3" s="101"/>
      <c r="G3" s="104"/>
      <c r="H3" s="101"/>
      <c r="I3" s="101"/>
      <c r="J3" s="105"/>
    </row>
    <row r="4" spans="1:11" ht="15.75" customHeight="1">
      <c r="A4" s="80"/>
      <c r="B4" s="198" t="s">
        <v>184</v>
      </c>
      <c r="C4" s="95" t="s">
        <v>1</v>
      </c>
      <c r="D4" s="37">
        <v>15.3</v>
      </c>
      <c r="E4" s="198" t="s">
        <v>82</v>
      </c>
      <c r="F4" s="95" t="s">
        <v>1</v>
      </c>
      <c r="G4" s="107">
        <v>3.04</v>
      </c>
      <c r="H4" s="199" t="s">
        <v>187</v>
      </c>
      <c r="I4" s="95" t="s">
        <v>1</v>
      </c>
      <c r="J4" s="107">
        <v>63.905000000000001</v>
      </c>
    </row>
    <row r="5" spans="1:11" ht="15.75" customHeight="1">
      <c r="A5" s="80"/>
      <c r="B5" s="198" t="s">
        <v>81</v>
      </c>
      <c r="C5" s="95" t="s">
        <v>1</v>
      </c>
      <c r="D5" s="37">
        <v>1.77</v>
      </c>
      <c r="E5" s="198" t="s">
        <v>83</v>
      </c>
      <c r="F5" s="95" t="s">
        <v>1</v>
      </c>
      <c r="G5" s="106">
        <v>3.4500000000000003E-2</v>
      </c>
      <c r="H5" s="199" t="s">
        <v>190</v>
      </c>
      <c r="I5" s="95" t="s">
        <v>1</v>
      </c>
      <c r="J5" s="107">
        <v>0.67</v>
      </c>
    </row>
    <row r="6" spans="1:11" ht="15.75" customHeight="1">
      <c r="A6" s="80"/>
      <c r="B6" s="198" t="s">
        <v>188</v>
      </c>
      <c r="C6" s="206" t="s">
        <v>1</v>
      </c>
      <c r="D6" s="249">
        <v>4.55</v>
      </c>
      <c r="E6" s="199" t="s">
        <v>189</v>
      </c>
      <c r="F6" s="95" t="s">
        <v>1</v>
      </c>
      <c r="G6" s="107">
        <v>3.16</v>
      </c>
      <c r="H6" s="199"/>
      <c r="I6" s="95"/>
      <c r="J6" s="106"/>
    </row>
    <row r="7" spans="1:11" ht="15.75" customHeight="1">
      <c r="A7" s="80"/>
      <c r="B7" s="198" t="s">
        <v>185</v>
      </c>
      <c r="C7" s="202" t="s">
        <v>1</v>
      </c>
      <c r="D7" s="205">
        <v>1.76</v>
      </c>
      <c r="E7" s="199" t="s">
        <v>186</v>
      </c>
      <c r="F7" s="95" t="s">
        <v>1</v>
      </c>
      <c r="G7" s="106">
        <v>0.14199999999999999</v>
      </c>
      <c r="I7" s="95"/>
      <c r="J7" s="106"/>
    </row>
    <row r="8" spans="1:11" ht="15.75" customHeight="1">
      <c r="A8" s="80"/>
      <c r="B8" s="102" t="s">
        <v>106</v>
      </c>
      <c r="C8" s="101"/>
      <c r="D8" s="103"/>
      <c r="E8" s="101"/>
      <c r="F8" s="101"/>
      <c r="G8" s="104"/>
      <c r="H8" s="101"/>
      <c r="I8" s="101"/>
      <c r="J8" s="105"/>
    </row>
    <row r="9" spans="1:11" ht="15.75" customHeight="1">
      <c r="A9" s="80"/>
      <c r="B9" s="198" t="s">
        <v>4</v>
      </c>
      <c r="C9" s="95" t="s">
        <v>3</v>
      </c>
      <c r="D9" s="109">
        <v>1</v>
      </c>
      <c r="E9" s="198" t="s">
        <v>8</v>
      </c>
      <c r="F9" s="95" t="s">
        <v>3</v>
      </c>
      <c r="G9" s="40">
        <v>0.2</v>
      </c>
      <c r="H9" s="199" t="s">
        <v>9</v>
      </c>
      <c r="I9" s="95" t="s">
        <v>3</v>
      </c>
      <c r="J9" s="39">
        <v>22</v>
      </c>
    </row>
    <row r="10" spans="1:11" ht="15.75" customHeight="1">
      <c r="A10" s="80"/>
      <c r="B10" s="198" t="s">
        <v>7</v>
      </c>
      <c r="C10" s="95" t="s">
        <v>3</v>
      </c>
      <c r="D10" s="109">
        <v>45.5</v>
      </c>
      <c r="E10" s="198" t="s">
        <v>11</v>
      </c>
      <c r="F10" s="95" t="s">
        <v>3</v>
      </c>
      <c r="G10" s="40">
        <v>0.5</v>
      </c>
      <c r="H10" s="199" t="s">
        <v>12</v>
      </c>
      <c r="I10" s="95" t="s">
        <v>3</v>
      </c>
      <c r="J10" s="40">
        <v>2.15</v>
      </c>
    </row>
    <row r="11" spans="1:11" ht="15.75" customHeight="1">
      <c r="A11" s="80"/>
      <c r="B11" s="198" t="s">
        <v>10</v>
      </c>
      <c r="C11" s="95" t="s">
        <v>3</v>
      </c>
      <c r="D11" s="109">
        <v>91</v>
      </c>
      <c r="E11" s="198" t="s">
        <v>14</v>
      </c>
      <c r="F11" s="95" t="s">
        <v>3</v>
      </c>
      <c r="G11" s="40" t="s">
        <v>193</v>
      </c>
      <c r="H11" s="199" t="s">
        <v>15</v>
      </c>
      <c r="I11" s="95" t="s">
        <v>3</v>
      </c>
      <c r="J11" s="39">
        <v>2</v>
      </c>
    </row>
    <row r="12" spans="1:11" ht="15.75" customHeight="1">
      <c r="A12" s="80"/>
      <c r="B12" s="198" t="s">
        <v>13</v>
      </c>
      <c r="C12" s="95" t="s">
        <v>3</v>
      </c>
      <c r="D12" s="108">
        <v>0.4</v>
      </c>
      <c r="E12" s="198" t="s">
        <v>17</v>
      </c>
      <c r="F12" s="95" t="s">
        <v>3</v>
      </c>
      <c r="G12" s="40">
        <v>4.05</v>
      </c>
      <c r="H12" s="199" t="s">
        <v>18</v>
      </c>
      <c r="I12" s="95" t="s">
        <v>3</v>
      </c>
      <c r="J12" s="39">
        <v>87.5</v>
      </c>
    </row>
    <row r="13" spans="1:11" ht="15.75" customHeight="1">
      <c r="A13" s="80"/>
      <c r="B13" s="198" t="s">
        <v>16</v>
      </c>
      <c r="C13" s="95" t="s">
        <v>3</v>
      </c>
      <c r="D13" s="108">
        <v>0.2</v>
      </c>
      <c r="E13" s="198" t="s">
        <v>195</v>
      </c>
      <c r="F13" s="95" t="s">
        <v>3</v>
      </c>
      <c r="G13" s="40">
        <v>6.25</v>
      </c>
      <c r="H13" s="199" t="s">
        <v>20</v>
      </c>
      <c r="I13" s="95" t="s">
        <v>3</v>
      </c>
      <c r="J13" s="39" t="s">
        <v>194</v>
      </c>
    </row>
    <row r="14" spans="1:11" ht="15.75" customHeight="1">
      <c r="A14" s="80"/>
      <c r="B14" s="198" t="s">
        <v>19</v>
      </c>
      <c r="C14" s="95" t="s">
        <v>3</v>
      </c>
      <c r="D14" s="109" t="s">
        <v>192</v>
      </c>
      <c r="E14" s="198" t="s">
        <v>22</v>
      </c>
      <c r="F14" s="95" t="s">
        <v>3</v>
      </c>
      <c r="G14" s="107">
        <v>0.16</v>
      </c>
      <c r="H14" s="199" t="s">
        <v>23</v>
      </c>
      <c r="I14" s="95" t="s">
        <v>3</v>
      </c>
      <c r="J14" s="107">
        <v>0.39</v>
      </c>
    </row>
    <row r="15" spans="1:11" ht="15.75" customHeight="1">
      <c r="A15" s="80"/>
      <c r="B15" s="198" t="s">
        <v>21</v>
      </c>
      <c r="C15" s="95" t="s">
        <v>3</v>
      </c>
      <c r="D15" s="108">
        <v>9.9499999999999993</v>
      </c>
      <c r="E15" s="198" t="s">
        <v>25</v>
      </c>
      <c r="F15" s="95" t="s">
        <v>3</v>
      </c>
      <c r="G15" s="39">
        <v>173.5</v>
      </c>
      <c r="H15" s="199" t="s">
        <v>26</v>
      </c>
      <c r="I15" s="95" t="s">
        <v>3</v>
      </c>
      <c r="J15" s="40">
        <v>0.1</v>
      </c>
    </row>
    <row r="16" spans="1:11" ht="15.75" customHeight="1">
      <c r="A16" s="80"/>
      <c r="B16" s="198" t="s">
        <v>24</v>
      </c>
      <c r="C16" s="95" t="s">
        <v>3</v>
      </c>
      <c r="D16" s="108">
        <v>12.5</v>
      </c>
      <c r="E16" s="198" t="s">
        <v>28</v>
      </c>
      <c r="F16" s="95" t="s">
        <v>3</v>
      </c>
      <c r="G16" s="39">
        <v>1</v>
      </c>
      <c r="H16" s="199" t="s">
        <v>29</v>
      </c>
      <c r="I16" s="95" t="s">
        <v>3</v>
      </c>
      <c r="J16" s="40">
        <v>0.3</v>
      </c>
    </row>
    <row r="17" spans="1:10" ht="15.75" customHeight="1">
      <c r="A17" s="80"/>
      <c r="B17" s="198" t="s">
        <v>27</v>
      </c>
      <c r="C17" s="95" t="s">
        <v>3</v>
      </c>
      <c r="D17" s="108">
        <v>0.5</v>
      </c>
      <c r="E17" s="198" t="s">
        <v>30</v>
      </c>
      <c r="F17" s="95" t="s">
        <v>3</v>
      </c>
      <c r="G17" s="40">
        <v>7.7</v>
      </c>
      <c r="H17" s="199" t="s">
        <v>31</v>
      </c>
      <c r="I17" s="95" t="s">
        <v>3</v>
      </c>
      <c r="J17" s="40" t="s">
        <v>194</v>
      </c>
    </row>
    <row r="18" spans="1:10" ht="15.75" customHeight="1">
      <c r="A18" s="80"/>
      <c r="B18" s="198" t="s">
        <v>0</v>
      </c>
      <c r="C18" s="95" t="s">
        <v>3</v>
      </c>
      <c r="D18" s="109">
        <v>7075</v>
      </c>
      <c r="E18" s="198" t="s">
        <v>33</v>
      </c>
      <c r="F18" s="95" t="s">
        <v>3</v>
      </c>
      <c r="G18" s="39">
        <v>13</v>
      </c>
      <c r="H18" s="199" t="s">
        <v>34</v>
      </c>
      <c r="I18" s="95" t="s">
        <v>3</v>
      </c>
      <c r="J18" s="40">
        <v>4.25</v>
      </c>
    </row>
    <row r="19" spans="1:10" ht="15.75" customHeight="1">
      <c r="A19" s="80"/>
      <c r="B19" s="198" t="s">
        <v>32</v>
      </c>
      <c r="C19" s="95" t="s">
        <v>3</v>
      </c>
      <c r="D19" s="37">
        <v>2.4</v>
      </c>
      <c r="E19" s="198" t="s">
        <v>36</v>
      </c>
      <c r="F19" s="95" t="s">
        <v>3</v>
      </c>
      <c r="G19" s="39">
        <v>7</v>
      </c>
      <c r="H19" s="199" t="s">
        <v>37</v>
      </c>
      <c r="I19" s="95" t="s">
        <v>3</v>
      </c>
      <c r="J19" s="40">
        <v>14.3</v>
      </c>
    </row>
    <row r="20" spans="1:10" ht="15.75" customHeight="1">
      <c r="A20" s="80"/>
      <c r="B20" s="198" t="s">
        <v>35</v>
      </c>
      <c r="C20" s="95" t="s">
        <v>3</v>
      </c>
      <c r="D20" s="37">
        <v>1.325</v>
      </c>
      <c r="E20" s="198" t="s">
        <v>39</v>
      </c>
      <c r="F20" s="95" t="s">
        <v>3</v>
      </c>
      <c r="G20" s="107">
        <v>1.61</v>
      </c>
      <c r="H20" s="199" t="s">
        <v>40</v>
      </c>
      <c r="I20" s="95" t="s">
        <v>3</v>
      </c>
      <c r="J20" s="40">
        <v>1.2</v>
      </c>
    </row>
    <row r="21" spans="1:10" ht="15.75" customHeight="1">
      <c r="A21" s="80"/>
      <c r="B21" s="198" t="s">
        <v>38</v>
      </c>
      <c r="C21" s="95" t="s">
        <v>3</v>
      </c>
      <c r="D21" s="37">
        <v>0.75</v>
      </c>
      <c r="E21" s="198" t="s">
        <v>42</v>
      </c>
      <c r="F21" s="95" t="s">
        <v>3</v>
      </c>
      <c r="G21" s="40">
        <v>27.4</v>
      </c>
      <c r="H21" s="199" t="s">
        <v>43</v>
      </c>
      <c r="I21" s="95" t="s">
        <v>3</v>
      </c>
      <c r="J21" s="39">
        <v>57</v>
      </c>
    </row>
    <row r="22" spans="1:10" ht="15.75" customHeight="1">
      <c r="A22" s="80"/>
      <c r="B22" s="198" t="s">
        <v>41</v>
      </c>
      <c r="C22" s="95" t="s">
        <v>3</v>
      </c>
      <c r="D22" s="108">
        <v>16.899999999999999</v>
      </c>
      <c r="E22" s="198" t="s">
        <v>47</v>
      </c>
      <c r="F22" s="95" t="s">
        <v>3</v>
      </c>
      <c r="G22" s="40">
        <v>0.4</v>
      </c>
      <c r="H22" s="199" t="s">
        <v>44</v>
      </c>
      <c r="I22" s="95" t="s">
        <v>3</v>
      </c>
      <c r="J22" s="39">
        <v>8</v>
      </c>
    </row>
    <row r="23" spans="1:10" ht="15.75" customHeight="1">
      <c r="A23" s="80"/>
      <c r="B23" s="198" t="s">
        <v>5</v>
      </c>
      <c r="C23" s="95" t="s">
        <v>3</v>
      </c>
      <c r="D23" s="108">
        <v>2.5</v>
      </c>
      <c r="E23" s="198" t="s">
        <v>6</v>
      </c>
      <c r="F23" s="95" t="s">
        <v>3</v>
      </c>
      <c r="G23" s="40">
        <v>1.4</v>
      </c>
      <c r="H23" s="199"/>
      <c r="I23" s="95" t="s">
        <v>3</v>
      </c>
      <c r="J23" s="39"/>
    </row>
    <row r="24" spans="1:10" ht="15.75" customHeight="1">
      <c r="A24" s="80"/>
      <c r="B24" s="102" t="s">
        <v>105</v>
      </c>
      <c r="C24" s="101"/>
      <c r="D24" s="103"/>
      <c r="E24" s="101"/>
      <c r="F24" s="101"/>
      <c r="G24" s="104"/>
      <c r="H24" s="101"/>
      <c r="I24" s="101"/>
      <c r="J24" s="105"/>
    </row>
    <row r="25" spans="1:10" ht="15.75" customHeight="1">
      <c r="A25" s="80"/>
      <c r="B25" s="198" t="s">
        <v>191</v>
      </c>
      <c r="C25" s="202" t="s">
        <v>1</v>
      </c>
      <c r="D25" s="204">
        <v>3.875</v>
      </c>
      <c r="E25" s="38" t="s">
        <v>138</v>
      </c>
      <c r="F25" s="95" t="s">
        <v>138</v>
      </c>
      <c r="G25" s="40" t="s">
        <v>138</v>
      </c>
      <c r="H25" s="38" t="s">
        <v>138</v>
      </c>
      <c r="I25" s="95" t="s">
        <v>138</v>
      </c>
      <c r="J25" s="39" t="s">
        <v>138</v>
      </c>
    </row>
    <row r="26" spans="1:10" ht="15.75" customHeight="1">
      <c r="A26" s="80"/>
      <c r="B26" s="131" t="s">
        <v>104</v>
      </c>
      <c r="C26" s="127"/>
      <c r="D26" s="203"/>
      <c r="E26" s="127"/>
      <c r="F26" s="127"/>
      <c r="G26" s="132"/>
      <c r="H26" s="127"/>
      <c r="I26" s="127"/>
      <c r="J26" s="133"/>
    </row>
    <row r="27" spans="1:10" ht="15.75" customHeight="1">
      <c r="A27" s="80"/>
      <c r="B27" s="200" t="s">
        <v>84</v>
      </c>
      <c r="C27" s="128" t="s">
        <v>1</v>
      </c>
      <c r="D27" s="201">
        <v>0.255</v>
      </c>
      <c r="E27" s="200" t="s">
        <v>48</v>
      </c>
      <c r="F27" s="128" t="s">
        <v>1</v>
      </c>
      <c r="G27" s="237">
        <v>1.2</v>
      </c>
      <c r="H27" s="129" t="s">
        <v>138</v>
      </c>
      <c r="I27" s="128" t="s">
        <v>138</v>
      </c>
      <c r="J27" s="130" t="s">
        <v>138</v>
      </c>
    </row>
    <row r="28" spans="1:10" ht="15.75" customHeight="1">
      <c r="A28" s="80"/>
    </row>
    <row r="29" spans="1:10" ht="15.75" customHeight="1">
      <c r="A29" s="80"/>
    </row>
    <row r="30" spans="1:10" ht="15.75" customHeight="1">
      <c r="A30" s="80"/>
    </row>
  </sheetData>
  <conditionalFormatting sqref="F3:F7 I3:I7 C3:C7 C9:C27 F9:F27 I9:I27">
    <cfRule type="expression" dxfId="8" priority="4">
      <formula>IndVal_LimitValDiffUOM</formula>
    </cfRule>
  </conditionalFormatting>
  <conditionalFormatting sqref="B3:J3 B4:E7 F7:G7 I7:J7 F4:J6 B9:J27">
    <cfRule type="expression" dxfId="7" priority="3">
      <formula>IF(IndVal_IsBlnkRow*IndVal_IsBlnkRowNext=1,TRUE,FALSE)</formula>
    </cfRule>
  </conditionalFormatting>
  <conditionalFormatting sqref="I8 F8 C8">
    <cfRule type="expression" dxfId="6" priority="2">
      <formula>IndVal_LimitValDiffUOM</formula>
    </cfRule>
  </conditionalFormatting>
  <conditionalFormatting sqref="B8:J8">
    <cfRule type="expression" dxfId="5" priority="1">
      <formula>IF(IndVal_IsBlnkRow*IndVal_IsBlnkRowNext=1,TRUE,FALSE)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200</v>
      </c>
      <c r="C1" s="36"/>
    </row>
    <row r="2" spans="2:10" ht="27.95" customHeight="1">
      <c r="B2" s="45" t="s">
        <v>64</v>
      </c>
      <c r="C2" s="45" t="s">
        <v>65</v>
      </c>
    </row>
    <row r="3" spans="2:10" ht="15" customHeight="1">
      <c r="B3" s="46" t="s">
        <v>71</v>
      </c>
      <c r="C3" s="46" t="s">
        <v>72</v>
      </c>
    </row>
    <row r="4" spans="2:10" ht="15" customHeight="1">
      <c r="B4" s="47" t="s">
        <v>76</v>
      </c>
      <c r="C4" s="47" t="s">
        <v>99</v>
      </c>
    </row>
    <row r="5" spans="2:10" ht="15" customHeight="1">
      <c r="B5" s="47" t="s">
        <v>69</v>
      </c>
      <c r="C5" s="47" t="s">
        <v>70</v>
      </c>
    </row>
    <row r="6" spans="2:10" ht="15" customHeight="1">
      <c r="B6" s="47" t="s">
        <v>73</v>
      </c>
      <c r="C6" s="47" t="s">
        <v>68</v>
      </c>
    </row>
    <row r="7" spans="2:10" ht="15" customHeight="1">
      <c r="B7" s="47" t="s">
        <v>67</v>
      </c>
      <c r="C7" s="86" t="s">
        <v>100</v>
      </c>
    </row>
    <row r="8" spans="2:10" ht="15" customHeight="1" thickBot="1">
      <c r="B8" s="47" t="s">
        <v>66</v>
      </c>
      <c r="C8" s="86" t="s">
        <v>101</v>
      </c>
    </row>
    <row r="9" spans="2:10" ht="15" customHeight="1">
      <c r="B9" s="74" t="s">
        <v>98</v>
      </c>
      <c r="C9" s="75"/>
    </row>
    <row r="10" spans="2:10" ht="15" customHeight="1">
      <c r="B10" s="47" t="s">
        <v>162</v>
      </c>
      <c r="C10" s="47" t="s">
        <v>181</v>
      </c>
    </row>
    <row r="11" spans="2:10" ht="15" customHeight="1">
      <c r="B11" s="47" t="s">
        <v>175</v>
      </c>
      <c r="C11" s="47" t="s">
        <v>182</v>
      </c>
    </row>
    <row r="12" spans="2:10" ht="15" customHeight="1">
      <c r="B12" s="47" t="s">
        <v>176</v>
      </c>
      <c r="C12" s="47" t="s">
        <v>183</v>
      </c>
    </row>
    <row r="13" spans="2:10" ht="15" customHeight="1">
      <c r="B13" s="47" t="s">
        <v>123</v>
      </c>
      <c r="C13" s="47" t="s">
        <v>133</v>
      </c>
    </row>
    <row r="14" spans="2:10" ht="15" customHeight="1">
      <c r="B14" s="47" t="s">
        <v>122</v>
      </c>
      <c r="C14" s="47" t="s">
        <v>134</v>
      </c>
    </row>
    <row r="15" spans="2:10" ht="15" customHeight="1">
      <c r="B15" s="47" t="s">
        <v>130</v>
      </c>
      <c r="C15" s="47" t="s">
        <v>131</v>
      </c>
    </row>
    <row r="16" spans="2:10" ht="15" customHeight="1">
      <c r="B16" s="47" t="s">
        <v>87</v>
      </c>
      <c r="C16" s="47" t="s">
        <v>132</v>
      </c>
      <c r="D16" s="4"/>
      <c r="E16" s="4"/>
      <c r="F16" s="4"/>
      <c r="G16" s="4"/>
      <c r="H16" s="4"/>
      <c r="I16" s="4"/>
      <c r="J16" s="4"/>
    </row>
    <row r="17" spans="2:3" ht="15" customHeight="1">
      <c r="B17" s="47" t="s">
        <v>78</v>
      </c>
      <c r="C17" s="47" t="s">
        <v>79</v>
      </c>
    </row>
    <row r="18" spans="2:3" ht="15" customHeight="1">
      <c r="B18" s="62"/>
      <c r="C18" s="63"/>
    </row>
    <row r="19" spans="2:3" ht="15">
      <c r="B19" s="64" t="s">
        <v>95</v>
      </c>
      <c r="C19" s="65" t="s">
        <v>90</v>
      </c>
    </row>
    <row r="20" spans="2:3">
      <c r="B20" s="66"/>
      <c r="C20" s="65"/>
    </row>
    <row r="21" spans="2:3">
      <c r="B21" s="67" t="s">
        <v>94</v>
      </c>
      <c r="C21" s="68" t="s">
        <v>93</v>
      </c>
    </row>
    <row r="22" spans="2:3">
      <c r="B22" s="66"/>
      <c r="C22" s="65"/>
    </row>
    <row r="23" spans="2:3">
      <c r="B23" s="69" t="s">
        <v>91</v>
      </c>
      <c r="C23" s="68" t="s">
        <v>92</v>
      </c>
    </row>
    <row r="24" spans="2:3">
      <c r="B24" s="70"/>
      <c r="C24" s="71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4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87" customWidth="1"/>
    <col min="3" max="3" width="88.7109375" style="3" customWidth="1"/>
    <col min="4" max="16384" width="9.140625" style="3"/>
  </cols>
  <sheetData>
    <row r="1" spans="2:9" ht="23.25" customHeight="1">
      <c r="B1" s="72" t="s">
        <v>201</v>
      </c>
      <c r="C1" s="36"/>
    </row>
    <row r="2" spans="2:9" ht="27.95" customHeight="1">
      <c r="B2" s="73" t="s">
        <v>96</v>
      </c>
      <c r="C2" s="45" t="s">
        <v>97</v>
      </c>
    </row>
    <row r="3" spans="2:9" ht="15" customHeight="1">
      <c r="B3" s="93"/>
      <c r="C3" s="46" t="s">
        <v>139</v>
      </c>
    </row>
    <row r="4" spans="2:9" ht="15" customHeight="1">
      <c r="B4" s="94"/>
      <c r="C4" s="47" t="s">
        <v>140</v>
      </c>
    </row>
    <row r="5" spans="2:9" ht="15" customHeight="1">
      <c r="B5" s="94"/>
      <c r="C5" s="47" t="s">
        <v>141</v>
      </c>
    </row>
    <row r="6" spans="2:9" ht="15" customHeight="1">
      <c r="B6" s="94"/>
      <c r="C6" s="47" t="s">
        <v>142</v>
      </c>
    </row>
    <row r="7" spans="2:9" ht="15" customHeight="1">
      <c r="B7" s="94"/>
      <c r="C7" s="47" t="s">
        <v>143</v>
      </c>
    </row>
    <row r="8" spans="2:9" ht="15" customHeight="1">
      <c r="B8" s="94"/>
      <c r="C8" s="47" t="s">
        <v>144</v>
      </c>
    </row>
    <row r="9" spans="2:9" ht="15" customHeight="1">
      <c r="B9" s="94"/>
      <c r="C9" s="47" t="s">
        <v>145</v>
      </c>
    </row>
    <row r="10" spans="2:9" ht="15" customHeight="1">
      <c r="B10" s="94"/>
      <c r="C10" s="47" t="s">
        <v>146</v>
      </c>
    </row>
    <row r="11" spans="2:9" ht="15" customHeight="1">
      <c r="B11" s="94"/>
      <c r="C11" s="47" t="s">
        <v>147</v>
      </c>
    </row>
    <row r="12" spans="2:9" ht="15" customHeight="1">
      <c r="B12" s="94"/>
      <c r="C12" s="47" t="s">
        <v>148</v>
      </c>
    </row>
    <row r="13" spans="2:9" ht="15" customHeight="1">
      <c r="B13" s="94"/>
      <c r="C13" s="47" t="s">
        <v>149</v>
      </c>
    </row>
    <row r="14" spans="2:9" ht="15" customHeight="1">
      <c r="B14" s="94"/>
      <c r="C14" s="47" t="s">
        <v>150</v>
      </c>
    </row>
    <row r="15" spans="2:9" ht="15" customHeight="1">
      <c r="B15" s="94"/>
      <c r="C15" s="47" t="s">
        <v>151</v>
      </c>
      <c r="D15" s="4"/>
      <c r="E15" s="4"/>
      <c r="G15" s="4"/>
      <c r="H15" s="4"/>
      <c r="I15" s="4"/>
    </row>
    <row r="16" spans="2:9" ht="15" customHeight="1">
      <c r="B16" s="94"/>
      <c r="C16" s="47" t="s">
        <v>152</v>
      </c>
      <c r="D16" s="4"/>
      <c r="E16" s="4"/>
      <c r="G16" s="4"/>
      <c r="H16" s="4"/>
      <c r="I16" s="4"/>
    </row>
    <row r="17" spans="2:9" ht="15" customHeight="1">
      <c r="B17" s="94"/>
      <c r="C17" s="47" t="s">
        <v>153</v>
      </c>
      <c r="D17" s="4"/>
      <c r="E17" s="4"/>
      <c r="G17" s="4"/>
      <c r="H17" s="4"/>
      <c r="I17" s="4"/>
    </row>
    <row r="18" spans="2:9" ht="15" customHeight="1">
      <c r="B18" s="94"/>
      <c r="C18" s="47" t="s">
        <v>154</v>
      </c>
      <c r="D18" s="4"/>
      <c r="E18" s="4"/>
      <c r="G18" s="4"/>
      <c r="H18" s="4"/>
      <c r="I18" s="4"/>
    </row>
    <row r="19" spans="2:9" ht="15" customHeight="1">
      <c r="B19" s="94"/>
      <c r="C19" s="47" t="s">
        <v>155</v>
      </c>
      <c r="D19" s="4"/>
      <c r="E19" s="4"/>
      <c r="G19" s="4"/>
      <c r="H19" s="4"/>
      <c r="I19" s="4"/>
    </row>
    <row r="20" spans="2:9" ht="15" customHeight="1">
      <c r="B20" s="94"/>
      <c r="C20" s="47" t="s">
        <v>156</v>
      </c>
      <c r="D20" s="4"/>
      <c r="E20" s="4"/>
      <c r="G20" s="4"/>
      <c r="H20" s="4"/>
      <c r="I20" s="4"/>
    </row>
    <row r="21" spans="2:9" ht="15" customHeight="1">
      <c r="B21" s="94"/>
      <c r="C21" s="47" t="s">
        <v>157</v>
      </c>
      <c r="D21" s="4"/>
      <c r="E21" s="4"/>
      <c r="G21" s="4"/>
      <c r="H21" s="4"/>
      <c r="I21" s="4"/>
    </row>
    <row r="22" spans="2:9" ht="15" customHeight="1">
      <c r="B22" s="94"/>
      <c r="C22" s="47" t="s">
        <v>158</v>
      </c>
      <c r="D22" s="4"/>
      <c r="E22" s="4"/>
      <c r="G22" s="4"/>
      <c r="H22" s="4"/>
      <c r="I22" s="4"/>
    </row>
    <row r="23" spans="2:9" ht="15" customHeight="1">
      <c r="B23" s="126"/>
      <c r="C23" s="48" t="s">
        <v>159</v>
      </c>
      <c r="D23" s="4"/>
      <c r="E23" s="4"/>
      <c r="G23" s="4"/>
      <c r="H23" s="4"/>
      <c r="I23" s="4"/>
    </row>
  </sheetData>
  <conditionalFormatting sqref="B3:C23">
    <cfRule type="expression" dxfId="3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B3B5-F2C1-4AFA-94B0-1C27AC8BE261}">
  <dimension ref="A1:AS107"/>
  <sheetViews>
    <sheetView zoomScale="80" zoomScaleNormal="80" workbookViewId="0"/>
  </sheetViews>
  <sheetFormatPr defaultRowHeight="12.75"/>
  <cols>
    <col min="1" max="1" width="11.14062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29" width="11.140625" style="1" bestFit="1" customWidth="1"/>
    <col min="30" max="30" width="11.140625" style="229" bestFit="1" customWidth="1"/>
    <col min="31" max="38" width="11.140625" style="1" bestFit="1" customWidth="1"/>
    <col min="39" max="39" width="9.140625" style="1" customWidth="1"/>
    <col min="40" max="44" width="9.140625" style="1"/>
    <col min="45" max="45" width="9.28515625" style="58" bestFit="1" customWidth="1"/>
    <col min="46" max="16384" width="9.140625" style="1"/>
  </cols>
  <sheetData>
    <row r="1" spans="1:45" ht="15">
      <c r="B1" s="6" t="s">
        <v>202</v>
      </c>
      <c r="AS1" s="159" t="s">
        <v>49</v>
      </c>
    </row>
    <row r="2" spans="1:45" ht="15">
      <c r="A2" s="160" t="s">
        <v>77</v>
      </c>
      <c r="B2" s="161" t="s">
        <v>85</v>
      </c>
      <c r="C2" s="162" t="s">
        <v>86</v>
      </c>
      <c r="D2" s="172" t="s">
        <v>110</v>
      </c>
      <c r="E2" s="173" t="s">
        <v>110</v>
      </c>
      <c r="F2" s="174" t="s">
        <v>110</v>
      </c>
      <c r="G2" s="174" t="s">
        <v>110</v>
      </c>
      <c r="H2" s="174" t="s">
        <v>110</v>
      </c>
      <c r="I2" s="174" t="s">
        <v>110</v>
      </c>
      <c r="J2" s="174" t="s">
        <v>110</v>
      </c>
      <c r="K2" s="174" t="s">
        <v>110</v>
      </c>
      <c r="L2" s="174" t="s">
        <v>110</v>
      </c>
      <c r="M2" s="174" t="s">
        <v>110</v>
      </c>
      <c r="N2" s="174" t="s">
        <v>110</v>
      </c>
      <c r="O2" s="175" t="s">
        <v>110</v>
      </c>
      <c r="P2" s="176" t="s">
        <v>110</v>
      </c>
      <c r="Q2" s="174" t="s">
        <v>110</v>
      </c>
      <c r="R2" s="174" t="s">
        <v>110</v>
      </c>
      <c r="S2" s="174" t="s">
        <v>110</v>
      </c>
      <c r="T2" s="174" t="s">
        <v>110</v>
      </c>
      <c r="U2" s="174" t="s">
        <v>110</v>
      </c>
      <c r="V2" s="174" t="s">
        <v>110</v>
      </c>
      <c r="W2" s="174" t="s">
        <v>110</v>
      </c>
      <c r="X2" s="174" t="s">
        <v>110</v>
      </c>
      <c r="Y2" s="174" t="s">
        <v>110</v>
      </c>
      <c r="Z2" s="92"/>
      <c r="AA2" s="2"/>
      <c r="AB2" s="2"/>
      <c r="AC2" s="2"/>
      <c r="AD2" s="196"/>
      <c r="AE2" s="2"/>
      <c r="AF2" s="2"/>
      <c r="AG2" s="2"/>
      <c r="AH2" s="2"/>
      <c r="AI2" s="2"/>
      <c r="AJ2" s="2"/>
      <c r="AK2" s="2"/>
      <c r="AL2" s="2"/>
      <c r="AM2" s="2"/>
      <c r="AN2" s="2"/>
      <c r="AO2" s="159">
        <v>1</v>
      </c>
      <c r="AS2" s="1"/>
    </row>
    <row r="3" spans="1:45">
      <c r="A3" s="164"/>
      <c r="B3" s="165" t="s">
        <v>111</v>
      </c>
      <c r="C3" s="166" t="s">
        <v>111</v>
      </c>
      <c r="D3" s="177" t="s">
        <v>160</v>
      </c>
      <c r="E3" s="178" t="s">
        <v>112</v>
      </c>
      <c r="F3" s="179" t="s">
        <v>113</v>
      </c>
      <c r="G3" s="179" t="s">
        <v>114</v>
      </c>
      <c r="H3" s="179" t="s">
        <v>115</v>
      </c>
      <c r="I3" s="179" t="s">
        <v>116</v>
      </c>
      <c r="J3" s="179" t="s">
        <v>117</v>
      </c>
      <c r="K3" s="179" t="s">
        <v>118</v>
      </c>
      <c r="L3" s="179" t="s">
        <v>119</v>
      </c>
      <c r="M3" s="179" t="s">
        <v>120</v>
      </c>
      <c r="N3" s="179" t="s">
        <v>121</v>
      </c>
      <c r="O3" s="180" t="s">
        <v>165</v>
      </c>
      <c r="P3" s="179" t="s">
        <v>166</v>
      </c>
      <c r="Q3" s="180" t="s">
        <v>177</v>
      </c>
      <c r="R3" s="179" t="s">
        <v>167</v>
      </c>
      <c r="S3" s="180" t="s">
        <v>168</v>
      </c>
      <c r="T3" s="179" t="s">
        <v>169</v>
      </c>
      <c r="U3" s="180" t="s">
        <v>170</v>
      </c>
      <c r="V3" s="179" t="s">
        <v>171</v>
      </c>
      <c r="W3" s="180" t="s">
        <v>172</v>
      </c>
      <c r="X3" s="179" t="s">
        <v>173</v>
      </c>
      <c r="Y3" s="180" t="s">
        <v>174</v>
      </c>
      <c r="Z3" s="92"/>
      <c r="AA3" s="2"/>
      <c r="AB3" s="2"/>
      <c r="AC3" s="2"/>
      <c r="AD3" s="196"/>
      <c r="AE3" s="2"/>
      <c r="AF3" s="2"/>
      <c r="AG3" s="2"/>
      <c r="AH3" s="2"/>
      <c r="AI3" s="2"/>
      <c r="AJ3" s="2"/>
      <c r="AK3" s="2"/>
      <c r="AL3" s="2"/>
      <c r="AM3" s="2"/>
      <c r="AN3" s="2"/>
      <c r="AO3" s="159" t="s">
        <v>3</v>
      </c>
      <c r="AS3" s="1"/>
    </row>
    <row r="4" spans="1:45">
      <c r="A4" s="167"/>
      <c r="B4" s="165"/>
      <c r="C4" s="166"/>
      <c r="D4" s="181" t="s">
        <v>161</v>
      </c>
      <c r="E4" s="182" t="s">
        <v>162</v>
      </c>
      <c r="F4" s="183" t="s">
        <v>122</v>
      </c>
      <c r="G4" s="183" t="s">
        <v>175</v>
      </c>
      <c r="H4" s="183" t="s">
        <v>175</v>
      </c>
      <c r="I4" s="183" t="s">
        <v>176</v>
      </c>
      <c r="J4" s="183" t="s">
        <v>122</v>
      </c>
      <c r="K4" s="183" t="s">
        <v>122</v>
      </c>
      <c r="L4" s="183" t="s">
        <v>162</v>
      </c>
      <c r="M4" s="183" t="s">
        <v>122</v>
      </c>
      <c r="N4" s="183" t="s">
        <v>122</v>
      </c>
      <c r="O4" s="184" t="s">
        <v>162</v>
      </c>
      <c r="P4" s="183" t="s">
        <v>122</v>
      </c>
      <c r="Q4" s="183" t="s">
        <v>162</v>
      </c>
      <c r="R4" s="183" t="s">
        <v>175</v>
      </c>
      <c r="S4" s="183" t="s">
        <v>122</v>
      </c>
      <c r="T4" s="183" t="s">
        <v>123</v>
      </c>
      <c r="U4" s="183" t="s">
        <v>122</v>
      </c>
      <c r="V4" s="183" t="s">
        <v>162</v>
      </c>
      <c r="W4" s="183" t="s">
        <v>162</v>
      </c>
      <c r="X4" s="183" t="s">
        <v>162</v>
      </c>
      <c r="Y4" s="183" t="s">
        <v>122</v>
      </c>
      <c r="Z4" s="92"/>
      <c r="AA4" s="2"/>
      <c r="AB4" s="2"/>
      <c r="AC4" s="2"/>
      <c r="AD4" s="196"/>
      <c r="AE4" s="2"/>
      <c r="AF4" s="2"/>
      <c r="AG4" s="2"/>
      <c r="AH4" s="2"/>
      <c r="AI4" s="2"/>
      <c r="AJ4" s="2"/>
      <c r="AK4" s="2"/>
      <c r="AL4" s="2"/>
      <c r="AM4" s="2"/>
      <c r="AN4" s="2"/>
      <c r="AO4" s="159">
        <v>2</v>
      </c>
      <c r="AS4" s="1"/>
    </row>
    <row r="5" spans="1:45">
      <c r="A5" s="167"/>
      <c r="B5" s="165"/>
      <c r="C5" s="166"/>
      <c r="D5" s="185" t="s">
        <v>163</v>
      </c>
      <c r="E5" s="186" t="s">
        <v>88</v>
      </c>
      <c r="F5" s="186" t="s">
        <v>88</v>
      </c>
      <c r="G5" s="186" t="s">
        <v>88</v>
      </c>
      <c r="H5" s="186" t="s">
        <v>89</v>
      </c>
      <c r="I5" s="186" t="s">
        <v>164</v>
      </c>
      <c r="J5" s="186" t="s">
        <v>88</v>
      </c>
      <c r="K5" s="186" t="s">
        <v>88</v>
      </c>
      <c r="L5" s="186" t="s">
        <v>89</v>
      </c>
      <c r="M5" s="186" t="s">
        <v>124</v>
      </c>
      <c r="N5" s="186" t="s">
        <v>88</v>
      </c>
      <c r="O5" s="187" t="s">
        <v>88</v>
      </c>
      <c r="P5" s="188" t="s">
        <v>88</v>
      </c>
      <c r="Q5" s="188" t="s">
        <v>88</v>
      </c>
      <c r="R5" s="189" t="s">
        <v>88</v>
      </c>
      <c r="S5" s="189" t="s">
        <v>88</v>
      </c>
      <c r="T5" s="189" t="s">
        <v>88</v>
      </c>
      <c r="U5" s="189" t="s">
        <v>88</v>
      </c>
      <c r="V5" s="189" t="s">
        <v>88</v>
      </c>
      <c r="W5" s="189" t="s">
        <v>88</v>
      </c>
      <c r="X5" s="189" t="s">
        <v>88</v>
      </c>
      <c r="Y5" s="189" t="s">
        <v>88</v>
      </c>
      <c r="Z5" s="92"/>
      <c r="AA5" s="2"/>
      <c r="AB5" s="2"/>
      <c r="AC5" s="2"/>
      <c r="AD5" s="196"/>
      <c r="AE5" s="2"/>
      <c r="AF5" s="2"/>
      <c r="AG5" s="2"/>
      <c r="AH5" s="2"/>
      <c r="AI5" s="2"/>
      <c r="AJ5" s="2"/>
      <c r="AK5" s="2"/>
      <c r="AL5" s="2"/>
      <c r="AM5" s="2"/>
      <c r="AN5" s="2"/>
      <c r="AO5" s="159">
        <v>3</v>
      </c>
      <c r="AS5" s="1"/>
    </row>
    <row r="6" spans="1:45">
      <c r="A6" s="167"/>
      <c r="B6" s="161">
        <v>1</v>
      </c>
      <c r="C6" s="163">
        <v>1</v>
      </c>
      <c r="D6" s="190">
        <v>298</v>
      </c>
      <c r="E6" s="191">
        <v>299</v>
      </c>
      <c r="F6" s="212">
        <v>306</v>
      </c>
      <c r="G6" s="212">
        <v>292</v>
      </c>
      <c r="H6" s="212">
        <v>306</v>
      </c>
      <c r="I6" s="212">
        <v>318</v>
      </c>
      <c r="J6" s="210">
        <v>314</v>
      </c>
      <c r="K6" s="212">
        <v>342</v>
      </c>
      <c r="L6" s="212">
        <v>289</v>
      </c>
      <c r="M6" s="212">
        <v>311</v>
      </c>
      <c r="N6" s="212">
        <v>310</v>
      </c>
      <c r="O6" s="213">
        <v>297</v>
      </c>
      <c r="P6" s="214">
        <v>305</v>
      </c>
      <c r="Q6" s="215">
        <v>309</v>
      </c>
      <c r="R6" s="215">
        <v>332</v>
      </c>
      <c r="S6" s="215">
        <v>321</v>
      </c>
      <c r="T6" s="215">
        <v>317</v>
      </c>
      <c r="U6" s="215">
        <v>313</v>
      </c>
      <c r="V6" s="215">
        <v>296</v>
      </c>
      <c r="W6" s="211">
        <v>310</v>
      </c>
      <c r="X6" s="215">
        <v>311</v>
      </c>
      <c r="Y6" s="215">
        <v>301</v>
      </c>
      <c r="Z6" s="92"/>
      <c r="AA6" s="2"/>
      <c r="AB6" s="2"/>
      <c r="AC6" s="2"/>
      <c r="AD6" s="196"/>
      <c r="AE6" s="2"/>
      <c r="AF6" s="2"/>
      <c r="AG6" s="2"/>
      <c r="AH6" s="2"/>
      <c r="AI6" s="2"/>
      <c r="AJ6" s="2"/>
      <c r="AK6" s="2"/>
      <c r="AL6" s="2"/>
      <c r="AM6" s="2"/>
      <c r="AN6" s="2"/>
      <c r="AO6" s="159">
        <v>1</v>
      </c>
      <c r="AS6" s="1"/>
    </row>
    <row r="7" spans="1:45">
      <c r="A7" s="167"/>
      <c r="B7" s="165">
        <v>1</v>
      </c>
      <c r="C7" s="166">
        <v>2</v>
      </c>
      <c r="D7" s="192">
        <v>301</v>
      </c>
      <c r="E7" s="193">
        <v>292</v>
      </c>
      <c r="F7" s="216">
        <v>312</v>
      </c>
      <c r="G7" s="216">
        <v>299</v>
      </c>
      <c r="H7" s="216">
        <v>309</v>
      </c>
      <c r="I7" s="216">
        <v>319</v>
      </c>
      <c r="J7" s="211">
        <v>318</v>
      </c>
      <c r="K7" s="216">
        <v>334</v>
      </c>
      <c r="L7" s="216">
        <v>293</v>
      </c>
      <c r="M7" s="216">
        <v>296</v>
      </c>
      <c r="N7" s="216">
        <v>311</v>
      </c>
      <c r="O7" s="217">
        <v>304</v>
      </c>
      <c r="P7" s="214">
        <v>304</v>
      </c>
      <c r="Q7" s="218">
        <v>325</v>
      </c>
      <c r="R7" s="218">
        <v>329</v>
      </c>
      <c r="S7" s="218">
        <v>321</v>
      </c>
      <c r="T7" s="218">
        <v>308</v>
      </c>
      <c r="U7" s="211">
        <v>305</v>
      </c>
      <c r="V7" s="218">
        <v>298</v>
      </c>
      <c r="W7" s="218">
        <v>306</v>
      </c>
      <c r="X7" s="218">
        <v>315</v>
      </c>
      <c r="Y7" s="218">
        <v>306</v>
      </c>
      <c r="Z7" s="92"/>
      <c r="AA7" s="2"/>
      <c r="AB7" s="2"/>
      <c r="AC7" s="2"/>
      <c r="AD7" s="196"/>
      <c r="AE7" s="2"/>
      <c r="AF7" s="2"/>
      <c r="AG7" s="2"/>
      <c r="AH7" s="2"/>
      <c r="AI7" s="2"/>
      <c r="AJ7" s="2"/>
      <c r="AK7" s="2"/>
      <c r="AL7" s="2"/>
      <c r="AM7" s="2"/>
      <c r="AN7" s="2"/>
      <c r="AO7" s="159">
        <v>45</v>
      </c>
      <c r="AS7" s="1"/>
    </row>
    <row r="8" spans="1:45">
      <c r="A8" s="167"/>
      <c r="B8" s="165">
        <v>1</v>
      </c>
      <c r="C8" s="166">
        <v>3</v>
      </c>
      <c r="D8" s="192">
        <v>292</v>
      </c>
      <c r="E8" s="193">
        <v>303</v>
      </c>
      <c r="F8" s="216">
        <v>306</v>
      </c>
      <c r="G8" s="216">
        <v>299</v>
      </c>
      <c r="H8" s="216">
        <v>307</v>
      </c>
      <c r="I8" s="216">
        <v>310</v>
      </c>
      <c r="J8" s="211">
        <v>325</v>
      </c>
      <c r="K8" s="216">
        <v>342</v>
      </c>
      <c r="L8" s="216">
        <v>289</v>
      </c>
      <c r="M8" s="216">
        <v>315</v>
      </c>
      <c r="N8" s="216">
        <v>310</v>
      </c>
      <c r="O8" s="217">
        <v>317</v>
      </c>
      <c r="P8" s="214">
        <v>304</v>
      </c>
      <c r="Q8" s="218">
        <v>322</v>
      </c>
      <c r="R8" s="218">
        <v>334</v>
      </c>
      <c r="S8" s="218">
        <v>326</v>
      </c>
      <c r="T8" s="218">
        <v>320</v>
      </c>
      <c r="U8" s="218">
        <v>328</v>
      </c>
      <c r="V8" s="218">
        <v>289</v>
      </c>
      <c r="W8" s="218">
        <v>306</v>
      </c>
      <c r="X8" s="218">
        <v>314</v>
      </c>
      <c r="Y8" s="218">
        <v>303</v>
      </c>
      <c r="Z8" s="92"/>
      <c r="AA8" s="2"/>
      <c r="AB8" s="2"/>
      <c r="AC8" s="2"/>
      <c r="AD8" s="196"/>
      <c r="AE8" s="2"/>
      <c r="AF8" s="2"/>
      <c r="AG8" s="2"/>
      <c r="AH8" s="2"/>
      <c r="AI8" s="2"/>
      <c r="AJ8" s="2"/>
      <c r="AK8" s="2"/>
      <c r="AL8" s="2"/>
      <c r="AM8" s="2"/>
      <c r="AN8" s="2"/>
      <c r="AO8" s="159">
        <v>16</v>
      </c>
      <c r="AS8" s="1"/>
    </row>
    <row r="9" spans="1:45">
      <c r="A9" s="167"/>
      <c r="B9" s="165">
        <v>1</v>
      </c>
      <c r="C9" s="166">
        <v>4</v>
      </c>
      <c r="D9" s="192">
        <v>296</v>
      </c>
      <c r="E9" s="193">
        <v>304</v>
      </c>
      <c r="F9" s="216">
        <v>301</v>
      </c>
      <c r="G9" s="216">
        <v>301</v>
      </c>
      <c r="H9" s="216">
        <v>311</v>
      </c>
      <c r="I9" s="216">
        <v>317</v>
      </c>
      <c r="J9" s="211">
        <v>312</v>
      </c>
      <c r="K9" s="216">
        <v>330</v>
      </c>
      <c r="L9" s="216">
        <v>292</v>
      </c>
      <c r="M9" s="216">
        <v>316</v>
      </c>
      <c r="N9" s="216">
        <v>309</v>
      </c>
      <c r="O9" s="217">
        <v>304</v>
      </c>
      <c r="P9" s="214">
        <v>307</v>
      </c>
      <c r="Q9" s="218">
        <v>314</v>
      </c>
      <c r="R9" s="218">
        <v>333</v>
      </c>
      <c r="S9" s="211">
        <v>321</v>
      </c>
      <c r="T9" s="218">
        <v>325</v>
      </c>
      <c r="U9" s="218">
        <v>322</v>
      </c>
      <c r="V9" s="218">
        <v>287</v>
      </c>
      <c r="W9" s="218">
        <v>306</v>
      </c>
      <c r="X9" s="218">
        <v>310</v>
      </c>
      <c r="Y9" s="218">
        <v>305</v>
      </c>
      <c r="Z9" s="92"/>
      <c r="AA9" s="2"/>
      <c r="AB9" s="2"/>
      <c r="AC9" s="2"/>
      <c r="AD9" s="196"/>
      <c r="AE9" s="2"/>
      <c r="AF9" s="2"/>
      <c r="AG9" s="2"/>
      <c r="AH9" s="2"/>
      <c r="AI9" s="2"/>
      <c r="AJ9" s="2"/>
      <c r="AK9" s="2"/>
      <c r="AL9" s="2"/>
      <c r="AM9" s="2"/>
      <c r="AN9" s="2"/>
      <c r="AO9" s="159">
        <v>9.8340923913043472</v>
      </c>
      <c r="AP9" s="159"/>
      <c r="AS9" s="1"/>
    </row>
    <row r="10" spans="1:45">
      <c r="A10" s="167"/>
      <c r="B10" s="165">
        <v>1</v>
      </c>
      <c r="C10" s="166">
        <v>5</v>
      </c>
      <c r="D10" s="192">
        <v>300</v>
      </c>
      <c r="E10" s="193">
        <v>306</v>
      </c>
      <c r="F10" s="216">
        <v>304</v>
      </c>
      <c r="G10" s="216">
        <v>301</v>
      </c>
      <c r="H10" s="216">
        <v>299</v>
      </c>
      <c r="I10" s="216">
        <v>331</v>
      </c>
      <c r="J10" s="211">
        <v>310</v>
      </c>
      <c r="K10" s="216">
        <v>315</v>
      </c>
      <c r="L10" s="225">
        <v>321</v>
      </c>
      <c r="M10" s="216">
        <v>307</v>
      </c>
      <c r="N10" s="216">
        <v>311</v>
      </c>
      <c r="O10" s="217">
        <v>313</v>
      </c>
      <c r="P10" s="214">
        <v>305</v>
      </c>
      <c r="Q10" s="218">
        <v>309</v>
      </c>
      <c r="R10" s="218">
        <v>332</v>
      </c>
      <c r="S10" s="218">
        <v>324</v>
      </c>
      <c r="T10" s="218">
        <v>323</v>
      </c>
      <c r="U10" s="219">
        <v>351</v>
      </c>
      <c r="V10" s="218">
        <v>285</v>
      </c>
      <c r="W10" s="218">
        <v>299</v>
      </c>
      <c r="X10" s="218">
        <v>318</v>
      </c>
      <c r="Y10" s="218">
        <v>302</v>
      </c>
      <c r="Z10" s="92"/>
      <c r="AA10" s="2"/>
      <c r="AB10" s="2"/>
      <c r="AC10" s="2"/>
      <c r="AD10" s="19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159">
        <v>7</v>
      </c>
      <c r="AS10" s="1"/>
    </row>
    <row r="11" spans="1:45">
      <c r="A11" s="167"/>
      <c r="B11" s="165">
        <v>1</v>
      </c>
      <c r="C11" s="166">
        <v>6</v>
      </c>
      <c r="D11" s="192">
        <v>303</v>
      </c>
      <c r="E11" s="193">
        <v>303</v>
      </c>
      <c r="F11" s="216">
        <v>302</v>
      </c>
      <c r="G11" s="216">
        <v>301</v>
      </c>
      <c r="H11" s="216">
        <v>313</v>
      </c>
      <c r="I11" s="216">
        <v>323</v>
      </c>
      <c r="J11" s="211">
        <v>315</v>
      </c>
      <c r="K11" s="216">
        <v>311</v>
      </c>
      <c r="L11" s="216">
        <v>312</v>
      </c>
      <c r="M11" s="216">
        <v>303</v>
      </c>
      <c r="N11" s="216">
        <v>322</v>
      </c>
      <c r="O11" s="217">
        <v>311</v>
      </c>
      <c r="P11" s="214">
        <v>303</v>
      </c>
      <c r="Q11" s="218">
        <v>315</v>
      </c>
      <c r="R11" s="218">
        <v>332</v>
      </c>
      <c r="S11" s="218">
        <v>324</v>
      </c>
      <c r="T11" s="218">
        <v>315</v>
      </c>
      <c r="U11" s="218">
        <v>313</v>
      </c>
      <c r="V11" s="219">
        <v>176</v>
      </c>
      <c r="W11" s="218">
        <v>309</v>
      </c>
      <c r="X11" s="218">
        <v>320</v>
      </c>
      <c r="Y11" s="218">
        <v>306</v>
      </c>
      <c r="Z11" s="92"/>
      <c r="AA11" s="2"/>
      <c r="AB11" s="2"/>
      <c r="AC11" s="2"/>
      <c r="AD11" s="19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168"/>
      <c r="AS11" s="1"/>
    </row>
    <row r="12" spans="1:45">
      <c r="A12" s="167"/>
      <c r="B12" s="165"/>
      <c r="C12" s="166">
        <v>7</v>
      </c>
      <c r="D12" s="192">
        <v>301</v>
      </c>
      <c r="E12" s="183"/>
      <c r="F12" s="222"/>
      <c r="G12" s="222"/>
      <c r="H12" s="222"/>
      <c r="I12" s="222"/>
      <c r="J12" s="222"/>
      <c r="K12" s="222"/>
      <c r="L12" s="222"/>
      <c r="M12" s="222"/>
      <c r="N12" s="222"/>
      <c r="O12" s="223"/>
      <c r="P12" s="222"/>
      <c r="Q12" s="224"/>
      <c r="R12" s="222"/>
      <c r="S12" s="222"/>
      <c r="T12" s="222"/>
      <c r="U12" s="222"/>
      <c r="V12" s="222"/>
      <c r="W12" s="222"/>
      <c r="X12" s="222"/>
      <c r="Y12" s="183"/>
      <c r="Z12" s="92"/>
      <c r="AA12" s="2"/>
      <c r="AB12" s="2"/>
      <c r="AC12" s="2"/>
      <c r="AD12" s="19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68"/>
      <c r="AS12" s="1"/>
    </row>
    <row r="13" spans="1:45">
      <c r="A13" s="167"/>
      <c r="B13" s="165"/>
      <c r="C13" s="166">
        <v>8</v>
      </c>
      <c r="D13" s="192">
        <v>300</v>
      </c>
      <c r="E13" s="183"/>
      <c r="F13" s="222"/>
      <c r="G13" s="222"/>
      <c r="H13" s="222"/>
      <c r="I13" s="222"/>
      <c r="J13" s="222"/>
      <c r="K13" s="222"/>
      <c r="L13" s="222"/>
      <c r="M13" s="222"/>
      <c r="N13" s="222"/>
      <c r="O13" s="223"/>
      <c r="P13" s="222"/>
      <c r="Q13" s="224"/>
      <c r="R13" s="222"/>
      <c r="S13" s="222"/>
      <c r="T13" s="222"/>
      <c r="U13" s="222"/>
      <c r="V13" s="222"/>
      <c r="W13" s="222"/>
      <c r="X13" s="222"/>
      <c r="Y13" s="183"/>
      <c r="Z13" s="92"/>
      <c r="AA13" s="2"/>
      <c r="AB13" s="2"/>
      <c r="AC13" s="2"/>
      <c r="AD13" s="19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68"/>
      <c r="AS13" s="1"/>
    </row>
    <row r="14" spans="1:45">
      <c r="A14" s="167"/>
      <c r="B14" s="165"/>
      <c r="C14" s="166">
        <v>9</v>
      </c>
      <c r="D14" s="192">
        <v>299</v>
      </c>
      <c r="E14" s="183"/>
      <c r="F14" s="222"/>
      <c r="G14" s="222"/>
      <c r="H14" s="222"/>
      <c r="I14" s="222"/>
      <c r="J14" s="222"/>
      <c r="K14" s="222"/>
      <c r="L14" s="222"/>
      <c r="M14" s="222"/>
      <c r="N14" s="222"/>
      <c r="O14" s="223"/>
      <c r="P14" s="222"/>
      <c r="Q14" s="224"/>
      <c r="R14" s="222"/>
      <c r="S14" s="222"/>
      <c r="T14" s="222"/>
      <c r="U14" s="222"/>
      <c r="V14" s="222"/>
      <c r="W14" s="222"/>
      <c r="X14" s="222"/>
      <c r="Y14" s="183"/>
      <c r="Z14" s="92"/>
      <c r="AA14" s="2"/>
      <c r="AB14" s="2"/>
      <c r="AC14" s="2"/>
      <c r="AD14" s="19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68"/>
      <c r="AS14" s="1"/>
    </row>
    <row r="15" spans="1:45">
      <c r="A15" s="167"/>
      <c r="B15" s="165"/>
      <c r="C15" s="166">
        <v>10</v>
      </c>
      <c r="D15" s="192">
        <v>305</v>
      </c>
      <c r="E15" s="183"/>
      <c r="F15" s="222"/>
      <c r="G15" s="222"/>
      <c r="H15" s="222"/>
      <c r="I15" s="222"/>
      <c r="J15" s="222"/>
      <c r="K15" s="222"/>
      <c r="L15" s="222"/>
      <c r="M15" s="222"/>
      <c r="N15" s="222"/>
      <c r="O15" s="223"/>
      <c r="P15" s="222"/>
      <c r="Q15" s="224"/>
      <c r="R15" s="222"/>
      <c r="S15" s="222"/>
      <c r="T15" s="222"/>
      <c r="U15" s="222"/>
      <c r="V15" s="222"/>
      <c r="W15" s="222"/>
      <c r="X15" s="222"/>
      <c r="Y15" s="183"/>
      <c r="Z15" s="92"/>
      <c r="AA15" s="2"/>
      <c r="AB15" s="2"/>
      <c r="AC15" s="2"/>
      <c r="AD15" s="19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68"/>
      <c r="AS15" s="1"/>
    </row>
    <row r="16" spans="1:45">
      <c r="A16" s="167"/>
      <c r="B16" s="165"/>
      <c r="C16" s="166">
        <v>11</v>
      </c>
      <c r="D16" s="192">
        <v>303</v>
      </c>
      <c r="E16" s="183"/>
      <c r="F16" s="222"/>
      <c r="G16" s="222"/>
      <c r="H16" s="222"/>
      <c r="I16" s="222"/>
      <c r="J16" s="222"/>
      <c r="K16" s="222"/>
      <c r="L16" s="222"/>
      <c r="M16" s="222"/>
      <c r="N16" s="222"/>
      <c r="O16" s="223"/>
      <c r="P16" s="222"/>
      <c r="Q16" s="224"/>
      <c r="R16" s="222"/>
      <c r="S16" s="222"/>
      <c r="T16" s="222"/>
      <c r="U16" s="222"/>
      <c r="V16" s="222"/>
      <c r="W16" s="222"/>
      <c r="X16" s="222"/>
      <c r="Y16" s="183"/>
      <c r="Z16" s="92"/>
      <c r="AA16" s="2"/>
      <c r="AB16" s="2"/>
      <c r="AC16" s="2"/>
      <c r="AD16" s="19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68"/>
      <c r="AS16" s="1"/>
    </row>
    <row r="17" spans="1:45">
      <c r="A17" s="167"/>
      <c r="B17" s="165"/>
      <c r="C17" s="166">
        <v>12</v>
      </c>
      <c r="D17" s="192">
        <v>294</v>
      </c>
      <c r="E17" s="183"/>
      <c r="F17" s="222"/>
      <c r="G17" s="222"/>
      <c r="H17" s="222"/>
      <c r="I17" s="222"/>
      <c r="J17" s="222"/>
      <c r="K17" s="222"/>
      <c r="L17" s="222"/>
      <c r="M17" s="222"/>
      <c r="N17" s="222"/>
      <c r="O17" s="223"/>
      <c r="P17" s="222"/>
      <c r="Q17" s="224"/>
      <c r="R17" s="222"/>
      <c r="S17" s="222"/>
      <c r="T17" s="222"/>
      <c r="U17" s="222"/>
      <c r="V17" s="222"/>
      <c r="W17" s="222"/>
      <c r="X17" s="222"/>
      <c r="Y17" s="183"/>
      <c r="Z17" s="92"/>
      <c r="AA17" s="2"/>
      <c r="AB17" s="2"/>
      <c r="AC17" s="2"/>
      <c r="AD17" s="19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168"/>
      <c r="AS17" s="1"/>
    </row>
    <row r="18" spans="1:45">
      <c r="A18" s="167"/>
      <c r="B18" s="165"/>
      <c r="C18" s="166">
        <v>13</v>
      </c>
      <c r="D18" s="192">
        <v>303</v>
      </c>
      <c r="E18" s="183"/>
      <c r="F18" s="222"/>
      <c r="G18" s="222"/>
      <c r="H18" s="222"/>
      <c r="I18" s="222"/>
      <c r="J18" s="222"/>
      <c r="K18" s="222"/>
      <c r="L18" s="222"/>
      <c r="M18" s="222"/>
      <c r="N18" s="222"/>
      <c r="O18" s="223"/>
      <c r="P18" s="222"/>
      <c r="Q18" s="224"/>
      <c r="R18" s="222"/>
      <c r="S18" s="222"/>
      <c r="T18" s="222"/>
      <c r="U18" s="222"/>
      <c r="V18" s="222"/>
      <c r="W18" s="222"/>
      <c r="X18" s="222"/>
      <c r="Y18" s="183"/>
      <c r="Z18" s="92"/>
      <c r="AA18" s="2"/>
      <c r="AB18" s="2"/>
      <c r="AC18" s="2"/>
      <c r="AD18" s="19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168"/>
      <c r="AS18" s="1"/>
    </row>
    <row r="19" spans="1:45">
      <c r="A19" s="167"/>
      <c r="B19" s="165"/>
      <c r="C19" s="166">
        <v>14</v>
      </c>
      <c r="D19" s="192">
        <v>299</v>
      </c>
      <c r="E19" s="183"/>
      <c r="F19" s="222"/>
      <c r="G19" s="222"/>
      <c r="H19" s="222"/>
      <c r="I19" s="222"/>
      <c r="J19" s="222"/>
      <c r="K19" s="222"/>
      <c r="L19" s="222"/>
      <c r="M19" s="222"/>
      <c r="N19" s="222"/>
      <c r="O19" s="223"/>
      <c r="P19" s="222"/>
      <c r="Q19" s="224"/>
      <c r="R19" s="222"/>
      <c r="S19" s="222"/>
      <c r="T19" s="222"/>
      <c r="U19" s="222"/>
      <c r="V19" s="222"/>
      <c r="W19" s="222"/>
      <c r="X19" s="222"/>
      <c r="Y19" s="183"/>
      <c r="Z19" s="92"/>
      <c r="AA19" s="2"/>
      <c r="AB19" s="2"/>
      <c r="AC19" s="2"/>
      <c r="AD19" s="19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168"/>
      <c r="AS19" s="1"/>
    </row>
    <row r="20" spans="1:45">
      <c r="A20" s="167"/>
      <c r="B20" s="165"/>
      <c r="C20" s="166">
        <v>15</v>
      </c>
      <c r="D20" s="192">
        <v>294</v>
      </c>
      <c r="E20" s="183"/>
      <c r="F20" s="222"/>
      <c r="G20" s="222"/>
      <c r="H20" s="222"/>
      <c r="I20" s="222"/>
      <c r="J20" s="222"/>
      <c r="K20" s="222"/>
      <c r="L20" s="222"/>
      <c r="M20" s="222"/>
      <c r="N20" s="222"/>
      <c r="O20" s="223"/>
      <c r="P20" s="222"/>
      <c r="Q20" s="224"/>
      <c r="R20" s="222"/>
      <c r="S20" s="222"/>
      <c r="T20" s="222"/>
      <c r="U20" s="222"/>
      <c r="V20" s="222"/>
      <c r="W20" s="222"/>
      <c r="X20" s="222"/>
      <c r="Y20" s="183"/>
      <c r="Z20" s="92"/>
      <c r="AA20" s="2"/>
      <c r="AB20" s="2"/>
      <c r="AC20" s="2"/>
      <c r="AD20" s="19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68"/>
      <c r="AS20" s="1"/>
    </row>
    <row r="21" spans="1:45">
      <c r="A21" s="167"/>
      <c r="B21" s="165"/>
      <c r="C21" s="166">
        <v>16</v>
      </c>
      <c r="D21" s="192">
        <v>301</v>
      </c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4"/>
      <c r="P21" s="183"/>
      <c r="Q21" s="182"/>
      <c r="R21" s="183"/>
      <c r="S21" s="183"/>
      <c r="T21" s="183"/>
      <c r="U21" s="183"/>
      <c r="V21" s="183"/>
      <c r="W21" s="183"/>
      <c r="X21" s="183"/>
      <c r="Y21" s="183"/>
      <c r="Z21" s="92"/>
      <c r="AA21" s="2"/>
      <c r="AB21" s="2"/>
      <c r="AC21" s="2"/>
      <c r="AD21" s="19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68"/>
      <c r="AS21" s="1"/>
    </row>
    <row r="22" spans="1:45">
      <c r="A22" s="167"/>
      <c r="B22" s="165"/>
      <c r="C22" s="166">
        <v>17</v>
      </c>
      <c r="D22" s="192">
        <v>295</v>
      </c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4"/>
      <c r="P22" s="183"/>
      <c r="Q22" s="182"/>
      <c r="R22" s="183"/>
      <c r="S22" s="183"/>
      <c r="T22" s="183"/>
      <c r="U22" s="183"/>
      <c r="V22" s="183"/>
      <c r="W22" s="183"/>
      <c r="X22" s="183"/>
      <c r="Y22" s="183"/>
      <c r="Z22" s="92"/>
      <c r="AA22" s="2"/>
      <c r="AB22" s="2"/>
      <c r="AC22" s="2"/>
      <c r="AD22" s="19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168"/>
      <c r="AS22" s="1"/>
    </row>
    <row r="23" spans="1:45">
      <c r="A23" s="167"/>
      <c r="B23" s="165"/>
      <c r="C23" s="166">
        <v>18</v>
      </c>
      <c r="D23" s="192">
        <v>301</v>
      </c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4"/>
      <c r="P23" s="183"/>
      <c r="Q23" s="182"/>
      <c r="R23" s="183"/>
      <c r="S23" s="183"/>
      <c r="T23" s="183"/>
      <c r="U23" s="183"/>
      <c r="V23" s="183"/>
      <c r="W23" s="183"/>
      <c r="X23" s="183"/>
      <c r="Y23" s="183"/>
      <c r="Z23" s="92"/>
      <c r="AA23" s="2"/>
      <c r="AB23" s="2"/>
      <c r="AC23" s="2"/>
      <c r="AD23" s="19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68"/>
      <c r="AS23" s="1"/>
    </row>
    <row r="24" spans="1:45">
      <c r="A24" s="167"/>
      <c r="B24" s="165"/>
      <c r="C24" s="166">
        <v>19</v>
      </c>
      <c r="D24" s="192">
        <v>304</v>
      </c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4"/>
      <c r="P24" s="183"/>
      <c r="Q24" s="182"/>
      <c r="R24" s="183"/>
      <c r="S24" s="183"/>
      <c r="T24" s="183"/>
      <c r="U24" s="183"/>
      <c r="V24" s="183"/>
      <c r="W24" s="183"/>
      <c r="X24" s="183"/>
      <c r="Y24" s="183"/>
      <c r="Z24" s="92"/>
      <c r="AA24" s="2"/>
      <c r="AB24" s="2"/>
      <c r="AC24" s="2"/>
      <c r="AD24" s="196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168"/>
      <c r="AS24" s="1"/>
    </row>
    <row r="25" spans="1:45">
      <c r="A25" s="167"/>
      <c r="B25" s="165"/>
      <c r="C25" s="166">
        <v>20</v>
      </c>
      <c r="D25" s="192">
        <v>296</v>
      </c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4"/>
      <c r="P25" s="194"/>
      <c r="Q25" s="182"/>
      <c r="R25" s="183"/>
      <c r="S25" s="183"/>
      <c r="T25" s="183"/>
      <c r="U25" s="183"/>
      <c r="V25" s="183"/>
      <c r="W25" s="183"/>
      <c r="X25" s="183"/>
      <c r="Y25" s="183"/>
      <c r="Z25" s="92"/>
      <c r="AA25" s="2"/>
      <c r="AB25" s="2"/>
      <c r="AC25" s="2"/>
      <c r="AD25" s="19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168"/>
      <c r="AS25" s="1"/>
    </row>
    <row r="26" spans="1:45">
      <c r="A26" s="167"/>
      <c r="B26" s="19" t="s">
        <v>125</v>
      </c>
      <c r="C26" s="11"/>
      <c r="D26" s="138">
        <v>299.25</v>
      </c>
      <c r="E26" s="138">
        <v>301</v>
      </c>
      <c r="F26" s="138">
        <v>305</v>
      </c>
      <c r="G26" s="138">
        <v>299</v>
      </c>
      <c r="H26" s="138">
        <v>308</v>
      </c>
      <c r="I26" s="138">
        <v>320</v>
      </c>
      <c r="J26" s="138">
        <v>316</v>
      </c>
      <c r="K26" s="138">
        <v>329</v>
      </c>
      <c r="L26" s="138">
        <v>299</v>
      </c>
      <c r="M26" s="138">
        <v>308</v>
      </c>
      <c r="N26" s="138">
        <v>312</v>
      </c>
      <c r="O26" s="138">
        <v>308</v>
      </c>
      <c r="P26" s="138">
        <v>305</v>
      </c>
      <c r="Q26" s="138">
        <v>316</v>
      </c>
      <c r="R26" s="138">
        <v>332</v>
      </c>
      <c r="S26" s="138">
        <v>323</v>
      </c>
      <c r="T26" s="138">
        <v>318</v>
      </c>
      <c r="U26" s="138">
        <v>322</v>
      </c>
      <c r="V26" s="138">
        <v>272</v>
      </c>
      <c r="W26" s="138">
        <v>306</v>
      </c>
      <c r="X26" s="138">
        <v>315</v>
      </c>
      <c r="Y26" s="138">
        <v>304</v>
      </c>
      <c r="AB26" s="2"/>
      <c r="AC26" s="2"/>
      <c r="AD26" s="19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168"/>
      <c r="AS26" s="1"/>
    </row>
    <row r="27" spans="1:45">
      <c r="A27" s="167"/>
      <c r="B27" s="2" t="s">
        <v>126</v>
      </c>
      <c r="C27" s="27"/>
      <c r="D27" s="137">
        <v>300</v>
      </c>
      <c r="E27" s="137">
        <v>303</v>
      </c>
      <c r="F27" s="137">
        <v>305</v>
      </c>
      <c r="G27" s="137">
        <v>300</v>
      </c>
      <c r="H27" s="137">
        <v>308</v>
      </c>
      <c r="I27" s="137">
        <v>319</v>
      </c>
      <c r="J27" s="137">
        <v>315</v>
      </c>
      <c r="K27" s="137">
        <v>332</v>
      </c>
      <c r="L27" s="137">
        <v>293</v>
      </c>
      <c r="M27" s="137">
        <v>309</v>
      </c>
      <c r="N27" s="137">
        <v>311</v>
      </c>
      <c r="O27" s="137">
        <v>308</v>
      </c>
      <c r="P27" s="137">
        <v>305</v>
      </c>
      <c r="Q27" s="137">
        <v>315</v>
      </c>
      <c r="R27" s="137">
        <v>332</v>
      </c>
      <c r="S27" s="137">
        <v>323</v>
      </c>
      <c r="T27" s="137">
        <v>319</v>
      </c>
      <c r="U27" s="137">
        <v>317</v>
      </c>
      <c r="V27" s="137">
        <v>288</v>
      </c>
      <c r="W27" s="137">
        <v>306</v>
      </c>
      <c r="X27" s="137">
        <v>315</v>
      </c>
      <c r="Y27" s="137">
        <v>304</v>
      </c>
      <c r="Z27" s="92"/>
      <c r="AA27" s="2"/>
      <c r="AB27" s="2"/>
      <c r="AC27" s="2"/>
      <c r="AD27" s="19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168"/>
      <c r="AS27" s="1"/>
    </row>
    <row r="28" spans="1:45">
      <c r="A28" s="167"/>
      <c r="B28" s="2" t="s">
        <v>127</v>
      </c>
      <c r="C28" s="27"/>
      <c r="D28" s="152">
        <v>3.6974386582577603</v>
      </c>
      <c r="E28" s="137">
        <v>5</v>
      </c>
      <c r="F28" s="137">
        <v>4</v>
      </c>
      <c r="G28" s="137">
        <v>3</v>
      </c>
      <c r="H28" s="137">
        <v>5</v>
      </c>
      <c r="I28" s="137">
        <v>7</v>
      </c>
      <c r="J28" s="137">
        <v>5</v>
      </c>
      <c r="K28" s="137">
        <v>13</v>
      </c>
      <c r="L28" s="137">
        <v>14</v>
      </c>
      <c r="M28" s="137">
        <v>8</v>
      </c>
      <c r="N28" s="137">
        <v>5</v>
      </c>
      <c r="O28" s="137">
        <v>7</v>
      </c>
      <c r="P28" s="137">
        <v>1</v>
      </c>
      <c r="Q28" s="137">
        <v>7</v>
      </c>
      <c r="R28" s="137">
        <v>2</v>
      </c>
      <c r="S28" s="137">
        <v>2</v>
      </c>
      <c r="T28" s="137">
        <v>6</v>
      </c>
      <c r="U28" s="137">
        <v>16</v>
      </c>
      <c r="V28" s="137">
        <v>47</v>
      </c>
      <c r="W28" s="137">
        <v>4</v>
      </c>
      <c r="X28" s="137">
        <v>4</v>
      </c>
      <c r="Y28" s="137">
        <v>2</v>
      </c>
      <c r="Z28" s="140"/>
      <c r="AA28" s="141"/>
      <c r="AB28" s="141"/>
      <c r="AC28" s="141"/>
      <c r="AD28" s="228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69"/>
      <c r="AS28" s="1"/>
    </row>
    <row r="29" spans="1:45">
      <c r="A29" s="167"/>
      <c r="B29" s="2" t="s">
        <v>67</v>
      </c>
      <c r="C29" s="27"/>
      <c r="D29" s="12">
        <v>1.2355684739374304E-2</v>
      </c>
      <c r="E29" s="12">
        <v>1.67E-2</v>
      </c>
      <c r="F29" s="12">
        <v>1.2800000000000001E-2</v>
      </c>
      <c r="G29" s="12">
        <v>1.17E-2</v>
      </c>
      <c r="H29" s="12">
        <v>1.5900000000000001E-2</v>
      </c>
      <c r="I29" s="12">
        <v>2.18E-2</v>
      </c>
      <c r="J29" s="12">
        <v>1.6799999999999999E-2</v>
      </c>
      <c r="K29" s="12">
        <v>4.0399999999999998E-2</v>
      </c>
      <c r="L29" s="12">
        <v>4.5699999999999998E-2</v>
      </c>
      <c r="M29" s="12">
        <v>2.4799999999999999E-2</v>
      </c>
      <c r="N29" s="12">
        <v>1.5599999999999999E-2</v>
      </c>
      <c r="O29" s="12">
        <v>2.3800000000000002E-2</v>
      </c>
      <c r="P29" s="12">
        <v>4.4999999999999997E-3</v>
      </c>
      <c r="Q29" s="12">
        <v>2.1000000000000001E-2</v>
      </c>
      <c r="R29" s="12">
        <v>5.0000000000000001E-3</v>
      </c>
      <c r="S29" s="12">
        <v>6.6E-3</v>
      </c>
      <c r="T29" s="12">
        <v>1.9300000000000001E-2</v>
      </c>
      <c r="U29" s="12">
        <v>5.0500000000000003E-2</v>
      </c>
      <c r="V29" s="12">
        <v>0.17369999999999999</v>
      </c>
      <c r="W29" s="12">
        <v>1.26E-2</v>
      </c>
      <c r="X29" s="12">
        <v>1.23E-2</v>
      </c>
      <c r="Y29" s="12">
        <v>7.0000000000000001E-3</v>
      </c>
      <c r="Z29" s="92"/>
      <c r="AA29" s="2"/>
      <c r="AB29" s="2"/>
      <c r="AC29" s="2"/>
      <c r="AD29" s="19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168"/>
      <c r="AS29" s="1"/>
    </row>
    <row r="30" spans="1:45">
      <c r="A30" s="167"/>
      <c r="B30" s="2" t="s">
        <v>128</v>
      </c>
      <c r="C30" s="27"/>
      <c r="D30" s="12">
        <v>-3.6799999999999999E-2</v>
      </c>
      <c r="E30" s="12">
        <v>-3.0700000000000002E-2</v>
      </c>
      <c r="F30" s="12">
        <v>-1.78E-2</v>
      </c>
      <c r="G30" s="12">
        <v>-3.8199999999999998E-2</v>
      </c>
      <c r="H30" s="12">
        <v>-1.03E-2</v>
      </c>
      <c r="I30" s="12">
        <v>2.8899999999999999E-2</v>
      </c>
      <c r="J30" s="12">
        <v>1.6E-2</v>
      </c>
      <c r="K30" s="12">
        <v>5.8900000000000001E-2</v>
      </c>
      <c r="L30" s="12">
        <v>-3.6600000000000001E-2</v>
      </c>
      <c r="M30" s="12">
        <v>-8.6999999999999994E-3</v>
      </c>
      <c r="N30" s="12">
        <v>4.7000000000000002E-3</v>
      </c>
      <c r="O30" s="12">
        <v>-9.7999999999999997E-3</v>
      </c>
      <c r="P30" s="12">
        <v>-1.9400000000000001E-2</v>
      </c>
      <c r="Q30" s="12">
        <v>1.6E-2</v>
      </c>
      <c r="R30" s="12">
        <v>6.8599999999999994E-2</v>
      </c>
      <c r="S30" s="12">
        <v>3.9E-2</v>
      </c>
      <c r="T30" s="12">
        <v>2.35E-2</v>
      </c>
      <c r="U30" s="12">
        <v>3.61E-2</v>
      </c>
      <c r="V30" s="12">
        <v>-0.12509999999999999</v>
      </c>
      <c r="W30" s="12">
        <v>-1.5100000000000001E-2</v>
      </c>
      <c r="X30" s="12">
        <v>1.2800000000000001E-2</v>
      </c>
      <c r="Y30" s="12">
        <v>-2.2100000000000002E-2</v>
      </c>
      <c r="Z30" s="92"/>
      <c r="AA30" s="2"/>
      <c r="AB30" s="2"/>
      <c r="AC30" s="2"/>
      <c r="AD30" s="19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68"/>
      <c r="AS30" s="1"/>
    </row>
    <row r="31" spans="1:45">
      <c r="A31" s="167"/>
      <c r="B31" s="50" t="s">
        <v>129</v>
      </c>
      <c r="C31" s="51"/>
      <c r="D31" s="49"/>
      <c r="E31" s="49">
        <v>0.60101439502770215</v>
      </c>
      <c r="F31" s="49">
        <v>0.24920109062124135</v>
      </c>
      <c r="G31" s="49">
        <v>0.80623882259814084</v>
      </c>
      <c r="H31" s="49">
        <v>4.3976663050807593E-2</v>
      </c>
      <c r="I31" s="49">
        <v>1.0261221378521788</v>
      </c>
      <c r="J31" s="49">
        <v>0.67430883344571813</v>
      </c>
      <c r="K31" s="49">
        <v>1.8470198481339188</v>
      </c>
      <c r="L31" s="49">
        <v>0.76226215954733323</v>
      </c>
      <c r="M31" s="49">
        <v>0</v>
      </c>
      <c r="N31" s="49">
        <v>0.36647219209006493</v>
      </c>
      <c r="O31" s="49">
        <v>2.9317775367203393E-2</v>
      </c>
      <c r="P31" s="49">
        <v>0.29317775367204896</v>
      </c>
      <c r="Q31" s="49">
        <v>0.67430883344571813</v>
      </c>
      <c r="R31" s="49">
        <v>2.1108798264387643</v>
      </c>
      <c r="S31" s="49">
        <v>1.3046410038406235</v>
      </c>
      <c r="T31" s="49">
        <v>0.87953326101615181</v>
      </c>
      <c r="U31" s="49">
        <v>1.2313465654226126</v>
      </c>
      <c r="V31" s="49">
        <v>3.1809786273417511</v>
      </c>
      <c r="W31" s="49">
        <v>0.17590665220323037</v>
      </c>
      <c r="X31" s="49">
        <v>0.58635550734410291</v>
      </c>
      <c r="Y31" s="49">
        <v>0.36647219209006493</v>
      </c>
      <c r="Z31" s="2"/>
      <c r="AA31" s="2"/>
      <c r="AB31" s="2"/>
      <c r="AC31" s="2"/>
      <c r="AD31" s="19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168"/>
      <c r="AS31" s="1"/>
    </row>
    <row r="32" spans="1:45">
      <c r="B32" s="17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"/>
      <c r="AA32" s="2"/>
      <c r="AB32" s="2"/>
      <c r="AC32" s="2"/>
      <c r="AS32" s="168"/>
    </row>
    <row r="33" spans="45:45">
      <c r="AS33" s="168"/>
    </row>
    <row r="34" spans="45:45">
      <c r="AS34" s="168"/>
    </row>
    <row r="35" spans="45:45">
      <c r="AS35" s="168"/>
    </row>
    <row r="36" spans="45:45">
      <c r="AS36" s="168"/>
    </row>
    <row r="37" spans="45:45">
      <c r="AS37" s="168"/>
    </row>
    <row r="38" spans="45:45">
      <c r="AS38" s="168"/>
    </row>
    <row r="39" spans="45:45">
      <c r="AS39" s="168"/>
    </row>
    <row r="40" spans="45:45">
      <c r="AS40" s="168"/>
    </row>
    <row r="41" spans="45:45">
      <c r="AS41" s="168"/>
    </row>
    <row r="42" spans="45:45">
      <c r="AS42" s="168"/>
    </row>
    <row r="43" spans="45:45">
      <c r="AS43" s="168"/>
    </row>
    <row r="44" spans="45:45">
      <c r="AS44" s="168"/>
    </row>
    <row r="45" spans="45:45">
      <c r="AS45" s="168"/>
    </row>
    <row r="46" spans="45:45">
      <c r="AS46" s="168"/>
    </row>
    <row r="47" spans="45:45">
      <c r="AS47" s="168"/>
    </row>
    <row r="48" spans="45:45">
      <c r="AS48" s="168"/>
    </row>
    <row r="49" spans="45:45">
      <c r="AS49" s="168"/>
    </row>
    <row r="50" spans="45:45">
      <c r="AS50" s="168"/>
    </row>
    <row r="51" spans="45:45">
      <c r="AS51" s="168"/>
    </row>
    <row r="52" spans="45:45">
      <c r="AS52" s="168"/>
    </row>
    <row r="53" spans="45:45">
      <c r="AS53" s="168"/>
    </row>
    <row r="54" spans="45:45">
      <c r="AS54" s="168"/>
    </row>
    <row r="55" spans="45:45">
      <c r="AS55" s="168"/>
    </row>
    <row r="56" spans="45:45">
      <c r="AS56" s="168"/>
    </row>
    <row r="57" spans="45:45">
      <c r="AS57" s="168"/>
    </row>
    <row r="58" spans="45:45">
      <c r="AS58" s="168"/>
    </row>
    <row r="59" spans="45:45">
      <c r="AS59" s="168"/>
    </row>
    <row r="60" spans="45:45">
      <c r="AS60" s="168"/>
    </row>
    <row r="61" spans="45:45">
      <c r="AS61" s="168"/>
    </row>
    <row r="62" spans="45:45">
      <c r="AS62" s="168"/>
    </row>
    <row r="63" spans="45:45">
      <c r="AS63" s="168"/>
    </row>
    <row r="64" spans="45:45">
      <c r="AS64" s="168"/>
    </row>
    <row r="65" spans="45:45">
      <c r="AS65" s="168"/>
    </row>
    <row r="66" spans="45:45">
      <c r="AS66" s="168"/>
    </row>
    <row r="67" spans="45:45">
      <c r="AS67" s="168"/>
    </row>
    <row r="68" spans="45:45">
      <c r="AS68" s="168"/>
    </row>
    <row r="69" spans="45:45">
      <c r="AS69" s="168"/>
    </row>
    <row r="70" spans="45:45">
      <c r="AS70" s="168"/>
    </row>
    <row r="71" spans="45:45">
      <c r="AS71" s="168"/>
    </row>
    <row r="72" spans="45:45">
      <c r="AS72" s="168"/>
    </row>
    <row r="73" spans="45:45">
      <c r="AS73" s="169"/>
    </row>
    <row r="74" spans="45:45">
      <c r="AS74" s="171"/>
    </row>
    <row r="75" spans="45:45">
      <c r="AS75" s="171"/>
    </row>
    <row r="76" spans="45:45">
      <c r="AS76" s="171"/>
    </row>
    <row r="77" spans="45:45">
      <c r="AS77" s="171"/>
    </row>
    <row r="78" spans="45:45">
      <c r="AS78" s="171"/>
    </row>
    <row r="79" spans="45:45">
      <c r="AS79" s="171"/>
    </row>
    <row r="80" spans="45:45">
      <c r="AS80" s="171"/>
    </row>
    <row r="81" spans="45:45">
      <c r="AS81" s="171"/>
    </row>
    <row r="82" spans="45:45">
      <c r="AS82" s="171"/>
    </row>
    <row r="83" spans="45:45">
      <c r="AS83" s="171"/>
    </row>
    <row r="84" spans="45:45">
      <c r="AS84" s="171"/>
    </row>
    <row r="85" spans="45:45">
      <c r="AS85" s="171"/>
    </row>
    <row r="86" spans="45:45">
      <c r="AS86" s="171"/>
    </row>
    <row r="87" spans="45:45">
      <c r="AS87" s="171"/>
    </row>
    <row r="88" spans="45:45">
      <c r="AS88" s="171"/>
    </row>
    <row r="89" spans="45:45">
      <c r="AS89" s="171"/>
    </row>
    <row r="90" spans="45:45">
      <c r="AS90" s="171"/>
    </row>
    <row r="91" spans="45:45">
      <c r="AS91" s="171"/>
    </row>
    <row r="92" spans="45:45">
      <c r="AS92" s="171"/>
    </row>
    <row r="93" spans="45:45">
      <c r="AS93" s="171"/>
    </row>
    <row r="94" spans="45:45">
      <c r="AS94" s="171"/>
    </row>
    <row r="95" spans="45:45">
      <c r="AS95" s="171"/>
    </row>
    <row r="96" spans="45:45">
      <c r="AS96" s="171"/>
    </row>
    <row r="97" spans="45:45">
      <c r="AS97" s="171"/>
    </row>
    <row r="98" spans="45:45">
      <c r="AS98" s="171"/>
    </row>
    <row r="99" spans="45:45">
      <c r="AS99" s="171"/>
    </row>
    <row r="100" spans="45:45">
      <c r="AS100" s="171"/>
    </row>
    <row r="101" spans="45:45">
      <c r="AS101" s="171"/>
    </row>
    <row r="102" spans="45:45">
      <c r="AS102" s="171"/>
    </row>
    <row r="103" spans="45:45">
      <c r="AS103" s="171"/>
    </row>
    <row r="104" spans="45:45">
      <c r="AS104" s="171"/>
    </row>
    <row r="105" spans="45:45">
      <c r="AS105" s="171"/>
    </row>
    <row r="106" spans="45:45">
      <c r="AS106" s="171"/>
    </row>
    <row r="107" spans="45:45">
      <c r="AS107" s="171"/>
    </row>
  </sheetData>
  <dataConsolidate/>
  <phoneticPr fontId="3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B871-63CF-4497-AD3C-B253C465D5B8}">
  <sheetPr codeName="Sheet6"/>
  <dimension ref="A1:BM137"/>
  <sheetViews>
    <sheetView zoomScale="80" zoomScaleNormal="80" workbookViewId="0"/>
  </sheetViews>
  <sheetFormatPr defaultRowHeight="12.75"/>
  <cols>
    <col min="1" max="1" width="11.140625" style="28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28515625" style="1" bestFit="1" customWidth="1"/>
    <col min="14" max="15" width="10.85546875" style="1" bestFit="1" customWidth="1"/>
    <col min="16" max="28" width="11.140625" style="1" bestFit="1" customWidth="1"/>
    <col min="29" max="29" width="11.140625" style="229" bestFit="1" customWidth="1"/>
    <col min="30" max="64" width="11.140625" style="1" bestFit="1" customWidth="1"/>
    <col min="65" max="65" width="9.28515625" style="58" bestFit="1" customWidth="1"/>
    <col min="66" max="16384" width="9.140625" style="1"/>
  </cols>
  <sheetData>
    <row r="1" spans="1:65" ht="15">
      <c r="B1" s="33" t="s">
        <v>203</v>
      </c>
      <c r="BM1" s="26" t="s">
        <v>49</v>
      </c>
    </row>
    <row r="2" spans="1:65" ht="15">
      <c r="A2" s="23" t="s">
        <v>0</v>
      </c>
      <c r="B2" s="17" t="s">
        <v>85</v>
      </c>
      <c r="C2" s="14" t="s">
        <v>86</v>
      </c>
      <c r="D2" s="15" t="s">
        <v>110</v>
      </c>
      <c r="E2" s="16" t="s">
        <v>110</v>
      </c>
      <c r="F2" s="16" t="s">
        <v>110</v>
      </c>
      <c r="G2" s="16" t="s">
        <v>110</v>
      </c>
      <c r="H2" s="16" t="s">
        <v>110</v>
      </c>
      <c r="I2" s="16" t="s">
        <v>110</v>
      </c>
      <c r="J2" s="16" t="s">
        <v>110</v>
      </c>
      <c r="K2" s="16" t="s">
        <v>110</v>
      </c>
      <c r="L2" s="16" t="s">
        <v>110</v>
      </c>
      <c r="M2" s="16" t="s">
        <v>110</v>
      </c>
      <c r="N2" s="16" t="s">
        <v>110</v>
      </c>
      <c r="O2" s="16" t="s">
        <v>110</v>
      </c>
      <c r="P2" s="16" t="s">
        <v>110</v>
      </c>
      <c r="Q2" s="16" t="s">
        <v>110</v>
      </c>
      <c r="R2" s="16" t="s">
        <v>110</v>
      </c>
      <c r="S2" s="16" t="s">
        <v>110</v>
      </c>
      <c r="T2" s="16" t="s">
        <v>110</v>
      </c>
      <c r="U2" s="16" t="s">
        <v>110</v>
      </c>
      <c r="V2" s="16" t="s">
        <v>110</v>
      </c>
      <c r="W2" s="16" t="s">
        <v>110</v>
      </c>
      <c r="X2" s="16" t="s">
        <v>110</v>
      </c>
      <c r="Y2" s="2"/>
      <c r="Z2" s="2"/>
      <c r="AA2" s="2"/>
      <c r="AB2" s="2"/>
      <c r="AC2" s="196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6">
        <v>1</v>
      </c>
    </row>
    <row r="3" spans="1:65">
      <c r="A3" s="29"/>
      <c r="B3" s="18" t="s">
        <v>111</v>
      </c>
      <c r="C3" s="7" t="s">
        <v>111</v>
      </c>
      <c r="D3" s="90" t="s">
        <v>112</v>
      </c>
      <c r="E3" s="91" t="s">
        <v>113</v>
      </c>
      <c r="F3" s="91" t="s">
        <v>114</v>
      </c>
      <c r="G3" s="91" t="s">
        <v>115</v>
      </c>
      <c r="H3" s="91" t="s">
        <v>116</v>
      </c>
      <c r="I3" s="91" t="s">
        <v>117</v>
      </c>
      <c r="J3" s="91" t="s">
        <v>118</v>
      </c>
      <c r="K3" s="91" t="s">
        <v>119</v>
      </c>
      <c r="L3" s="91" t="s">
        <v>120</v>
      </c>
      <c r="M3" s="91" t="s">
        <v>121</v>
      </c>
      <c r="N3" s="91" t="s">
        <v>165</v>
      </c>
      <c r="O3" s="91" t="s">
        <v>166</v>
      </c>
      <c r="P3" s="91" t="s">
        <v>177</v>
      </c>
      <c r="Q3" s="91" t="s">
        <v>167</v>
      </c>
      <c r="R3" s="91" t="s">
        <v>168</v>
      </c>
      <c r="S3" s="91" t="s">
        <v>169</v>
      </c>
      <c r="T3" s="91" t="s">
        <v>170</v>
      </c>
      <c r="U3" s="91" t="s">
        <v>171</v>
      </c>
      <c r="V3" s="91" t="s">
        <v>172</v>
      </c>
      <c r="W3" s="91" t="s">
        <v>173</v>
      </c>
      <c r="X3" s="91" t="s">
        <v>174</v>
      </c>
      <c r="Y3" s="2"/>
      <c r="Z3" s="2"/>
      <c r="AA3" s="2"/>
      <c r="AB3" s="2"/>
      <c r="AC3" s="19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6" t="s">
        <v>3</v>
      </c>
    </row>
    <row r="4" spans="1:65">
      <c r="A4" s="29"/>
      <c r="B4" s="18"/>
      <c r="C4" s="7"/>
      <c r="D4" s="8" t="s">
        <v>87</v>
      </c>
      <c r="E4" s="9" t="s">
        <v>130</v>
      </c>
      <c r="F4" s="9" t="s">
        <v>87</v>
      </c>
      <c r="G4" s="9" t="s">
        <v>87</v>
      </c>
      <c r="H4" s="9" t="s">
        <v>87</v>
      </c>
      <c r="I4" s="9" t="s">
        <v>87</v>
      </c>
      <c r="J4" s="9" t="s">
        <v>87</v>
      </c>
      <c r="K4" s="9" t="s">
        <v>87</v>
      </c>
      <c r="L4" s="9" t="s">
        <v>87</v>
      </c>
      <c r="M4" s="9" t="s">
        <v>87</v>
      </c>
      <c r="N4" s="9" t="s">
        <v>178</v>
      </c>
      <c r="O4" s="9" t="s">
        <v>87</v>
      </c>
      <c r="P4" s="9" t="s">
        <v>178</v>
      </c>
      <c r="Q4" s="9" t="s">
        <v>87</v>
      </c>
      <c r="R4" s="9" t="s">
        <v>87</v>
      </c>
      <c r="S4" s="9" t="s">
        <v>87</v>
      </c>
      <c r="T4" s="9" t="s">
        <v>87</v>
      </c>
      <c r="U4" s="9" t="s">
        <v>87</v>
      </c>
      <c r="V4" s="9" t="s">
        <v>87</v>
      </c>
      <c r="W4" s="9" t="s">
        <v>87</v>
      </c>
      <c r="X4" s="9" t="s">
        <v>87</v>
      </c>
      <c r="Y4" s="2"/>
      <c r="Z4" s="2"/>
      <c r="AA4" s="2"/>
      <c r="AB4" s="2"/>
      <c r="AC4" s="196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6">
        <v>1</v>
      </c>
    </row>
    <row r="5" spans="1:65">
      <c r="A5" s="29"/>
      <c r="B5" s="18"/>
      <c r="C5" s="7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"/>
      <c r="Z5" s="2"/>
      <c r="AA5" s="2"/>
      <c r="AB5" s="2"/>
      <c r="AC5" s="19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6">
        <v>1</v>
      </c>
    </row>
    <row r="6" spans="1:65">
      <c r="A6" s="29"/>
      <c r="B6" s="17">
        <v>1</v>
      </c>
      <c r="C6" s="13">
        <v>1</v>
      </c>
      <c r="D6" s="139">
        <v>0.67800000000000005</v>
      </c>
      <c r="E6" s="139">
        <v>0.71699999999999997</v>
      </c>
      <c r="F6" s="197">
        <v>0.70899999999999996</v>
      </c>
      <c r="G6" s="242">
        <v>0.68799999999999994</v>
      </c>
      <c r="H6" s="197">
        <v>0.73599999999999999</v>
      </c>
      <c r="I6" s="139">
        <v>0.72099999999999997</v>
      </c>
      <c r="J6" s="197">
        <v>0.68700000000000006</v>
      </c>
      <c r="K6" s="139">
        <v>0.73599999999999999</v>
      </c>
      <c r="L6" s="139">
        <v>0.70799999999999996</v>
      </c>
      <c r="M6" s="139">
        <v>0.75</v>
      </c>
      <c r="N6" s="149" t="s">
        <v>69</v>
      </c>
      <c r="O6" s="139">
        <v>0.71299999999999997</v>
      </c>
      <c r="P6" s="149" t="s">
        <v>69</v>
      </c>
      <c r="Q6" s="139">
        <v>0.71099999999999997</v>
      </c>
      <c r="R6" s="139">
        <v>0.71099999999999997</v>
      </c>
      <c r="S6" s="139">
        <v>0.71399999999999997</v>
      </c>
      <c r="T6" s="139">
        <v>0.68799999999999994</v>
      </c>
      <c r="U6" s="139">
        <v>0.70699999999999996</v>
      </c>
      <c r="V6" s="242">
        <v>0.66</v>
      </c>
      <c r="W6" s="139">
        <v>0.72299999999999998</v>
      </c>
      <c r="X6" s="139">
        <v>0.66200000000000003</v>
      </c>
      <c r="Y6" s="147"/>
      <c r="Z6" s="147"/>
      <c r="AA6" s="147"/>
      <c r="AB6" s="147"/>
      <c r="AC6" s="230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50">
        <v>1</v>
      </c>
    </row>
    <row r="7" spans="1:65">
      <c r="A7" s="29"/>
      <c r="B7" s="18">
        <v>1</v>
      </c>
      <c r="C7" s="7">
        <v>2</v>
      </c>
      <c r="D7" s="143">
        <v>0.69399999999999995</v>
      </c>
      <c r="E7" s="145">
        <v>0.74399999999999999</v>
      </c>
      <c r="F7" s="22">
        <v>0.69499999999999995</v>
      </c>
      <c r="G7" s="143">
        <v>0.66700000000000004</v>
      </c>
      <c r="H7" s="22">
        <v>0.73799999999999999</v>
      </c>
      <c r="I7" s="143">
        <v>0.76</v>
      </c>
      <c r="J7" s="22">
        <v>0.69499999999999995</v>
      </c>
      <c r="K7" s="143">
        <v>0.73299999999999998</v>
      </c>
      <c r="L7" s="143">
        <v>0.70099999999999996</v>
      </c>
      <c r="M7" s="143">
        <v>0.72</v>
      </c>
      <c r="N7" s="151" t="s">
        <v>69</v>
      </c>
      <c r="O7" s="143">
        <v>0.72199999999999998</v>
      </c>
      <c r="P7" s="151" t="s">
        <v>69</v>
      </c>
      <c r="Q7" s="143">
        <v>0.7</v>
      </c>
      <c r="R7" s="143">
        <v>0.70899999999999996</v>
      </c>
      <c r="S7" s="143">
        <v>0.72599999999999998</v>
      </c>
      <c r="T7" s="143">
        <v>0.68899999999999995</v>
      </c>
      <c r="U7" s="143">
        <v>0.74099999999999999</v>
      </c>
      <c r="V7" s="143">
        <v>0.71</v>
      </c>
      <c r="W7" s="143">
        <v>0.74099999999999999</v>
      </c>
      <c r="X7" s="143">
        <v>0.66800000000000004</v>
      </c>
      <c r="Y7" s="147"/>
      <c r="Z7" s="147"/>
      <c r="AA7" s="147"/>
      <c r="AB7" s="147"/>
      <c r="AC7" s="230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50" t="e">
        <v>#N/A</v>
      </c>
    </row>
    <row r="8" spans="1:65">
      <c r="A8" s="29"/>
      <c r="B8" s="18">
        <v>1</v>
      </c>
      <c r="C8" s="7">
        <v>3</v>
      </c>
      <c r="D8" s="143">
        <v>0.70799999999999996</v>
      </c>
      <c r="E8" s="143">
        <v>0.72299999999999998</v>
      </c>
      <c r="F8" s="22">
        <v>0.69599999999999995</v>
      </c>
      <c r="G8" s="143">
        <v>0.67400000000000004</v>
      </c>
      <c r="H8" s="22">
        <v>0.73699999999999999</v>
      </c>
      <c r="I8" s="143">
        <v>0.77800000000000002</v>
      </c>
      <c r="J8" s="22">
        <v>0.71</v>
      </c>
      <c r="K8" s="22">
        <v>0.751</v>
      </c>
      <c r="L8" s="22">
        <v>0.70499999999999996</v>
      </c>
      <c r="M8" s="22">
        <v>0.71199999999999997</v>
      </c>
      <c r="N8" s="146" t="s">
        <v>69</v>
      </c>
      <c r="O8" s="22">
        <v>0.73599999999999999</v>
      </c>
      <c r="P8" s="146" t="s">
        <v>69</v>
      </c>
      <c r="Q8" s="22">
        <v>0.66600000000000004</v>
      </c>
      <c r="R8" s="22">
        <v>0.71299999999999997</v>
      </c>
      <c r="S8" s="22">
        <v>0.72899999999999998</v>
      </c>
      <c r="T8" s="22">
        <v>0.68600000000000005</v>
      </c>
      <c r="U8" s="22">
        <v>0.69</v>
      </c>
      <c r="V8" s="22">
        <v>0.71</v>
      </c>
      <c r="W8" s="22">
        <v>0.73499999999999999</v>
      </c>
      <c r="X8" s="22">
        <v>0.66700000000000004</v>
      </c>
      <c r="Y8" s="147"/>
      <c r="Z8" s="147"/>
      <c r="AA8" s="147"/>
      <c r="AB8" s="147"/>
      <c r="AC8" s="230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50">
        <v>16</v>
      </c>
    </row>
    <row r="9" spans="1:65">
      <c r="A9" s="29"/>
      <c r="B9" s="18">
        <v>1</v>
      </c>
      <c r="C9" s="7">
        <v>4</v>
      </c>
      <c r="D9" s="143">
        <v>0.72199999999999998</v>
      </c>
      <c r="E9" s="143">
        <v>0.70199999999999996</v>
      </c>
      <c r="F9" s="22">
        <v>0.71599999999999997</v>
      </c>
      <c r="G9" s="143">
        <v>0.67400000000000004</v>
      </c>
      <c r="H9" s="22">
        <v>0.72599999999999998</v>
      </c>
      <c r="I9" s="143">
        <v>0.75600000000000001</v>
      </c>
      <c r="J9" s="22">
        <v>0.70499999999999996</v>
      </c>
      <c r="K9" s="22">
        <v>0.74399999999999999</v>
      </c>
      <c r="L9" s="22">
        <v>0.71</v>
      </c>
      <c r="M9" s="22">
        <v>0.72599999999999998</v>
      </c>
      <c r="N9" s="146" t="s">
        <v>69</v>
      </c>
      <c r="O9" s="22">
        <v>0.73299999999999998</v>
      </c>
      <c r="P9" s="146" t="s">
        <v>69</v>
      </c>
      <c r="Q9" s="22">
        <v>0.69499999999999995</v>
      </c>
      <c r="R9" s="22">
        <v>0.70499999999999996</v>
      </c>
      <c r="S9" s="22">
        <v>0.73499999999999999</v>
      </c>
      <c r="T9" s="22">
        <v>0.69499999999999995</v>
      </c>
      <c r="U9" s="22">
        <v>0.69799999999999995</v>
      </c>
      <c r="V9" s="22">
        <v>0.69</v>
      </c>
      <c r="W9" s="22">
        <v>0.754</v>
      </c>
      <c r="X9" s="22">
        <v>0.66200000000000003</v>
      </c>
      <c r="Y9" s="147"/>
      <c r="Z9" s="147"/>
      <c r="AA9" s="147"/>
      <c r="AB9" s="147"/>
      <c r="AC9" s="230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50">
        <v>14.136333333333331</v>
      </c>
    </row>
    <row r="10" spans="1:65">
      <c r="A10" s="29"/>
      <c r="B10" s="18">
        <v>1</v>
      </c>
      <c r="C10" s="7">
        <v>5</v>
      </c>
      <c r="D10" s="143">
        <v>0.72199999999999998</v>
      </c>
      <c r="E10" s="143">
        <v>0.69</v>
      </c>
      <c r="F10" s="143">
        <v>0.68500000000000005</v>
      </c>
      <c r="G10" s="143">
        <v>0.67300000000000004</v>
      </c>
      <c r="H10" s="143">
        <v>0.73099999999999998</v>
      </c>
      <c r="I10" s="143">
        <v>0.73099999999999998</v>
      </c>
      <c r="J10" s="143">
        <v>0.68799999999999994</v>
      </c>
      <c r="K10" s="143">
        <v>0.748</v>
      </c>
      <c r="L10" s="143">
        <v>0.71199999999999997</v>
      </c>
      <c r="M10" s="143">
        <v>0.71199999999999997</v>
      </c>
      <c r="N10" s="151" t="s">
        <v>69</v>
      </c>
      <c r="O10" s="143">
        <v>0.73199999999999998</v>
      </c>
      <c r="P10" s="151" t="s">
        <v>69</v>
      </c>
      <c r="Q10" s="143">
        <v>0.73699999999999999</v>
      </c>
      <c r="R10" s="143">
        <v>0.70699999999999996</v>
      </c>
      <c r="S10" s="143">
        <v>0.72699999999999998</v>
      </c>
      <c r="T10" s="143">
        <v>0.69</v>
      </c>
      <c r="U10" s="145">
        <v>0.749</v>
      </c>
      <c r="V10" s="143">
        <v>0.69</v>
      </c>
      <c r="W10" s="143">
        <v>0.76200000000000001</v>
      </c>
      <c r="X10" s="143">
        <v>0.66600000000000004</v>
      </c>
      <c r="Y10" s="147"/>
      <c r="Z10" s="147"/>
      <c r="AA10" s="147"/>
      <c r="AB10" s="147"/>
      <c r="AC10" s="230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50">
        <v>21</v>
      </c>
    </row>
    <row r="11" spans="1:65">
      <c r="A11" s="29"/>
      <c r="B11" s="18">
        <v>1</v>
      </c>
      <c r="C11" s="7">
        <v>6</v>
      </c>
      <c r="D11" s="143">
        <v>0.70699999999999996</v>
      </c>
      <c r="E11" s="143">
        <v>0.70899999999999996</v>
      </c>
      <c r="F11" s="143">
        <v>0.69099999999999995</v>
      </c>
      <c r="G11" s="143">
        <v>0.67400000000000004</v>
      </c>
      <c r="H11" s="143">
        <v>0.73299999999999998</v>
      </c>
      <c r="I11" s="145">
        <v>0.80800000000000005</v>
      </c>
      <c r="J11" s="143">
        <v>0.72899999999999998</v>
      </c>
      <c r="K11" s="143">
        <v>0.748</v>
      </c>
      <c r="L11" s="143">
        <v>0.70599999999999996</v>
      </c>
      <c r="M11" s="143">
        <v>0.73</v>
      </c>
      <c r="N11" s="151" t="s">
        <v>69</v>
      </c>
      <c r="O11" s="143">
        <v>0.71</v>
      </c>
      <c r="P11" s="151" t="s">
        <v>69</v>
      </c>
      <c r="Q11" s="143">
        <v>0.73599999999999999</v>
      </c>
      <c r="R11" s="143">
        <v>0.71</v>
      </c>
      <c r="S11" s="143">
        <v>0.72099999999999997</v>
      </c>
      <c r="T11" s="143">
        <v>0.68400000000000005</v>
      </c>
      <c r="U11" s="143">
        <v>0.70799999999999996</v>
      </c>
      <c r="V11" s="143">
        <v>0.71</v>
      </c>
      <c r="W11" s="143">
        <v>0.76400000000000001</v>
      </c>
      <c r="X11" s="143">
        <v>0.66600000000000004</v>
      </c>
      <c r="Y11" s="147"/>
      <c r="Z11" s="147"/>
      <c r="AA11" s="147"/>
      <c r="AB11" s="147"/>
      <c r="AC11" s="230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8"/>
    </row>
    <row r="12" spans="1:65">
      <c r="A12" s="29"/>
      <c r="B12" s="19" t="s">
        <v>125</v>
      </c>
      <c r="C12" s="11"/>
      <c r="D12" s="226">
        <v>0.70499999999999996</v>
      </c>
      <c r="E12" s="226">
        <v>0.71399999999999997</v>
      </c>
      <c r="F12" s="226">
        <v>0.69899999999999995</v>
      </c>
      <c r="G12" s="226">
        <v>0.67500000000000004</v>
      </c>
      <c r="H12" s="226">
        <v>0.73399999999999999</v>
      </c>
      <c r="I12" s="226">
        <v>0.75900000000000001</v>
      </c>
      <c r="J12" s="226">
        <v>0.70199999999999996</v>
      </c>
      <c r="K12" s="226">
        <v>0.74299999999999999</v>
      </c>
      <c r="L12" s="226">
        <v>0.70699999999999996</v>
      </c>
      <c r="M12" s="226">
        <v>0.72499999999999998</v>
      </c>
      <c r="N12" s="227"/>
      <c r="O12" s="226">
        <v>0.72399999999999998</v>
      </c>
      <c r="P12" s="227"/>
      <c r="Q12" s="226">
        <v>0.70799999999999996</v>
      </c>
      <c r="R12" s="226">
        <v>0.70899999999999996</v>
      </c>
      <c r="S12" s="226">
        <v>0.72499999999999998</v>
      </c>
      <c r="T12" s="226">
        <v>0.68899999999999995</v>
      </c>
      <c r="U12" s="226">
        <v>0.71599999999999997</v>
      </c>
      <c r="V12" s="226">
        <v>0.69499999999999995</v>
      </c>
      <c r="W12" s="226">
        <v>0.747</v>
      </c>
      <c r="X12" s="226">
        <v>0.66500000000000004</v>
      </c>
      <c r="Y12" s="147"/>
      <c r="Z12" s="147"/>
      <c r="AA12" s="147"/>
      <c r="AB12" s="147"/>
      <c r="AC12" s="230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8"/>
    </row>
    <row r="13" spans="1:65">
      <c r="A13" s="29"/>
      <c r="B13" s="2" t="s">
        <v>126</v>
      </c>
      <c r="C13" s="27"/>
      <c r="D13" s="22">
        <v>0.70799999999999996</v>
      </c>
      <c r="E13" s="22">
        <v>0.71299999999999997</v>
      </c>
      <c r="F13" s="22">
        <v>0.69599999999999995</v>
      </c>
      <c r="G13" s="22">
        <v>0.67400000000000004</v>
      </c>
      <c r="H13" s="22">
        <v>0.73499999999999999</v>
      </c>
      <c r="I13" s="22">
        <v>0.75800000000000001</v>
      </c>
      <c r="J13" s="22">
        <v>0.7</v>
      </c>
      <c r="K13" s="22">
        <v>0.746</v>
      </c>
      <c r="L13" s="22">
        <v>0.70699999999999996</v>
      </c>
      <c r="M13" s="22">
        <v>0.72299999999999998</v>
      </c>
      <c r="N13" s="146"/>
      <c r="O13" s="22">
        <v>0.72699999999999998</v>
      </c>
      <c r="P13" s="146"/>
      <c r="Q13" s="22">
        <v>0.70599999999999996</v>
      </c>
      <c r="R13" s="22">
        <v>0.71</v>
      </c>
      <c r="S13" s="22">
        <v>0.72699999999999998</v>
      </c>
      <c r="T13" s="22">
        <v>0.68899999999999995</v>
      </c>
      <c r="U13" s="22">
        <v>0.70799999999999996</v>
      </c>
      <c r="V13" s="22">
        <v>0.7</v>
      </c>
      <c r="W13" s="22">
        <v>0.748</v>
      </c>
      <c r="X13" s="22">
        <v>0.66600000000000004</v>
      </c>
      <c r="Y13" s="147"/>
      <c r="Z13" s="147"/>
      <c r="AA13" s="147"/>
      <c r="AB13" s="147"/>
      <c r="AC13" s="230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8"/>
    </row>
    <row r="14" spans="1:65">
      <c r="A14" s="29"/>
      <c r="B14" s="2" t="s">
        <v>127</v>
      </c>
      <c r="C14" s="27"/>
      <c r="D14" s="22">
        <v>1.7000000000000001E-2</v>
      </c>
      <c r="E14" s="22">
        <v>1.9E-2</v>
      </c>
      <c r="F14" s="22">
        <v>1.2E-2</v>
      </c>
      <c r="G14" s="22">
        <v>7.0000000000000001E-3</v>
      </c>
      <c r="H14" s="22">
        <v>5.0000000000000001E-3</v>
      </c>
      <c r="I14" s="22">
        <v>3.2000000000000001E-2</v>
      </c>
      <c r="J14" s="22">
        <v>1.6E-2</v>
      </c>
      <c r="K14" s="22">
        <v>7.0000000000000001E-3</v>
      </c>
      <c r="L14" s="22">
        <v>4.0000000000000001E-3</v>
      </c>
      <c r="M14" s="22">
        <v>1.4E-2</v>
      </c>
      <c r="N14" s="146"/>
      <c r="O14" s="22">
        <v>1.0999999999999999E-2</v>
      </c>
      <c r="P14" s="146"/>
      <c r="Q14" s="22">
        <v>2.7E-2</v>
      </c>
      <c r="R14" s="22">
        <v>3.0000000000000001E-3</v>
      </c>
      <c r="S14" s="22">
        <v>7.0000000000000001E-3</v>
      </c>
      <c r="T14" s="22">
        <v>4.0000000000000001E-3</v>
      </c>
      <c r="U14" s="22">
        <v>2.4E-2</v>
      </c>
      <c r="V14" s="22">
        <v>0.02</v>
      </c>
      <c r="W14" s="22">
        <v>1.6E-2</v>
      </c>
      <c r="X14" s="22">
        <v>3.0000000000000001E-3</v>
      </c>
      <c r="Y14" s="147"/>
      <c r="Z14" s="147"/>
      <c r="AA14" s="147"/>
      <c r="AB14" s="147"/>
      <c r="AC14" s="230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8"/>
    </row>
    <row r="15" spans="1:65">
      <c r="A15" s="29"/>
      <c r="B15" s="2" t="s">
        <v>67</v>
      </c>
      <c r="C15" s="27"/>
      <c r="D15" s="12">
        <v>2.41E-2</v>
      </c>
      <c r="E15" s="12">
        <v>2.5999999999999999E-2</v>
      </c>
      <c r="F15" s="12">
        <v>1.66E-2</v>
      </c>
      <c r="G15" s="12">
        <v>1.01E-2</v>
      </c>
      <c r="H15" s="12">
        <v>6.1000000000000004E-3</v>
      </c>
      <c r="I15" s="12">
        <v>4.1700000000000001E-2</v>
      </c>
      <c r="J15" s="12">
        <v>2.2700000000000001E-2</v>
      </c>
      <c r="K15" s="12">
        <v>9.9000000000000008E-3</v>
      </c>
      <c r="L15" s="12">
        <v>5.4999999999999997E-3</v>
      </c>
      <c r="M15" s="12">
        <v>1.9599999999999999E-2</v>
      </c>
      <c r="N15" s="12"/>
      <c r="O15" s="12">
        <v>1.52E-2</v>
      </c>
      <c r="P15" s="12"/>
      <c r="Q15" s="12">
        <v>3.8100000000000002E-2</v>
      </c>
      <c r="R15" s="12">
        <v>4.3E-3</v>
      </c>
      <c r="S15" s="12">
        <v>9.9000000000000008E-3</v>
      </c>
      <c r="T15" s="12">
        <v>5.4000000000000003E-3</v>
      </c>
      <c r="U15" s="12">
        <v>3.3500000000000002E-2</v>
      </c>
      <c r="V15" s="12">
        <v>2.8400000000000002E-2</v>
      </c>
      <c r="W15" s="12">
        <v>2.1399999999999999E-2</v>
      </c>
      <c r="X15" s="12">
        <v>3.8E-3</v>
      </c>
      <c r="Y15" s="2"/>
      <c r="Z15" s="2"/>
      <c r="AA15" s="2"/>
      <c r="AB15" s="2"/>
      <c r="AC15" s="196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59"/>
    </row>
    <row r="16" spans="1:65">
      <c r="A16" s="29"/>
      <c r="B16" s="2" t="s">
        <v>128</v>
      </c>
      <c r="C16" s="27"/>
      <c r="D16" s="12">
        <v>-9.1999999999999998E-3</v>
      </c>
      <c r="E16" s="12">
        <v>3.3E-3</v>
      </c>
      <c r="F16" s="12">
        <v>-1.83E-2</v>
      </c>
      <c r="G16" s="12">
        <v>-5.1700000000000003E-2</v>
      </c>
      <c r="H16" s="12">
        <v>3.0599999999999999E-2</v>
      </c>
      <c r="I16" s="12">
        <v>6.6500000000000004E-2</v>
      </c>
      <c r="J16" s="12">
        <v>-1.35E-2</v>
      </c>
      <c r="K16" s="12">
        <v>4.4499999999999998E-2</v>
      </c>
      <c r="L16" s="12">
        <v>-6.6E-3</v>
      </c>
      <c r="M16" s="12">
        <v>1.8700000000000001E-2</v>
      </c>
      <c r="N16" s="12"/>
      <c r="O16" s="12">
        <v>1.77E-2</v>
      </c>
      <c r="P16" s="12"/>
      <c r="Q16" s="12">
        <v>-5.8999999999999999E-3</v>
      </c>
      <c r="R16" s="12">
        <v>-3.3999999999999998E-3</v>
      </c>
      <c r="S16" s="12">
        <v>1.9199999999999998E-2</v>
      </c>
      <c r="T16" s="12">
        <v>-3.2099999999999997E-2</v>
      </c>
      <c r="U16" s="12">
        <v>5.7999999999999996E-3</v>
      </c>
      <c r="V16" s="12">
        <v>-2.35E-2</v>
      </c>
      <c r="W16" s="12">
        <v>4.8899999999999999E-2</v>
      </c>
      <c r="X16" s="12">
        <v>-6.5500000000000003E-2</v>
      </c>
      <c r="Y16" s="2"/>
      <c r="Z16" s="2"/>
      <c r="AA16" s="2"/>
      <c r="AB16" s="2"/>
      <c r="AC16" s="196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59"/>
    </row>
    <row r="17" spans="1:65">
      <c r="A17" s="29"/>
      <c r="B17" s="50" t="s">
        <v>129</v>
      </c>
      <c r="C17" s="51"/>
      <c r="D17" s="49">
        <v>0.17783969233733116</v>
      </c>
      <c r="E17" s="49">
        <v>0.22229961542165899</v>
      </c>
      <c r="F17" s="49">
        <v>0.46682919238549181</v>
      </c>
      <c r="G17" s="49">
        <v>1.519047372048036</v>
      </c>
      <c r="H17" s="49">
        <v>1.0818581283854296</v>
      </c>
      <c r="I17" s="49">
        <v>2.2155861670359132</v>
      </c>
      <c r="J17" s="49">
        <v>0.30380947440960326</v>
      </c>
      <c r="K17" s="49">
        <v>1.519047372048036</v>
      </c>
      <c r="L17" s="49">
        <v>9.6329833349391825E-2</v>
      </c>
      <c r="M17" s="49">
        <v>0.70394878216860324</v>
      </c>
      <c r="N17" s="195" t="s">
        <v>196</v>
      </c>
      <c r="O17" s="195">
        <v>0.67430883344571801</v>
      </c>
      <c r="P17" s="195" t="s">
        <v>196</v>
      </c>
      <c r="Q17" s="195">
        <v>7.4099871807218026E-2</v>
      </c>
      <c r="R17" s="195">
        <v>0</v>
      </c>
      <c r="S17" s="195">
        <v>0.7187687565300459</v>
      </c>
      <c r="T17" s="195">
        <v>0.91142842322881967</v>
      </c>
      <c r="U17" s="195">
        <v>0.28157951286744426</v>
      </c>
      <c r="V17" s="195">
        <v>0.62984891036138035</v>
      </c>
      <c r="W17" s="195">
        <v>1.6598371284817606</v>
      </c>
      <c r="X17" s="195">
        <v>1.9562366157106377</v>
      </c>
      <c r="Y17" s="2"/>
      <c r="Z17" s="2"/>
      <c r="AA17" s="2"/>
      <c r="AB17" s="2"/>
      <c r="AC17" s="196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59"/>
    </row>
    <row r="18" spans="1:65">
      <c r="B18" s="30"/>
      <c r="C18" s="19"/>
      <c r="D18" s="25"/>
      <c r="E18" s="25"/>
      <c r="F18" s="25"/>
      <c r="G18" s="25"/>
      <c r="H18" s="25"/>
      <c r="I18" s="25"/>
      <c r="J18" s="25"/>
      <c r="K18" s="25"/>
      <c r="L18" s="25"/>
      <c r="M18" s="25"/>
      <c r="BM18" s="59"/>
    </row>
    <row r="19" spans="1:65" ht="15">
      <c r="B19" s="33" t="s">
        <v>204</v>
      </c>
      <c r="BM19" s="26" t="s">
        <v>49</v>
      </c>
    </row>
    <row r="20" spans="1:65" ht="15">
      <c r="A20" s="23" t="s">
        <v>25</v>
      </c>
      <c r="B20" s="17" t="s">
        <v>85</v>
      </c>
      <c r="C20" s="14" t="s">
        <v>86</v>
      </c>
      <c r="D20" s="15" t="s">
        <v>110</v>
      </c>
      <c r="E20" s="16" t="s">
        <v>110</v>
      </c>
      <c r="F20" s="16" t="s">
        <v>110</v>
      </c>
      <c r="G20" s="16" t="s">
        <v>110</v>
      </c>
      <c r="H20" s="16" t="s">
        <v>110</v>
      </c>
      <c r="I20" s="16" t="s">
        <v>110</v>
      </c>
      <c r="J20" s="16" t="s">
        <v>110</v>
      </c>
      <c r="K20" s="16" t="s">
        <v>110</v>
      </c>
      <c r="L20" s="16" t="s">
        <v>110</v>
      </c>
      <c r="M20" s="16" t="s">
        <v>110</v>
      </c>
      <c r="N20" s="16" t="s">
        <v>110</v>
      </c>
      <c r="O20" s="16" t="s">
        <v>110</v>
      </c>
      <c r="P20" s="16" t="s">
        <v>110</v>
      </c>
      <c r="Q20" s="16" t="s">
        <v>110</v>
      </c>
      <c r="R20" s="16" t="s">
        <v>110</v>
      </c>
      <c r="S20" s="16" t="s">
        <v>110</v>
      </c>
      <c r="T20" s="16" t="s">
        <v>110</v>
      </c>
      <c r="U20" s="16" t="s">
        <v>110</v>
      </c>
      <c r="V20" s="16" t="s">
        <v>110</v>
      </c>
      <c r="W20" s="16" t="s">
        <v>110</v>
      </c>
      <c r="X20" s="16" t="s">
        <v>110</v>
      </c>
      <c r="Y20" s="2"/>
      <c r="Z20" s="2"/>
      <c r="AA20" s="2"/>
      <c r="AB20" s="2"/>
      <c r="AC20" s="196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6">
        <v>1</v>
      </c>
    </row>
    <row r="21" spans="1:65">
      <c r="A21" s="29"/>
      <c r="B21" s="18" t="s">
        <v>111</v>
      </c>
      <c r="C21" s="7" t="s">
        <v>111</v>
      </c>
      <c r="D21" s="90" t="s">
        <v>112</v>
      </c>
      <c r="E21" s="91" t="s">
        <v>113</v>
      </c>
      <c r="F21" s="91" t="s">
        <v>114</v>
      </c>
      <c r="G21" s="91" t="s">
        <v>115</v>
      </c>
      <c r="H21" s="91" t="s">
        <v>116</v>
      </c>
      <c r="I21" s="91" t="s">
        <v>117</v>
      </c>
      <c r="J21" s="91" t="s">
        <v>118</v>
      </c>
      <c r="K21" s="91" t="s">
        <v>119</v>
      </c>
      <c r="L21" s="91" t="s">
        <v>120</v>
      </c>
      <c r="M21" s="91" t="s">
        <v>121</v>
      </c>
      <c r="N21" s="91" t="s">
        <v>165</v>
      </c>
      <c r="O21" s="91" t="s">
        <v>166</v>
      </c>
      <c r="P21" s="91" t="s">
        <v>177</v>
      </c>
      <c r="Q21" s="91" t="s">
        <v>167</v>
      </c>
      <c r="R21" s="91" t="s">
        <v>168</v>
      </c>
      <c r="S21" s="91" t="s">
        <v>169</v>
      </c>
      <c r="T21" s="91" t="s">
        <v>170</v>
      </c>
      <c r="U21" s="91" t="s">
        <v>171</v>
      </c>
      <c r="V21" s="91" t="s">
        <v>172</v>
      </c>
      <c r="W21" s="91" t="s">
        <v>173</v>
      </c>
      <c r="X21" s="91" t="s">
        <v>174</v>
      </c>
      <c r="Y21" s="2"/>
      <c r="Z21" s="2"/>
      <c r="AA21" s="2"/>
      <c r="AB21" s="2"/>
      <c r="AC21" s="196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6" t="s">
        <v>3</v>
      </c>
    </row>
    <row r="22" spans="1:65">
      <c r="A22" s="29"/>
      <c r="B22" s="18"/>
      <c r="C22" s="7"/>
      <c r="D22" s="8" t="s">
        <v>87</v>
      </c>
      <c r="E22" s="9" t="s">
        <v>130</v>
      </c>
      <c r="F22" s="9" t="s">
        <v>87</v>
      </c>
      <c r="G22" s="9" t="s">
        <v>130</v>
      </c>
      <c r="H22" s="9" t="s">
        <v>87</v>
      </c>
      <c r="I22" s="9" t="s">
        <v>87</v>
      </c>
      <c r="J22" s="9" t="s">
        <v>87</v>
      </c>
      <c r="K22" s="9" t="s">
        <v>87</v>
      </c>
      <c r="L22" s="9" t="s">
        <v>87</v>
      </c>
      <c r="M22" s="9" t="s">
        <v>87</v>
      </c>
      <c r="N22" s="9" t="s">
        <v>178</v>
      </c>
      <c r="O22" s="9" t="s">
        <v>87</v>
      </c>
      <c r="P22" s="9" t="s">
        <v>178</v>
      </c>
      <c r="Q22" s="9" t="s">
        <v>87</v>
      </c>
      <c r="R22" s="9" t="s">
        <v>87</v>
      </c>
      <c r="S22" s="9" t="s">
        <v>87</v>
      </c>
      <c r="T22" s="9" t="s">
        <v>87</v>
      </c>
      <c r="U22" s="9" t="s">
        <v>87</v>
      </c>
      <c r="V22" s="9" t="s">
        <v>87</v>
      </c>
      <c r="W22" s="9" t="s">
        <v>87</v>
      </c>
      <c r="X22" s="9" t="s">
        <v>87</v>
      </c>
      <c r="Y22" s="2"/>
      <c r="Z22" s="2"/>
      <c r="AA22" s="2"/>
      <c r="AB22" s="2"/>
      <c r="AC22" s="196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6">
        <v>2</v>
      </c>
    </row>
    <row r="23" spans="1:65">
      <c r="A23" s="29"/>
      <c r="B23" s="18"/>
      <c r="C23" s="7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"/>
      <c r="Z23" s="2"/>
      <c r="AA23" s="2"/>
      <c r="AB23" s="2"/>
      <c r="AC23" s="196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6">
        <v>3</v>
      </c>
    </row>
    <row r="24" spans="1:65">
      <c r="A24" s="29"/>
      <c r="B24" s="17">
        <v>1</v>
      </c>
      <c r="C24" s="13">
        <v>1</v>
      </c>
      <c r="D24" s="239">
        <v>169</v>
      </c>
      <c r="E24" s="239">
        <v>158</v>
      </c>
      <c r="F24" s="240">
        <v>176</v>
      </c>
      <c r="G24" s="239">
        <v>181</v>
      </c>
      <c r="H24" s="240">
        <v>167</v>
      </c>
      <c r="I24" s="239">
        <v>173</v>
      </c>
      <c r="J24" s="240">
        <v>173</v>
      </c>
      <c r="K24" s="239">
        <v>195</v>
      </c>
      <c r="L24" s="239">
        <v>182</v>
      </c>
      <c r="M24" s="239">
        <v>193</v>
      </c>
      <c r="N24" s="239" t="s">
        <v>69</v>
      </c>
      <c r="O24" s="239">
        <v>180</v>
      </c>
      <c r="P24" s="239" t="s">
        <v>69</v>
      </c>
      <c r="Q24" s="239">
        <v>169</v>
      </c>
      <c r="R24" s="239">
        <v>186</v>
      </c>
      <c r="S24" s="239">
        <v>182</v>
      </c>
      <c r="T24" s="239">
        <v>170</v>
      </c>
      <c r="U24" s="239">
        <v>182</v>
      </c>
      <c r="V24" s="239">
        <v>160</v>
      </c>
      <c r="W24" s="244">
        <v>194</v>
      </c>
      <c r="X24" s="239">
        <v>172</v>
      </c>
      <c r="Y24" s="2"/>
      <c r="Z24" s="2"/>
      <c r="AA24" s="2"/>
      <c r="AB24" s="2"/>
      <c r="AC24" s="196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6">
        <v>1</v>
      </c>
    </row>
    <row r="25" spans="1:65">
      <c r="A25" s="29"/>
      <c r="B25" s="18">
        <v>1</v>
      </c>
      <c r="C25" s="7">
        <v>2</v>
      </c>
      <c r="D25" s="241">
        <v>170</v>
      </c>
      <c r="E25" s="241">
        <v>164</v>
      </c>
      <c r="F25" s="211">
        <v>171</v>
      </c>
      <c r="G25" s="241">
        <v>182</v>
      </c>
      <c r="H25" s="211">
        <v>168</v>
      </c>
      <c r="I25" s="241">
        <v>180</v>
      </c>
      <c r="J25" s="211">
        <v>173</v>
      </c>
      <c r="K25" s="241">
        <v>192</v>
      </c>
      <c r="L25" s="241">
        <v>182</v>
      </c>
      <c r="M25" s="241">
        <v>192</v>
      </c>
      <c r="N25" s="241" t="s">
        <v>69</v>
      </c>
      <c r="O25" s="241">
        <v>183</v>
      </c>
      <c r="P25" s="241" t="s">
        <v>69</v>
      </c>
      <c r="Q25" s="241">
        <v>165</v>
      </c>
      <c r="R25" s="241">
        <v>191</v>
      </c>
      <c r="S25" s="241">
        <v>182</v>
      </c>
      <c r="T25" s="241">
        <v>169</v>
      </c>
      <c r="U25" s="241">
        <v>180</v>
      </c>
      <c r="V25" s="241">
        <v>170</v>
      </c>
      <c r="W25" s="245">
        <v>205</v>
      </c>
      <c r="X25" s="241">
        <v>173</v>
      </c>
      <c r="Y25" s="2"/>
      <c r="Z25" s="2"/>
      <c r="AA25" s="2"/>
      <c r="AB25" s="2"/>
      <c r="AC25" s="196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6" t="e">
        <v>#N/A</v>
      </c>
    </row>
    <row r="26" spans="1:65">
      <c r="A26" s="29"/>
      <c r="B26" s="18">
        <v>1</v>
      </c>
      <c r="C26" s="7">
        <v>3</v>
      </c>
      <c r="D26" s="241">
        <v>175</v>
      </c>
      <c r="E26" s="241">
        <v>178</v>
      </c>
      <c r="F26" s="211">
        <v>172</v>
      </c>
      <c r="G26" s="241">
        <v>177</v>
      </c>
      <c r="H26" s="211">
        <v>167</v>
      </c>
      <c r="I26" s="241">
        <v>181</v>
      </c>
      <c r="J26" s="211">
        <v>178</v>
      </c>
      <c r="K26" s="211">
        <v>193</v>
      </c>
      <c r="L26" s="211">
        <v>186</v>
      </c>
      <c r="M26" s="211">
        <v>187</v>
      </c>
      <c r="N26" s="211" t="s">
        <v>69</v>
      </c>
      <c r="O26" s="211">
        <v>183</v>
      </c>
      <c r="P26" s="211" t="s">
        <v>69</v>
      </c>
      <c r="Q26" s="211">
        <v>158</v>
      </c>
      <c r="R26" s="211">
        <v>183</v>
      </c>
      <c r="S26" s="211">
        <v>180</v>
      </c>
      <c r="T26" s="211">
        <v>172</v>
      </c>
      <c r="U26" s="211">
        <v>182</v>
      </c>
      <c r="V26" s="211">
        <v>160</v>
      </c>
      <c r="W26" s="246">
        <v>202</v>
      </c>
      <c r="X26" s="211">
        <v>176</v>
      </c>
      <c r="Y26" s="2"/>
      <c r="Z26" s="2"/>
      <c r="AA26" s="2"/>
      <c r="AB26" s="2"/>
      <c r="AC26" s="196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6">
        <v>16</v>
      </c>
    </row>
    <row r="27" spans="1:65">
      <c r="A27" s="29"/>
      <c r="B27" s="18">
        <v>1</v>
      </c>
      <c r="C27" s="7">
        <v>4</v>
      </c>
      <c r="D27" s="241">
        <v>174</v>
      </c>
      <c r="E27" s="241">
        <v>171</v>
      </c>
      <c r="F27" s="211">
        <v>175</v>
      </c>
      <c r="G27" s="241">
        <v>177</v>
      </c>
      <c r="H27" s="211">
        <v>168</v>
      </c>
      <c r="I27" s="241">
        <v>177</v>
      </c>
      <c r="J27" s="211">
        <v>175</v>
      </c>
      <c r="K27" s="211">
        <v>190</v>
      </c>
      <c r="L27" s="211">
        <v>188</v>
      </c>
      <c r="M27" s="211">
        <v>189</v>
      </c>
      <c r="N27" s="211" t="s">
        <v>69</v>
      </c>
      <c r="O27" s="211">
        <v>183</v>
      </c>
      <c r="P27" s="211" t="s">
        <v>69</v>
      </c>
      <c r="Q27" s="211">
        <v>163</v>
      </c>
      <c r="R27" s="211">
        <v>186</v>
      </c>
      <c r="S27" s="211">
        <v>176</v>
      </c>
      <c r="T27" s="211">
        <v>176</v>
      </c>
      <c r="U27" s="211">
        <v>181</v>
      </c>
      <c r="V27" s="211">
        <v>160</v>
      </c>
      <c r="W27" s="246">
        <v>214</v>
      </c>
      <c r="X27" s="211">
        <v>176</v>
      </c>
      <c r="Y27" s="2"/>
      <c r="Z27" s="2"/>
      <c r="AA27" s="2"/>
      <c r="AB27" s="2"/>
      <c r="AC27" s="196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6">
        <v>2.4390000000000005</v>
      </c>
    </row>
    <row r="28" spans="1:65">
      <c r="A28" s="29"/>
      <c r="B28" s="18">
        <v>1</v>
      </c>
      <c r="C28" s="7">
        <v>5</v>
      </c>
      <c r="D28" s="241">
        <v>173</v>
      </c>
      <c r="E28" s="241">
        <v>164</v>
      </c>
      <c r="F28" s="241">
        <v>170</v>
      </c>
      <c r="G28" s="241">
        <v>177</v>
      </c>
      <c r="H28" s="241">
        <v>168</v>
      </c>
      <c r="I28" s="241">
        <v>172</v>
      </c>
      <c r="J28" s="241">
        <v>170</v>
      </c>
      <c r="K28" s="241">
        <v>194</v>
      </c>
      <c r="L28" s="241">
        <v>186</v>
      </c>
      <c r="M28" s="241">
        <v>185</v>
      </c>
      <c r="N28" s="241" t="s">
        <v>69</v>
      </c>
      <c r="O28" s="241">
        <v>183</v>
      </c>
      <c r="P28" s="241" t="s">
        <v>69</v>
      </c>
      <c r="Q28" s="241">
        <v>173</v>
      </c>
      <c r="R28" s="241">
        <v>188</v>
      </c>
      <c r="S28" s="243">
        <v>163</v>
      </c>
      <c r="T28" s="241">
        <v>173</v>
      </c>
      <c r="U28" s="243">
        <v>194</v>
      </c>
      <c r="V28" s="241">
        <v>170</v>
      </c>
      <c r="W28" s="245">
        <v>213</v>
      </c>
      <c r="X28" s="241">
        <v>175</v>
      </c>
      <c r="Y28" s="2"/>
      <c r="Z28" s="2"/>
      <c r="AA28" s="2"/>
      <c r="AB28" s="2"/>
      <c r="AC28" s="196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6">
        <v>37</v>
      </c>
    </row>
    <row r="29" spans="1:65">
      <c r="A29" s="29"/>
      <c r="B29" s="18">
        <v>1</v>
      </c>
      <c r="C29" s="7">
        <v>6</v>
      </c>
      <c r="D29" s="241">
        <v>174</v>
      </c>
      <c r="E29" s="241">
        <v>172</v>
      </c>
      <c r="F29" s="241">
        <v>171</v>
      </c>
      <c r="G29" s="241">
        <v>180</v>
      </c>
      <c r="H29" s="241">
        <v>166</v>
      </c>
      <c r="I29" s="241">
        <v>190</v>
      </c>
      <c r="J29" s="243">
        <v>185</v>
      </c>
      <c r="K29" s="241">
        <v>193</v>
      </c>
      <c r="L29" s="241">
        <v>188</v>
      </c>
      <c r="M29" s="241">
        <v>187</v>
      </c>
      <c r="N29" s="241" t="s">
        <v>69</v>
      </c>
      <c r="O29" s="241">
        <v>178</v>
      </c>
      <c r="P29" s="241" t="s">
        <v>69</v>
      </c>
      <c r="Q29" s="241">
        <v>174</v>
      </c>
      <c r="R29" s="241">
        <v>183</v>
      </c>
      <c r="S29" s="241">
        <v>184</v>
      </c>
      <c r="T29" s="241">
        <v>172</v>
      </c>
      <c r="U29" s="243">
        <v>200</v>
      </c>
      <c r="V29" s="241">
        <v>160</v>
      </c>
      <c r="W29" s="245">
        <v>208</v>
      </c>
      <c r="X29" s="241">
        <v>175</v>
      </c>
      <c r="Y29" s="2"/>
      <c r="Z29" s="2"/>
      <c r="AA29" s="2"/>
      <c r="AB29" s="2"/>
      <c r="AC29" s="196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59"/>
    </row>
    <row r="30" spans="1:65">
      <c r="A30" s="29"/>
      <c r="B30" s="19" t="s">
        <v>125</v>
      </c>
      <c r="C30" s="11"/>
      <c r="D30" s="138">
        <v>173</v>
      </c>
      <c r="E30" s="138">
        <v>168</v>
      </c>
      <c r="F30" s="138">
        <v>173</v>
      </c>
      <c r="G30" s="138">
        <v>179</v>
      </c>
      <c r="H30" s="138">
        <v>167</v>
      </c>
      <c r="I30" s="138">
        <v>179</v>
      </c>
      <c r="J30" s="138">
        <v>176</v>
      </c>
      <c r="K30" s="138">
        <v>193</v>
      </c>
      <c r="L30" s="138">
        <v>185</v>
      </c>
      <c r="M30" s="138">
        <v>189</v>
      </c>
      <c r="N30" s="138"/>
      <c r="O30" s="138">
        <v>182</v>
      </c>
      <c r="P30" s="138"/>
      <c r="Q30" s="138">
        <v>167</v>
      </c>
      <c r="R30" s="138">
        <v>186</v>
      </c>
      <c r="S30" s="138">
        <v>178</v>
      </c>
      <c r="T30" s="138">
        <v>172</v>
      </c>
      <c r="U30" s="138">
        <v>187</v>
      </c>
      <c r="V30" s="138">
        <v>163</v>
      </c>
      <c r="W30" s="138">
        <v>206</v>
      </c>
      <c r="X30" s="138">
        <v>175</v>
      </c>
      <c r="Y30" s="2"/>
      <c r="Z30" s="2"/>
      <c r="AA30" s="2"/>
      <c r="AB30" s="2"/>
      <c r="AC30" s="196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59"/>
    </row>
    <row r="31" spans="1:65">
      <c r="A31" s="29"/>
      <c r="B31" s="2" t="s">
        <v>126</v>
      </c>
      <c r="C31" s="27"/>
      <c r="D31" s="211">
        <v>174</v>
      </c>
      <c r="E31" s="211">
        <v>168</v>
      </c>
      <c r="F31" s="211">
        <v>172</v>
      </c>
      <c r="G31" s="211">
        <v>179</v>
      </c>
      <c r="H31" s="211">
        <v>168</v>
      </c>
      <c r="I31" s="211">
        <v>179</v>
      </c>
      <c r="J31" s="211">
        <v>174</v>
      </c>
      <c r="K31" s="211">
        <v>193</v>
      </c>
      <c r="L31" s="211">
        <v>186</v>
      </c>
      <c r="M31" s="211">
        <v>188</v>
      </c>
      <c r="N31" s="211"/>
      <c r="O31" s="211">
        <v>183</v>
      </c>
      <c r="P31" s="211"/>
      <c r="Q31" s="211">
        <v>167</v>
      </c>
      <c r="R31" s="211">
        <v>186</v>
      </c>
      <c r="S31" s="211">
        <v>181</v>
      </c>
      <c r="T31" s="211">
        <v>172</v>
      </c>
      <c r="U31" s="211">
        <v>182</v>
      </c>
      <c r="V31" s="211">
        <v>160</v>
      </c>
      <c r="W31" s="211">
        <v>207</v>
      </c>
      <c r="X31" s="211">
        <v>175</v>
      </c>
      <c r="Y31" s="2"/>
      <c r="Z31" s="2"/>
      <c r="AA31" s="2"/>
      <c r="AB31" s="2"/>
      <c r="AC31" s="196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59"/>
    </row>
    <row r="32" spans="1:65">
      <c r="A32" s="29"/>
      <c r="B32" s="2" t="s">
        <v>127</v>
      </c>
      <c r="C32" s="27"/>
      <c r="D32" s="211">
        <v>2</v>
      </c>
      <c r="E32" s="211">
        <v>7</v>
      </c>
      <c r="F32" s="211">
        <v>2</v>
      </c>
      <c r="G32" s="211">
        <v>2</v>
      </c>
      <c r="H32" s="211">
        <v>1</v>
      </c>
      <c r="I32" s="211">
        <v>7</v>
      </c>
      <c r="J32" s="211">
        <v>5</v>
      </c>
      <c r="K32" s="211">
        <v>2</v>
      </c>
      <c r="L32" s="211">
        <v>3</v>
      </c>
      <c r="M32" s="211">
        <v>3</v>
      </c>
      <c r="N32" s="211"/>
      <c r="O32" s="211">
        <v>2</v>
      </c>
      <c r="P32" s="211"/>
      <c r="Q32" s="211">
        <v>6</v>
      </c>
      <c r="R32" s="211">
        <v>3</v>
      </c>
      <c r="S32" s="211">
        <v>8</v>
      </c>
      <c r="T32" s="211">
        <v>2</v>
      </c>
      <c r="U32" s="211">
        <v>8</v>
      </c>
      <c r="V32" s="211">
        <v>5</v>
      </c>
      <c r="W32" s="211">
        <v>7</v>
      </c>
      <c r="X32" s="211">
        <v>2</v>
      </c>
      <c r="Y32" s="141"/>
      <c r="Z32" s="141"/>
      <c r="AA32" s="141"/>
      <c r="AB32" s="141"/>
      <c r="AC32" s="228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60"/>
    </row>
    <row r="33" spans="1:65">
      <c r="A33" s="29"/>
      <c r="B33" s="2" t="s">
        <v>67</v>
      </c>
      <c r="C33" s="27"/>
      <c r="D33" s="12">
        <v>1.41E-2</v>
      </c>
      <c r="E33" s="12">
        <v>4.2700000000000002E-2</v>
      </c>
      <c r="F33" s="12">
        <v>1.41E-2</v>
      </c>
      <c r="G33" s="12">
        <v>1.15E-2</v>
      </c>
      <c r="H33" s="12">
        <v>4.8999999999999998E-3</v>
      </c>
      <c r="I33" s="12">
        <v>3.6700000000000003E-2</v>
      </c>
      <c r="J33" s="12">
        <v>3.0099999999999998E-2</v>
      </c>
      <c r="K33" s="12">
        <v>8.8999999999999999E-3</v>
      </c>
      <c r="L33" s="12">
        <v>1.47E-2</v>
      </c>
      <c r="M33" s="12">
        <v>1.6500000000000001E-2</v>
      </c>
      <c r="N33" s="12"/>
      <c r="O33" s="12">
        <v>1.1900000000000001E-2</v>
      </c>
      <c r="P33" s="12"/>
      <c r="Q33" s="12">
        <v>3.6900000000000002E-2</v>
      </c>
      <c r="R33" s="12">
        <v>1.6400000000000001E-2</v>
      </c>
      <c r="S33" s="12">
        <v>4.36E-2</v>
      </c>
      <c r="T33" s="12">
        <v>1.37E-2</v>
      </c>
      <c r="U33" s="12">
        <v>4.4999999999999998E-2</v>
      </c>
      <c r="V33" s="12">
        <v>3.1600000000000003E-2</v>
      </c>
      <c r="W33" s="12">
        <v>3.6200000000000003E-2</v>
      </c>
      <c r="X33" s="12">
        <v>9.2999999999999992E-3</v>
      </c>
      <c r="Y33" s="2"/>
      <c r="Z33" s="2"/>
      <c r="AA33" s="2"/>
      <c r="AB33" s="2"/>
      <c r="AC33" s="196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59"/>
    </row>
    <row r="34" spans="1:65">
      <c r="A34" s="29"/>
      <c r="B34" s="2" t="s">
        <v>128</v>
      </c>
      <c r="C34" s="27"/>
      <c r="D34" s="12">
        <v>-2.6100000000000002E-2</v>
      </c>
      <c r="E34" s="12">
        <v>-5.2499999999999998E-2</v>
      </c>
      <c r="F34" s="12">
        <v>-2.6100000000000002E-2</v>
      </c>
      <c r="G34" s="12">
        <v>1.0999999999999999E-2</v>
      </c>
      <c r="H34" s="12">
        <v>-5.5300000000000002E-2</v>
      </c>
      <c r="I34" s="12">
        <v>9.5999999999999992E-3</v>
      </c>
      <c r="J34" s="12">
        <v>-8.2000000000000007E-3</v>
      </c>
      <c r="K34" s="12">
        <v>8.8800000000000004E-2</v>
      </c>
      <c r="L34" s="12">
        <v>4.6300000000000001E-2</v>
      </c>
      <c r="M34" s="12">
        <v>6.6100000000000006E-2</v>
      </c>
      <c r="N34" s="12"/>
      <c r="O34" s="12">
        <v>2.5600000000000001E-2</v>
      </c>
      <c r="P34" s="12"/>
      <c r="Q34" s="12">
        <v>-5.7200000000000001E-2</v>
      </c>
      <c r="R34" s="12">
        <v>5.11E-2</v>
      </c>
      <c r="S34" s="12">
        <v>4.0000000000000001E-3</v>
      </c>
      <c r="T34" s="12">
        <v>-2.8899999999999999E-2</v>
      </c>
      <c r="U34" s="12">
        <v>5.2900000000000003E-2</v>
      </c>
      <c r="V34" s="12">
        <v>-7.7899999999999997E-2</v>
      </c>
      <c r="W34" s="12">
        <v>0.16300000000000001</v>
      </c>
      <c r="X34" s="12">
        <v>-1.3899999999999999E-2</v>
      </c>
      <c r="Y34" s="2"/>
      <c r="Z34" s="2"/>
      <c r="AA34" s="2"/>
      <c r="AB34" s="2"/>
      <c r="AC34" s="196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59"/>
    </row>
    <row r="35" spans="1:65">
      <c r="A35" s="29"/>
      <c r="B35" s="50" t="s">
        <v>129</v>
      </c>
      <c r="C35" s="51"/>
      <c r="D35" s="49">
        <v>0.47950850378362264</v>
      </c>
      <c r="E35" s="49">
        <v>0.89907844459429076</v>
      </c>
      <c r="F35" s="49">
        <v>0.47950850378362264</v>
      </c>
      <c r="G35" s="49">
        <v>0.10489248520266641</v>
      </c>
      <c r="H35" s="49">
        <v>0.94403236682400538</v>
      </c>
      <c r="I35" s="49">
        <v>8.9907844459429079E-2</v>
      </c>
      <c r="J35" s="49">
        <v>0.19480032966209804</v>
      </c>
      <c r="K35" s="49">
        <v>1.3486176668914363</v>
      </c>
      <c r="L35" s="49">
        <v>0.67430883344571813</v>
      </c>
      <c r="M35" s="49">
        <v>0.98898628905371988</v>
      </c>
      <c r="N35" s="195" t="s">
        <v>196</v>
      </c>
      <c r="O35" s="195">
        <v>0.34464673709447646</v>
      </c>
      <c r="P35" s="195" t="s">
        <v>196</v>
      </c>
      <c r="Q35" s="195">
        <v>0.97400164831048253</v>
      </c>
      <c r="R35" s="195">
        <v>0.74923203716190734</v>
      </c>
      <c r="S35" s="195">
        <v>0</v>
      </c>
      <c r="T35" s="195">
        <v>0.52446242601333715</v>
      </c>
      <c r="U35" s="195">
        <v>0.77920131864838449</v>
      </c>
      <c r="V35" s="195">
        <v>1.3036637446617216</v>
      </c>
      <c r="W35" s="195">
        <v>2.5324042856072517</v>
      </c>
      <c r="X35" s="195">
        <v>0.29969281486476446</v>
      </c>
      <c r="Y35" s="2"/>
      <c r="Z35" s="2"/>
      <c r="AA35" s="2"/>
      <c r="AB35" s="2"/>
      <c r="AC35" s="196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59"/>
    </row>
    <row r="36" spans="1:65">
      <c r="B36" s="30"/>
      <c r="C36" s="19"/>
      <c r="D36" s="25"/>
      <c r="E36" s="25"/>
      <c r="F36" s="25"/>
      <c r="G36" s="25"/>
      <c r="H36" s="25"/>
      <c r="I36" s="25"/>
      <c r="J36" s="25"/>
      <c r="K36" s="25"/>
      <c r="L36" s="25"/>
      <c r="M36" s="25"/>
      <c r="BM36" s="59"/>
    </row>
    <row r="37" spans="1:65" ht="15">
      <c r="B37" s="33" t="s">
        <v>205</v>
      </c>
      <c r="BM37" s="26" t="s">
        <v>49</v>
      </c>
    </row>
    <row r="38" spans="1:65" ht="15">
      <c r="A38" s="23" t="s">
        <v>48</v>
      </c>
      <c r="B38" s="17" t="s">
        <v>85</v>
      </c>
      <c r="C38" s="14" t="s">
        <v>86</v>
      </c>
      <c r="D38" s="15" t="s">
        <v>110</v>
      </c>
      <c r="E38" s="16" t="s">
        <v>110</v>
      </c>
      <c r="F38" s="16" t="s">
        <v>110</v>
      </c>
      <c r="G38" s="16" t="s">
        <v>110</v>
      </c>
      <c r="H38" s="16" t="s">
        <v>110</v>
      </c>
      <c r="I38" s="16" t="s">
        <v>110</v>
      </c>
      <c r="J38" s="16" t="s">
        <v>110</v>
      </c>
      <c r="K38" s="16" t="s">
        <v>110</v>
      </c>
      <c r="L38" s="16" t="s">
        <v>110</v>
      </c>
      <c r="M38" s="16" t="s">
        <v>110</v>
      </c>
      <c r="N38" s="16" t="s">
        <v>110</v>
      </c>
      <c r="O38" s="16" t="s">
        <v>110</v>
      </c>
      <c r="P38" s="16" t="s">
        <v>110</v>
      </c>
      <c r="Q38" s="16" t="s">
        <v>110</v>
      </c>
      <c r="R38" s="16" t="s">
        <v>110</v>
      </c>
      <c r="S38" s="16" t="s">
        <v>110</v>
      </c>
      <c r="T38" s="16" t="s">
        <v>110</v>
      </c>
      <c r="U38" s="16" t="s">
        <v>110</v>
      </c>
      <c r="V38" s="16" t="s">
        <v>110</v>
      </c>
      <c r="W38" s="16" t="s">
        <v>110</v>
      </c>
      <c r="X38" s="16" t="s">
        <v>110</v>
      </c>
      <c r="Y38" s="2"/>
      <c r="Z38" s="2"/>
      <c r="AA38" s="2"/>
      <c r="AB38" s="2"/>
      <c r="AC38" s="196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6">
        <v>1</v>
      </c>
    </row>
    <row r="39" spans="1:65">
      <c r="A39" s="29"/>
      <c r="B39" s="18" t="s">
        <v>111</v>
      </c>
      <c r="C39" s="7" t="s">
        <v>111</v>
      </c>
      <c r="D39" s="90" t="s">
        <v>112</v>
      </c>
      <c r="E39" s="91" t="s">
        <v>113</v>
      </c>
      <c r="F39" s="91" t="s">
        <v>114</v>
      </c>
      <c r="G39" s="91" t="s">
        <v>115</v>
      </c>
      <c r="H39" s="91" t="s">
        <v>116</v>
      </c>
      <c r="I39" s="91" t="s">
        <v>117</v>
      </c>
      <c r="J39" s="91" t="s">
        <v>118</v>
      </c>
      <c r="K39" s="91" t="s">
        <v>119</v>
      </c>
      <c r="L39" s="91" t="s">
        <v>120</v>
      </c>
      <c r="M39" s="91" t="s">
        <v>121</v>
      </c>
      <c r="N39" s="91" t="s">
        <v>165</v>
      </c>
      <c r="O39" s="91" t="s">
        <v>166</v>
      </c>
      <c r="P39" s="91" t="s">
        <v>177</v>
      </c>
      <c r="Q39" s="91" t="s">
        <v>167</v>
      </c>
      <c r="R39" s="91" t="s">
        <v>168</v>
      </c>
      <c r="S39" s="91" t="s">
        <v>169</v>
      </c>
      <c r="T39" s="91" t="s">
        <v>170</v>
      </c>
      <c r="U39" s="91" t="s">
        <v>171</v>
      </c>
      <c r="V39" s="91" t="s">
        <v>172</v>
      </c>
      <c r="W39" s="91" t="s">
        <v>173</v>
      </c>
      <c r="X39" s="91" t="s">
        <v>174</v>
      </c>
      <c r="Y39" s="2"/>
      <c r="Z39" s="2"/>
      <c r="AA39" s="2"/>
      <c r="AB39" s="2"/>
      <c r="AC39" s="196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6" t="s">
        <v>1</v>
      </c>
    </row>
    <row r="40" spans="1:65">
      <c r="A40" s="29"/>
      <c r="B40" s="18"/>
      <c r="C40" s="7"/>
      <c r="D40" s="8" t="s">
        <v>87</v>
      </c>
      <c r="E40" s="9" t="s">
        <v>178</v>
      </c>
      <c r="F40" s="9" t="s">
        <v>87</v>
      </c>
      <c r="G40" s="9" t="s">
        <v>87</v>
      </c>
      <c r="H40" s="9" t="s">
        <v>87</v>
      </c>
      <c r="I40" s="9" t="s">
        <v>87</v>
      </c>
      <c r="J40" s="9" t="s">
        <v>87</v>
      </c>
      <c r="K40" s="9" t="s">
        <v>87</v>
      </c>
      <c r="L40" s="9" t="s">
        <v>87</v>
      </c>
      <c r="M40" s="9" t="s">
        <v>87</v>
      </c>
      <c r="N40" s="9" t="s">
        <v>178</v>
      </c>
      <c r="O40" s="9" t="s">
        <v>87</v>
      </c>
      <c r="P40" s="9" t="s">
        <v>178</v>
      </c>
      <c r="Q40" s="9" t="s">
        <v>87</v>
      </c>
      <c r="R40" s="9" t="s">
        <v>87</v>
      </c>
      <c r="S40" s="9" t="s">
        <v>87</v>
      </c>
      <c r="T40" s="9" t="s">
        <v>178</v>
      </c>
      <c r="U40" s="9" t="s">
        <v>87</v>
      </c>
      <c r="V40" s="9" t="s">
        <v>80</v>
      </c>
      <c r="W40" s="9" t="s">
        <v>87</v>
      </c>
      <c r="X40" s="9" t="s">
        <v>87</v>
      </c>
      <c r="Y40" s="2"/>
      <c r="Z40" s="2"/>
      <c r="AA40" s="2"/>
      <c r="AB40" s="2"/>
      <c r="AC40" s="196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6">
        <v>3</v>
      </c>
    </row>
    <row r="41" spans="1:65">
      <c r="A41" s="29"/>
      <c r="B41" s="18"/>
      <c r="C41" s="7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"/>
      <c r="Z41" s="2"/>
      <c r="AA41" s="2"/>
      <c r="AB41" s="2"/>
      <c r="AC41" s="196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6">
        <v>3</v>
      </c>
    </row>
    <row r="42" spans="1:65">
      <c r="A42" s="29"/>
      <c r="B42" s="17">
        <v>1</v>
      </c>
      <c r="C42" s="13">
        <v>1</v>
      </c>
      <c r="D42" s="20">
        <v>1.23</v>
      </c>
      <c r="E42" s="20" t="s">
        <v>69</v>
      </c>
      <c r="F42" s="238">
        <v>1.28</v>
      </c>
      <c r="G42" s="20">
        <v>1.23</v>
      </c>
      <c r="H42" s="238">
        <v>1.24</v>
      </c>
      <c r="I42" s="20">
        <v>1.25</v>
      </c>
      <c r="J42" s="238">
        <v>1.1000000000000001</v>
      </c>
      <c r="K42" s="20">
        <v>1.32</v>
      </c>
      <c r="L42" s="20">
        <v>1.27</v>
      </c>
      <c r="M42" s="20">
        <v>1.3</v>
      </c>
      <c r="N42" s="139" t="s">
        <v>69</v>
      </c>
      <c r="O42" s="20">
        <v>1.28</v>
      </c>
      <c r="P42" s="20" t="s">
        <v>69</v>
      </c>
      <c r="Q42" s="20">
        <v>1.29</v>
      </c>
      <c r="R42" s="20">
        <v>1.23</v>
      </c>
      <c r="S42" s="20">
        <v>1.39</v>
      </c>
      <c r="T42" s="20" t="s">
        <v>69</v>
      </c>
      <c r="U42" s="20">
        <v>1.18</v>
      </c>
      <c r="V42" s="20">
        <v>1.27</v>
      </c>
      <c r="W42" s="20">
        <v>1.28</v>
      </c>
      <c r="X42" s="20">
        <v>1.38</v>
      </c>
      <c r="Y42" s="141"/>
      <c r="Z42" s="141"/>
      <c r="AA42" s="141"/>
      <c r="AB42" s="141"/>
      <c r="AC42" s="228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  <c r="BJ42" s="141"/>
      <c r="BK42" s="141"/>
      <c r="BL42" s="141"/>
      <c r="BM42" s="142">
        <v>1</v>
      </c>
    </row>
    <row r="43" spans="1:65">
      <c r="A43" s="29"/>
      <c r="B43" s="18">
        <v>1</v>
      </c>
      <c r="C43" s="7">
        <v>2</v>
      </c>
      <c r="D43" s="9">
        <v>1.24</v>
      </c>
      <c r="E43" s="9" t="s">
        <v>69</v>
      </c>
      <c r="F43" s="10">
        <v>1.26</v>
      </c>
      <c r="G43" s="9">
        <v>1.23</v>
      </c>
      <c r="H43" s="10">
        <v>1.23</v>
      </c>
      <c r="I43" s="9">
        <v>1.3</v>
      </c>
      <c r="J43" s="10">
        <v>1.1000000000000001</v>
      </c>
      <c r="K43" s="9">
        <v>1.3</v>
      </c>
      <c r="L43" s="9">
        <v>1.25</v>
      </c>
      <c r="M43" s="9">
        <v>1.29</v>
      </c>
      <c r="N43" s="143" t="s">
        <v>69</v>
      </c>
      <c r="O43" s="9">
        <v>1.3</v>
      </c>
      <c r="P43" s="9" t="s">
        <v>69</v>
      </c>
      <c r="Q43" s="9">
        <v>1.26</v>
      </c>
      <c r="R43" s="9">
        <v>1.21</v>
      </c>
      <c r="S43" s="9">
        <v>1.4</v>
      </c>
      <c r="T43" s="9" t="s">
        <v>69</v>
      </c>
      <c r="U43" s="9">
        <v>1.1499999999999999</v>
      </c>
      <c r="V43" s="9">
        <v>1.23</v>
      </c>
      <c r="W43" s="9">
        <v>1.31</v>
      </c>
      <c r="X43" s="9">
        <v>1.36</v>
      </c>
      <c r="Y43" s="141"/>
      <c r="Z43" s="141"/>
      <c r="AA43" s="141"/>
      <c r="AB43" s="141"/>
      <c r="AC43" s="228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2" t="e">
        <v>#N/A</v>
      </c>
    </row>
    <row r="44" spans="1:65">
      <c r="A44" s="29"/>
      <c r="B44" s="18">
        <v>1</v>
      </c>
      <c r="C44" s="7">
        <v>3</v>
      </c>
      <c r="D44" s="9">
        <v>1.26</v>
      </c>
      <c r="E44" s="9" t="s">
        <v>69</v>
      </c>
      <c r="F44" s="10">
        <v>1.27</v>
      </c>
      <c r="G44" s="9">
        <v>1.21</v>
      </c>
      <c r="H44" s="10">
        <v>1.22</v>
      </c>
      <c r="I44" s="9">
        <v>1.31</v>
      </c>
      <c r="J44" s="10">
        <v>1.2</v>
      </c>
      <c r="K44" s="10">
        <v>1.33</v>
      </c>
      <c r="L44" s="10">
        <v>1.28</v>
      </c>
      <c r="M44" s="10">
        <v>1.23</v>
      </c>
      <c r="N44" s="22" t="s">
        <v>69</v>
      </c>
      <c r="O44" s="10">
        <v>1.3</v>
      </c>
      <c r="P44" s="10" t="s">
        <v>69</v>
      </c>
      <c r="Q44" s="10">
        <v>1.21</v>
      </c>
      <c r="R44" s="247">
        <v>1.26</v>
      </c>
      <c r="S44" s="10">
        <v>1.39</v>
      </c>
      <c r="T44" s="10" t="s">
        <v>69</v>
      </c>
      <c r="U44" s="10">
        <v>1.2</v>
      </c>
      <c r="V44" s="10">
        <v>1.26</v>
      </c>
      <c r="W44" s="10">
        <v>1.32</v>
      </c>
      <c r="X44" s="10">
        <v>1.37</v>
      </c>
      <c r="Y44" s="141"/>
      <c r="Z44" s="141"/>
      <c r="AA44" s="141"/>
      <c r="AB44" s="141"/>
      <c r="AC44" s="228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2">
        <v>16</v>
      </c>
    </row>
    <row r="45" spans="1:65">
      <c r="A45" s="29"/>
      <c r="B45" s="18">
        <v>1</v>
      </c>
      <c r="C45" s="7">
        <v>4</v>
      </c>
      <c r="D45" s="9">
        <v>1.25</v>
      </c>
      <c r="E45" s="9" t="s">
        <v>69</v>
      </c>
      <c r="F45" s="10">
        <v>1.29</v>
      </c>
      <c r="G45" s="9">
        <v>1.22</v>
      </c>
      <c r="H45" s="10">
        <v>1.19</v>
      </c>
      <c r="I45" s="9">
        <v>1.29</v>
      </c>
      <c r="J45" s="10">
        <v>1.2</v>
      </c>
      <c r="K45" s="10">
        <v>1.3</v>
      </c>
      <c r="L45" s="10">
        <v>1.29</v>
      </c>
      <c r="M45" s="10">
        <v>1.23</v>
      </c>
      <c r="N45" s="22" t="s">
        <v>69</v>
      </c>
      <c r="O45" s="10">
        <v>1.31</v>
      </c>
      <c r="P45" s="10" t="s">
        <v>69</v>
      </c>
      <c r="Q45" s="10">
        <v>1.24</v>
      </c>
      <c r="R45" s="10">
        <v>1.2</v>
      </c>
      <c r="S45" s="10">
        <v>1.4</v>
      </c>
      <c r="T45" s="10" t="s">
        <v>69</v>
      </c>
      <c r="U45" s="10">
        <v>1.17</v>
      </c>
      <c r="V45" s="10">
        <v>1.25</v>
      </c>
      <c r="W45" s="10">
        <v>1.36</v>
      </c>
      <c r="X45" s="10">
        <v>1.36</v>
      </c>
      <c r="Y45" s="141"/>
      <c r="Z45" s="141"/>
      <c r="AA45" s="141"/>
      <c r="AB45" s="141"/>
      <c r="AC45" s="228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2">
        <v>3.2834666666666665E-2</v>
      </c>
    </row>
    <row r="46" spans="1:65">
      <c r="A46" s="29"/>
      <c r="B46" s="18">
        <v>1</v>
      </c>
      <c r="C46" s="7">
        <v>5</v>
      </c>
      <c r="D46" s="9">
        <v>1.25</v>
      </c>
      <c r="E46" s="9" t="s">
        <v>69</v>
      </c>
      <c r="F46" s="9">
        <v>1.25</v>
      </c>
      <c r="G46" s="9">
        <v>1.21</v>
      </c>
      <c r="H46" s="9">
        <v>1.19</v>
      </c>
      <c r="I46" s="9">
        <v>1.24</v>
      </c>
      <c r="J46" s="9">
        <v>1.1000000000000001</v>
      </c>
      <c r="K46" s="9">
        <v>1.33</v>
      </c>
      <c r="L46" s="9">
        <v>1.27</v>
      </c>
      <c r="M46" s="9">
        <v>1.22</v>
      </c>
      <c r="N46" s="143" t="s">
        <v>69</v>
      </c>
      <c r="O46" s="9">
        <v>1.32</v>
      </c>
      <c r="P46" s="9" t="s">
        <v>69</v>
      </c>
      <c r="Q46" s="9">
        <v>1.3</v>
      </c>
      <c r="R46" s="9">
        <v>1.21</v>
      </c>
      <c r="S46" s="9">
        <v>1.39</v>
      </c>
      <c r="T46" s="9" t="s">
        <v>69</v>
      </c>
      <c r="U46" s="248">
        <v>1.25</v>
      </c>
      <c r="V46" s="9">
        <v>1.27</v>
      </c>
      <c r="W46" s="9">
        <v>1.34</v>
      </c>
      <c r="X46" s="9">
        <v>1.37</v>
      </c>
      <c r="Y46" s="141"/>
      <c r="Z46" s="141"/>
      <c r="AA46" s="141"/>
      <c r="AB46" s="141"/>
      <c r="AC46" s="228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2">
        <v>47</v>
      </c>
    </row>
    <row r="47" spans="1:65">
      <c r="A47" s="29"/>
      <c r="B47" s="18">
        <v>1</v>
      </c>
      <c r="C47" s="7">
        <v>6</v>
      </c>
      <c r="D47" s="9">
        <v>1.25</v>
      </c>
      <c r="E47" s="9" t="s">
        <v>69</v>
      </c>
      <c r="F47" s="9">
        <v>1.26</v>
      </c>
      <c r="G47" s="9">
        <v>1.2</v>
      </c>
      <c r="H47" s="9">
        <v>1.21</v>
      </c>
      <c r="I47" s="9">
        <v>1.36</v>
      </c>
      <c r="J47" s="9">
        <v>1.2</v>
      </c>
      <c r="K47" s="9">
        <v>1.34</v>
      </c>
      <c r="L47" s="9">
        <v>1.27</v>
      </c>
      <c r="M47" s="9">
        <v>1.25</v>
      </c>
      <c r="N47" s="143" t="s">
        <v>69</v>
      </c>
      <c r="O47" s="9">
        <v>1.27</v>
      </c>
      <c r="P47" s="9" t="s">
        <v>69</v>
      </c>
      <c r="Q47" s="9">
        <v>1.32</v>
      </c>
      <c r="R47" s="9">
        <v>1.2</v>
      </c>
      <c r="S47" s="9">
        <v>1.37</v>
      </c>
      <c r="T47" s="9" t="s">
        <v>69</v>
      </c>
      <c r="U47" s="9">
        <v>1.19</v>
      </c>
      <c r="V47" s="9">
        <v>1.25</v>
      </c>
      <c r="W47" s="9">
        <v>1.33</v>
      </c>
      <c r="X47" s="9">
        <v>1.37</v>
      </c>
      <c r="Y47" s="141"/>
      <c r="Z47" s="141"/>
      <c r="AA47" s="141"/>
      <c r="AB47" s="141"/>
      <c r="AC47" s="228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  <c r="BJ47" s="141"/>
      <c r="BK47" s="141"/>
      <c r="BL47" s="141"/>
      <c r="BM47" s="60"/>
    </row>
    <row r="48" spans="1:65">
      <c r="A48" s="29"/>
      <c r="B48" s="19" t="s">
        <v>125</v>
      </c>
      <c r="C48" s="11"/>
      <c r="D48" s="21">
        <v>1.25</v>
      </c>
      <c r="E48" s="21"/>
      <c r="F48" s="21">
        <v>1.27</v>
      </c>
      <c r="G48" s="21">
        <v>1.22</v>
      </c>
      <c r="H48" s="21">
        <v>1.21</v>
      </c>
      <c r="I48" s="21">
        <v>1.29</v>
      </c>
      <c r="J48" s="21">
        <v>1.1499999999999999</v>
      </c>
      <c r="K48" s="21">
        <v>1.32</v>
      </c>
      <c r="L48" s="21">
        <v>1.27</v>
      </c>
      <c r="M48" s="21">
        <v>1.25</v>
      </c>
      <c r="N48" s="144"/>
      <c r="O48" s="21">
        <v>1.3</v>
      </c>
      <c r="P48" s="21"/>
      <c r="Q48" s="21">
        <v>1.27</v>
      </c>
      <c r="R48" s="21">
        <v>1.22</v>
      </c>
      <c r="S48" s="21">
        <v>1.39</v>
      </c>
      <c r="T48" s="21"/>
      <c r="U48" s="21">
        <v>1.19</v>
      </c>
      <c r="V48" s="21">
        <v>1.26</v>
      </c>
      <c r="W48" s="21">
        <v>1.32</v>
      </c>
      <c r="X48" s="21">
        <v>1.37</v>
      </c>
      <c r="Y48" s="141"/>
      <c r="Z48" s="141"/>
      <c r="AA48" s="141"/>
      <c r="AB48" s="141"/>
      <c r="AC48" s="228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  <c r="BJ48" s="141"/>
      <c r="BK48" s="141"/>
      <c r="BL48" s="141"/>
      <c r="BM48" s="60"/>
    </row>
    <row r="49" spans="1:65">
      <c r="A49" s="29"/>
      <c r="B49" s="2" t="s">
        <v>126</v>
      </c>
      <c r="C49" s="27"/>
      <c r="D49" s="10">
        <v>1.25</v>
      </c>
      <c r="E49" s="10"/>
      <c r="F49" s="10">
        <v>1.27</v>
      </c>
      <c r="G49" s="10">
        <v>1.22</v>
      </c>
      <c r="H49" s="10">
        <v>1.22</v>
      </c>
      <c r="I49" s="10">
        <v>1.3</v>
      </c>
      <c r="J49" s="10">
        <v>1.1499999999999999</v>
      </c>
      <c r="K49" s="10">
        <v>1.32</v>
      </c>
      <c r="L49" s="10">
        <v>1.27</v>
      </c>
      <c r="M49" s="10">
        <v>1.24</v>
      </c>
      <c r="N49" s="22"/>
      <c r="O49" s="10">
        <v>1.3</v>
      </c>
      <c r="P49" s="10"/>
      <c r="Q49" s="10">
        <v>1.28</v>
      </c>
      <c r="R49" s="10">
        <v>1.21</v>
      </c>
      <c r="S49" s="10">
        <v>1.39</v>
      </c>
      <c r="T49" s="10"/>
      <c r="U49" s="10">
        <v>1.19</v>
      </c>
      <c r="V49" s="10">
        <v>1.26</v>
      </c>
      <c r="W49" s="10">
        <v>1.33</v>
      </c>
      <c r="X49" s="10">
        <v>1.37</v>
      </c>
      <c r="Y49" s="141"/>
      <c r="Z49" s="141"/>
      <c r="AA49" s="141"/>
      <c r="AB49" s="141"/>
      <c r="AC49" s="228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  <c r="BJ49" s="141"/>
      <c r="BK49" s="141"/>
      <c r="BL49" s="141"/>
      <c r="BM49" s="60"/>
    </row>
    <row r="50" spans="1:65">
      <c r="A50" s="29"/>
      <c r="B50" s="2" t="s">
        <v>127</v>
      </c>
      <c r="C50" s="27"/>
      <c r="D50" s="10">
        <v>0.01</v>
      </c>
      <c r="E50" s="10"/>
      <c r="F50" s="10">
        <v>0.01</v>
      </c>
      <c r="G50" s="10">
        <v>0.01</v>
      </c>
      <c r="H50" s="10">
        <v>0.02</v>
      </c>
      <c r="I50" s="10">
        <v>0.04</v>
      </c>
      <c r="J50" s="10">
        <v>0.05</v>
      </c>
      <c r="K50" s="10">
        <v>0.02</v>
      </c>
      <c r="L50" s="10">
        <v>0.01</v>
      </c>
      <c r="M50" s="10">
        <v>0.03</v>
      </c>
      <c r="N50" s="22"/>
      <c r="O50" s="10">
        <v>0.02</v>
      </c>
      <c r="P50" s="10"/>
      <c r="Q50" s="10">
        <v>0.04</v>
      </c>
      <c r="R50" s="10">
        <v>0.02</v>
      </c>
      <c r="S50" s="10">
        <v>0.01</v>
      </c>
      <c r="T50" s="10"/>
      <c r="U50" s="10">
        <v>0.03</v>
      </c>
      <c r="V50" s="10">
        <v>0.02</v>
      </c>
      <c r="W50" s="10">
        <v>0.03</v>
      </c>
      <c r="X50" s="10">
        <v>0.01</v>
      </c>
      <c r="Y50" s="141"/>
      <c r="Z50" s="141"/>
      <c r="AA50" s="141"/>
      <c r="AB50" s="141"/>
      <c r="AC50" s="228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  <c r="BJ50" s="141"/>
      <c r="BK50" s="141"/>
      <c r="BL50" s="141"/>
      <c r="BM50" s="60"/>
    </row>
    <row r="51" spans="1:65">
      <c r="A51" s="29"/>
      <c r="B51" s="2" t="s">
        <v>67</v>
      </c>
      <c r="C51" s="27"/>
      <c r="D51" s="12">
        <v>8.3000000000000001E-3</v>
      </c>
      <c r="E51" s="12"/>
      <c r="F51" s="12">
        <v>1.1599999999999999E-2</v>
      </c>
      <c r="G51" s="12">
        <v>9.4999999999999998E-3</v>
      </c>
      <c r="H51" s="12">
        <v>1.7000000000000001E-2</v>
      </c>
      <c r="I51" s="12">
        <v>3.3700000000000001E-2</v>
      </c>
      <c r="J51" s="12">
        <v>4.7600000000000003E-2</v>
      </c>
      <c r="K51" s="12">
        <v>1.2500000000000001E-2</v>
      </c>
      <c r="L51" s="12">
        <v>1.0500000000000001E-2</v>
      </c>
      <c r="M51" s="12">
        <v>2.7E-2</v>
      </c>
      <c r="N51" s="12"/>
      <c r="O51" s="12">
        <v>1.44E-2</v>
      </c>
      <c r="P51" s="12"/>
      <c r="Q51" s="12">
        <v>3.2300000000000002E-2</v>
      </c>
      <c r="R51" s="12">
        <v>1.8100000000000002E-2</v>
      </c>
      <c r="S51" s="12">
        <v>7.9000000000000008E-3</v>
      </c>
      <c r="T51" s="12"/>
      <c r="U51" s="12">
        <v>2.86E-2</v>
      </c>
      <c r="V51" s="12">
        <v>1.21E-2</v>
      </c>
      <c r="W51" s="12">
        <v>2.06E-2</v>
      </c>
      <c r="X51" s="12">
        <v>3.7000000000000002E-3</v>
      </c>
      <c r="Y51" s="2"/>
      <c r="Z51" s="2"/>
      <c r="AA51" s="2"/>
      <c r="AB51" s="2"/>
      <c r="AC51" s="196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59"/>
    </row>
    <row r="52" spans="1:65">
      <c r="A52" s="29"/>
      <c r="B52" s="2" t="s">
        <v>128</v>
      </c>
      <c r="C52" s="27"/>
      <c r="D52" s="12">
        <v>-1.5299999999999999E-2</v>
      </c>
      <c r="E52" s="12"/>
      <c r="F52" s="12">
        <v>1.8E-3</v>
      </c>
      <c r="G52" s="12">
        <v>-3.8600000000000002E-2</v>
      </c>
      <c r="H52" s="12">
        <v>-4.1599999999999998E-2</v>
      </c>
      <c r="I52" s="12">
        <v>2.0199999999999999E-2</v>
      </c>
      <c r="J52" s="12">
        <v>-9.1700000000000004E-2</v>
      </c>
      <c r="K52" s="12">
        <v>4.2099999999999999E-2</v>
      </c>
      <c r="L52" s="12">
        <v>4.4000000000000003E-3</v>
      </c>
      <c r="M52" s="12">
        <v>-0.01</v>
      </c>
      <c r="N52" s="12"/>
      <c r="O52" s="12">
        <v>2.4199999999999999E-2</v>
      </c>
      <c r="P52" s="12"/>
      <c r="Q52" s="12">
        <v>3.0999999999999999E-3</v>
      </c>
      <c r="R52" s="12">
        <v>-3.7400000000000003E-2</v>
      </c>
      <c r="S52" s="12">
        <v>9.7900000000000001E-2</v>
      </c>
      <c r="T52" s="12"/>
      <c r="U52" s="12">
        <v>-6.0100000000000001E-2</v>
      </c>
      <c r="V52" s="12">
        <v>-8.6999999999999994E-3</v>
      </c>
      <c r="W52" s="12">
        <v>4.53E-2</v>
      </c>
      <c r="X52" s="12">
        <v>8.0199999999999994E-2</v>
      </c>
      <c r="Y52" s="2"/>
      <c r="Z52" s="2"/>
      <c r="AA52" s="2"/>
      <c r="AB52" s="2"/>
      <c r="AC52" s="19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59"/>
    </row>
    <row r="53" spans="1:65">
      <c r="A53" s="29"/>
      <c r="B53" s="50" t="s">
        <v>129</v>
      </c>
      <c r="C53" s="51"/>
      <c r="D53" s="49">
        <v>0.29220049449314628</v>
      </c>
      <c r="E53" s="195" t="s">
        <v>196</v>
      </c>
      <c r="F53" s="49">
        <v>0</v>
      </c>
      <c r="G53" s="49">
        <v>0.69678579456057899</v>
      </c>
      <c r="H53" s="49">
        <v>0.74173971679029471</v>
      </c>
      <c r="I53" s="49">
        <v>0.31467745560800414</v>
      </c>
      <c r="J53" s="49">
        <v>1.5958642391548696</v>
      </c>
      <c r="K53" s="49">
        <v>0.69678579456057899</v>
      </c>
      <c r="L53" s="49">
        <v>4.4953922229712742E-2</v>
      </c>
      <c r="M53" s="49">
        <v>0.20229265003371782</v>
      </c>
      <c r="N53" s="195" t="s">
        <v>196</v>
      </c>
      <c r="O53" s="195">
        <v>0.38210833895257479</v>
      </c>
      <c r="P53" s="195" t="s">
        <v>196</v>
      </c>
      <c r="Q53" s="195">
        <v>2.2476961114857866E-2</v>
      </c>
      <c r="R53" s="195">
        <v>0.67430883344571813</v>
      </c>
      <c r="S53" s="195">
        <v>1.6408181613845854</v>
      </c>
      <c r="T53" s="195" t="s">
        <v>196</v>
      </c>
      <c r="U53" s="195">
        <v>1.0564171723982929</v>
      </c>
      <c r="V53" s="195">
        <v>0.17981568891885996</v>
      </c>
      <c r="W53" s="195">
        <v>0.74173971679029471</v>
      </c>
      <c r="X53" s="195">
        <v>1.348617666891442</v>
      </c>
      <c r="Y53" s="2"/>
      <c r="Z53" s="2"/>
      <c r="AA53" s="2"/>
      <c r="AB53" s="2"/>
      <c r="AC53" s="19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59"/>
    </row>
    <row r="54" spans="1:65">
      <c r="B54" s="30"/>
      <c r="C54" s="19"/>
      <c r="D54" s="25"/>
      <c r="E54" s="25"/>
      <c r="F54" s="25"/>
      <c r="G54" s="25"/>
      <c r="H54" s="25"/>
      <c r="I54" s="25"/>
      <c r="J54" s="25"/>
      <c r="K54" s="25"/>
      <c r="L54" s="25"/>
      <c r="M54" s="25"/>
      <c r="BM54" s="59"/>
    </row>
    <row r="55" spans="1:65">
      <c r="BM55" s="59"/>
    </row>
    <row r="56" spans="1:65">
      <c r="BM56" s="59"/>
    </row>
    <row r="57" spans="1:65">
      <c r="BM57" s="59"/>
    </row>
    <row r="58" spans="1:65">
      <c r="BM58" s="59"/>
    </row>
    <row r="59" spans="1:65">
      <c r="BM59" s="59"/>
    </row>
    <row r="60" spans="1:65">
      <c r="BM60" s="59"/>
    </row>
    <row r="61" spans="1:65">
      <c r="BM61" s="59"/>
    </row>
    <row r="62" spans="1:65">
      <c r="BM62" s="59"/>
    </row>
    <row r="63" spans="1:65">
      <c r="BM63" s="59"/>
    </row>
    <row r="64" spans="1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  <row r="102" spans="65:65">
      <c r="BM102" s="59"/>
    </row>
    <row r="103" spans="65:65">
      <c r="BM103" s="60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  <row r="120" spans="65:65">
      <c r="BM120" s="61"/>
    </row>
    <row r="121" spans="65:65">
      <c r="BM121" s="61"/>
    </row>
    <row r="122" spans="65:65">
      <c r="BM122" s="61"/>
    </row>
    <row r="123" spans="65:65">
      <c r="BM123" s="61"/>
    </row>
    <row r="124" spans="65:65">
      <c r="BM124" s="61"/>
    </row>
    <row r="125" spans="65:65">
      <c r="BM125" s="61"/>
    </row>
    <row r="126" spans="65:65">
      <c r="BM126" s="61"/>
    </row>
    <row r="127" spans="65:65">
      <c r="BM127" s="61"/>
    </row>
    <row r="128" spans="65:65">
      <c r="BM128" s="61"/>
    </row>
    <row r="129" spans="65:65">
      <c r="BM129" s="61"/>
    </row>
    <row r="130" spans="65:65">
      <c r="BM130" s="61"/>
    </row>
    <row r="131" spans="65:65">
      <c r="BM131" s="61"/>
    </row>
    <row r="132" spans="65:65">
      <c r="BM132" s="61"/>
    </row>
    <row r="133" spans="65:65">
      <c r="BM133" s="61"/>
    </row>
    <row r="134" spans="65:65">
      <c r="BM134" s="61"/>
    </row>
    <row r="135" spans="65:65">
      <c r="BM135" s="61"/>
    </row>
    <row r="136" spans="65:65">
      <c r="BM136" s="61"/>
    </row>
    <row r="137" spans="65:65">
      <c r="BM137" s="61"/>
    </row>
  </sheetData>
  <dataConsolidate/>
  <phoneticPr fontId="3" type="noConversion"/>
  <conditionalFormatting sqref="B24:X29 B6:X11 B42:X47">
    <cfRule type="expression" dxfId="2" priority="186">
      <formula>AND($B6&lt;&gt;$B5,NOT(ISBLANK(INDIRECT(Anlyt_LabRefThisCol))))</formula>
    </cfRule>
  </conditionalFormatting>
  <conditionalFormatting sqref="C2:X17 C20:X35 C38:X53">
    <cfRule type="expression" dxfId="1" priority="184" stopIfTrue="1">
      <formula>AND(ISBLANK(INDIRECT(Anlyt_LabRefLastCol)),ISBLANK(INDIRECT(Anlyt_LabRefThisCol)))</formula>
    </cfRule>
    <cfRule type="expression" dxfId="0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Craig2 Hamlyn</cp:lastModifiedBy>
  <cp:lastPrinted>2011-08-08T04:26:22Z</cp:lastPrinted>
  <dcterms:created xsi:type="dcterms:W3CDTF">2000-11-24T23:59:25Z</dcterms:created>
  <dcterms:modified xsi:type="dcterms:W3CDTF">2020-06-16T03:56:17Z</dcterms:modified>
</cp:coreProperties>
</file>