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60 series Cu stds Xstrata JV JN754\OREAS Reports\Results\DataPacks Legacy &amp; MT Addons Combined\"/>
    </mc:Choice>
  </mc:AlternateContent>
  <bookViews>
    <workbookView xWindow="90" yWindow="45" windowWidth="28395" windowHeight="12435" tabRatio="680" activeTab="3"/>
  </bookViews>
  <sheets>
    <sheet name="Abbreviations" sheetId="47890" r:id="rId1"/>
    <sheet name="Certified Values" sheetId="47898" r:id="rId2"/>
    <sheet name="Indicative Values" sheetId="47888" r:id="rId3"/>
    <sheet name="Performance Gates" sheetId="47899" r:id="rId4"/>
    <sheet name="OxFusion XRF" sheetId="47895" r:id="rId5"/>
    <sheet name="Thermograv" sheetId="47896" r:id="rId6"/>
    <sheet name="Laser Ablation" sheetId="47897" r:id="rId7"/>
  </sheets>
  <externalReferences>
    <externalReference r:id="rId8"/>
  </externalReferences>
  <definedNames>
    <definedName name="aRng">'[1]Final tables'!$C$10:$M$14</definedName>
  </definedName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<sst xmlns="http://schemas.openxmlformats.org/spreadsheetml/2006/main" count="1630" uniqueCount="249">
  <si>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</si>
  <si>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</si>
  <si>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</si>
  <si>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</si>
  <si>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</si>
  <si>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</si>
  <si>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</si>
  <si>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</si>
  <si>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</si>
  <si>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</si>
  <si>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</si>
  <si>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</si>
  <si>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</si>
  <si>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</si>
  <si>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</si>
  <si>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</si>
  <si>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</si>
  <si>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</si>
  <si>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</si>
  <si>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</si>
  <si>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</si>
  <si>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</si>
  <si>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</si>
  <si>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</si>
  <si>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</si>
  <si>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</si>
  <si>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</si>
  <si>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</si>
  <si>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</si>
  <si>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</si>
  <si>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</si>
  <si>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</si>
  <si>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</si>
  <si>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</si>
  <si>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</si>
  <si>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</si>
  <si>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</si>
  <si>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</si>
  <si>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</si>
  <si>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</si>
  <si>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</si>
  <si>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</si>
  <si>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</si>
  <si>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</si>
  <si>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</si>
  <si>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</si>
  <si>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</si>
  <si>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</si>
  <si>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</si>
  <si>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</si>
  <si>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</si>
  <si>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</si>
  <si>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</si>
  <si>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Certified</t>
  </si>
  <si>
    <t>1SD</t>
  </si>
  <si>
    <t>Low</t>
  </si>
  <si>
    <t>High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</si>
  <si>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</si>
  <si>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</si>
  <si>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</si>
  <si>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</si>
  <si>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</si>
  <si>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</si>
  <si>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</si>
  <si>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</si>
  <si>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</si>
  <si>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</si>
  <si>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</si>
  <si>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</si>
  <si>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</si>
  <si>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</si>
  <si>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</si>
  <si>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</si>
  <si>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</si>
  <si>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</si>
  <si>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</si>
  <si>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</si>
  <si>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</si>
  <si>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</si>
  <si>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</si>
  <si>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CaO</t>
  </si>
  <si>
    <t>&lt; 5</t>
  </si>
  <si>
    <t>BaO</t>
  </si>
  <si>
    <t>MgO</t>
  </si>
  <si>
    <t>MnO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</si>
  <si>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</si>
  <si>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</si>
  <si>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</si>
  <si>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</si>
  <si>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</si>
  <si>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</si>
  <si>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</si>
  <si>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</si>
  <si>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</si>
  <si>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</si>
  <si>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</si>
  <si>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</si>
  <si>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</si>
  <si>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</si>
  <si>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</si>
  <si>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&lt; 13</t>
  </si>
  <si>
    <t>SrO</t>
  </si>
  <si>
    <t>&lt; 12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</si>
  <si>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</si>
  <si>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</si>
  <si>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</si>
  <si>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</si>
  <si>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</si>
  <si>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</si>
  <si>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</si>
  <si>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</si>
  <si>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</si>
  <si>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</si>
  <si>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</si>
  <si>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</si>
  <si>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</si>
  <si>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</si>
  <si>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</si>
  <si>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</si>
  <si>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</si>
  <si>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t>&lt; 18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</si>
  <si>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</si>
  <si>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</si>
  <si>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</si>
  <si>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</si>
  <si>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</si>
  <si>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</si>
  <si>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</si>
  <si>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</si>
  <si>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</si>
  <si>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</si>
  <si>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</si>
  <si>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</si>
  <si>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</si>
  <si>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&lt; 200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</si>
  <si>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</si>
  <si>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</si>
  <si>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</si>
  <si>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</si>
  <si>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</si>
  <si>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</si>
  <si>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</si>
  <si>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</si>
  <si>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</si>
  <si>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</si>
  <si>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</si>
  <si>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</si>
  <si>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</si>
  <si>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</si>
  <si>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</si>
  <si>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165 (Indicative Value 2.61 wt.%)</t>
    </r>
  </si>
  <si>
    <t>Analytical results for As in OREAS 165 (Indicative Value 3280 ppm)</t>
  </si>
  <si>
    <t>Analytical results for BaO in OREAS 165 (Indicative Value 11.2 ppm)</t>
  </si>
  <si>
    <t>Analytical results for CaO in OREAS 165 (Indicative Value 0.09 wt.%)</t>
  </si>
  <si>
    <t>Analytical results for Cl in OREAS 165 (Indicative Value 90 ppm)</t>
  </si>
  <si>
    <t>Analytical results for CoO in OREAS 165 (Indicative Value 3071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</si>
  <si>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165 (Indicative Value 51 ppm)</t>
    </r>
  </si>
  <si>
    <t>Analytical results for CuO in OREAS 165 (Indicative Value 39813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</si>
  <si>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165 (Indicative Value 12.7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</si>
  <si>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165 (Indicative Value 0.197 wt.%)</t>
    </r>
  </si>
  <si>
    <t>Analytical results for MgO in OREAS 165 (Indicative Value 3.46 wt.%)</t>
  </si>
  <si>
    <t>Analytical results for MnO in OREAS 165 (Indicative Value 0.011 wt.%)</t>
  </si>
  <si>
    <t>Analytical results for NiO in OREAS 165 (Indicative Value 146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</si>
  <si>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165 (Indicative Value 0.045 wt.%)</t>
    </r>
  </si>
  <si>
    <t>Analytical results for PbO in OREAS 165 (Indicative Value 447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</si>
  <si>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165 (Indicative Value 71.71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</si>
  <si>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165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</si>
  <si>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165 (Indicative Value 21.13 wt.%)</t>
    </r>
  </si>
  <si>
    <t>Analytical results for SrO in OREAS 165 (Indicative Value &lt; 12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</si>
  <si>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165 (Indicative Value 0.081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</si>
  <si>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165 (Indicative Value 17.9 ppm)</t>
    </r>
  </si>
  <si>
    <t>Analytical results for ZnO in OREAS 165 (Indicative Value 31.1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</si>
  <si>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165 (Indicative Value 54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</si>
  <si>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</si>
  <si>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165 (Indicative Value 6.08 wt.%)</t>
    </r>
  </si>
  <si>
    <t>Analytical results for Ag in OREAS 165 (Indicative Value 2.7 ppm)</t>
  </si>
  <si>
    <t>Analytical results for As in OREAS 165 (Indicative Value 3240 ppm)</t>
  </si>
  <si>
    <t>Analytical results for Ba in OREAS 165 (Indicative Value 12 ppm)</t>
  </si>
  <si>
    <t>Analytical results for Be in OREAS 165 (Indicative Value 0.5 ppm)</t>
  </si>
  <si>
    <t>Analytical results for Bi in OREAS 165 (Indicative Value 51 ppm)</t>
  </si>
  <si>
    <t>Analytical results for Cd in OREAS 165 (Indicative Value 0.15 ppm)</t>
  </si>
  <si>
    <t>Analytical results for Ce in OREAS 165 (Indicative Value 27.5 ppm)</t>
  </si>
  <si>
    <t>Analytical results for Co in OREAS 165 (Indicative Value 2365 ppm)</t>
  </si>
  <si>
    <t>Analytical results for Cr in OREAS 165 (Indicative Value 38 ppm)</t>
  </si>
  <si>
    <t>Analytical results for Cs in OREAS 165 (Indicative Value 0.6 ppm)</t>
  </si>
  <si>
    <t>Analytical results for Cu in OREAS 165 (Indicative Value 32050 ppm)</t>
  </si>
  <si>
    <t>Analytical results for Dy in OREAS 165 (Indicative Value 0.86 ppm)</t>
  </si>
  <si>
    <t>Analytical results for Er in OREAS 165 (Indicative Value 0.54 ppm)</t>
  </si>
  <si>
    <t>Analytical results for Eu in OREAS 165 (Indicative Value 340 ppb)</t>
  </si>
  <si>
    <t>Analytical results for Ga in OREAS 165 (Indicative Value 2.1 ppm)</t>
  </si>
  <si>
    <t>Analytical results for Gd in OREAS 165 (Indicative Value 1.34 ppm)</t>
  </si>
  <si>
    <t>Analytical results for Ge in OREAS 165 (Indicative Value 2800 ppb)</t>
  </si>
  <si>
    <t>Analytical results for Hf in OREAS 165 (Indicative Value 1205 ppb)</t>
  </si>
  <si>
    <t>Analytical results for Ho in OREAS 165 (Indicative Value 175 ppb)</t>
  </si>
  <si>
    <t>Analytical results for In in OREAS 165 (Indicative Value 1.35 ppm)</t>
  </si>
  <si>
    <t>Analytical results for La in OREAS 165 (Indicative Value 15.6 ppm)</t>
  </si>
  <si>
    <t>Analytical results for Lu in OREAS 165 (Indicative Value 85 ppb)</t>
  </si>
  <si>
    <t>Analytical results for Mo in OREAS 165 (Indicative Value 9.8 ppm)</t>
  </si>
  <si>
    <t>Analytical results for Nb in OREAS 165 (Indicative Value 2.35 ppm)</t>
  </si>
  <si>
    <t>Analytical results for Nd in OREAS 165 (Indicative Value 11.6 ppm)</t>
  </si>
  <si>
    <t>Analytical results for Ni in OREAS 165 (Indicative Value 106 ppm)</t>
  </si>
  <si>
    <t>Analytical results for Pb in OREAS 165 (Indicative Value 0.041 wt.%)</t>
  </si>
  <si>
    <t>Analytical results for Pr in OREAS 165 (Indicative Value 3.09 ppm)</t>
  </si>
  <si>
    <t>Analytical results for Rb in OREAS 165 (Indicative Value 4.98 ppm)</t>
  </si>
  <si>
    <t>Analytical results for Re in OREAS 165 (Indicative Value 10 ppb)</t>
  </si>
  <si>
    <t>Analytical results for Sb in OREAS 165 (Indicative Value 21.2 ppm)</t>
  </si>
  <si>
    <t>Analytical results for Sc in OREAS 165 (Indicative Value 0.4 ppm)</t>
  </si>
  <si>
    <t>Analytical results for Se in OREAS 165 (Indicative Value &lt; 5 ppm)</t>
  </si>
  <si>
    <t>Analytical results for Sm in OREAS 165 (Indicative Value 2.4 ppm)</t>
  </si>
  <si>
    <t>Analytical results for Sn in OREAS 165 (Indicative Value 2 ppm)</t>
  </si>
  <si>
    <t>Analytical results for Sr in OREAS 165 (Indicative Value 0.9 ppm)</t>
  </si>
  <si>
    <t>Analytical results for Ta in OREAS 165 (Indicative Value 235 ppb)</t>
  </si>
  <si>
    <t>Analytical results for Tb in OREAS 165 (Indicative Value 160 ppb)</t>
  </si>
  <si>
    <t>Analytical results for Te in OREAS 165 (Indicative Value 400 ppb)</t>
  </si>
  <si>
    <t>Analytical results for Th in OREAS 165 (Indicative Value 2.86 ppm)</t>
  </si>
  <si>
    <t>Analytical results for Tl in OREAS 165 (Indicative Value 17.2 ppm)</t>
  </si>
  <si>
    <t>Analytical results for Tm in OREAS 165 (Indicative Value 70 ppb)</t>
  </si>
  <si>
    <t>Analytical results for U in OREAS 165 (Indicative Value 1.44 ppm)</t>
  </si>
  <si>
    <t>Analytical results for V in OREAS 165 (Indicative Value 8.9 ppm)</t>
  </si>
  <si>
    <t>Analytical results for W in OREAS 165 (Indicative Value 0.9 ppm)</t>
  </si>
  <si>
    <t>Analytical results for Y in OREAS 165 (Indicative Value 4.68 ppm)</t>
  </si>
  <si>
    <t>Analytical results for Yb in OREAS 165 (Indicative Value 385 ppb)</t>
  </si>
  <si>
    <t>Analytical results for Zn in OREAS 165 (Indicative Value 27.5 ppm)</t>
  </si>
  <si>
    <t>Analytical results for Zr in OREAS 165 (Indicative Value 35.5 ppm)</t>
  </si>
  <si>
    <t/>
  </si>
  <si>
    <t>Table 3. Indicative Values for OREAS 165</t>
  </si>
  <si>
    <t>Table 1. Abbreviations used for OREAS 165</t>
  </si>
  <si>
    <t xml:space="preserve">95% Confidence </t>
  </si>
  <si>
    <t xml:space="preserve">Tolerance Interval </t>
  </si>
  <si>
    <t>Interval</t>
  </si>
  <si>
    <t>1-α=0.99, ρ=0.95</t>
  </si>
  <si>
    <t>Sodium Peroxide Fusion ICP</t>
  </si>
  <si>
    <t>Copper, Cu (wt.%)</t>
  </si>
  <si>
    <t>Iron, Fe (wt.%)</t>
  </si>
  <si>
    <t>Sulphur, S (wt.%)</t>
  </si>
  <si>
    <t>Calcium oxide, CaO (wt.%)</t>
  </si>
  <si>
    <t>Magnesium oxide, MgO (wt.%)</t>
  </si>
  <si>
    <r>
      <t>Aluminium oxide, Al</t>
    </r>
    <r>
      <rPr>
        <vertAlign val="subscript"/>
        <sz val="10"/>
        <rFont val="Arial MT"/>
      </rPr>
      <t>2</t>
    </r>
    <r>
      <rPr>
        <sz val="10"/>
        <rFont val="Arial MT"/>
      </rPr>
      <t>O</t>
    </r>
    <r>
      <rPr>
        <vertAlign val="subscript"/>
        <sz val="10"/>
        <rFont val="Arial MT"/>
      </rPr>
      <t>3</t>
    </r>
    <r>
      <rPr>
        <sz val="10"/>
        <rFont val="Arial MT"/>
      </rPr>
      <t xml:space="preserve"> (wt.%)</t>
    </r>
  </si>
  <si>
    <r>
      <t>Silicon dioxide, SiO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(wt.%)</t>
    </r>
  </si>
  <si>
    <t>Silver, Ag (ppm)</t>
  </si>
  <si>
    <t>Lead, Pb (ppm)</t>
  </si>
  <si>
    <t>Zinc, Zn (ppm)</t>
  </si>
  <si>
    <t>Cobalt, Co (ppm)</t>
  </si>
  <si>
    <t>4-Acid* ICP</t>
  </si>
  <si>
    <t>Note - intervals may appear asymmetric due to rounding; IND - indeterminate; *except for Amdel Adelaide who used a modified aqua regia digest</t>
  </si>
  <si>
    <r>
      <t>Aluminium oxide, Al</t>
    </r>
    <r>
      <rPr>
        <vertAlign val="subscript"/>
        <sz val="8"/>
        <rFont val="Arial MT"/>
      </rPr>
      <t>2</t>
    </r>
    <r>
      <rPr>
        <sz val="8"/>
        <rFont val="Arial MT"/>
      </rPr>
      <t>O</t>
    </r>
    <r>
      <rPr>
        <vertAlign val="subscript"/>
        <sz val="8"/>
        <rFont val="Arial MT"/>
      </rPr>
      <t>3</t>
    </r>
    <r>
      <rPr>
        <sz val="8"/>
        <rFont val="Arial MT"/>
      </rPr>
      <t xml:space="preserve"> (wt.%)</t>
    </r>
  </si>
  <si>
    <r>
      <t>Silicon dioxide, SiO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(wt.%)</t>
    </r>
  </si>
  <si>
    <t>Table 2. Certified Values for OREAS 165</t>
  </si>
  <si>
    <t>Table 4. Performance Gates for OREAS 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</si>
</sst>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</font>
    <font>
      <vertAlign val="subscript"/>
      <sz val="10"/>
      <name val="Arial MT"/>
    </font>
    <font>
      <vertAlign val="subscript"/>
      <sz val="10"/>
      <name val="Arial"/>
      <family val="2"/>
    </font>
    <font>
      <b/>
      <sz val="8"/>
      <name val="Arial"/>
      <family val="2"/>
    </font>
    <font>
      <vertAlign val="subscript"/>
      <sz val="8"/>
      <name val="Arial MT"/>
    </font>
    <font>
      <vertAlign val="subscript"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41" fillId="0" borderId="0"/>
  </cellStyleXfs>
  <cellXfs count="22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2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horizontal="center" vertical="center"/>
    </xf>
    <xf numFmtId="2" fontId="2" fillId="0" borderId="10" xfId="46" applyNumberFormat="1" applyFont="1" applyBorder="1" applyAlignment="1">
      <alignment horizontal="center" vertical="center"/>
    </xf>
    <xf numFmtId="1" fontId="2" fillId="0" borderId="0" xfId="46" applyNumberFormat="1" applyFont="1" applyBorder="1" applyAlignment="1">
      <alignment horizontal="center" vertical="center"/>
    </xf>
    <xf numFmtId="165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 applyAlignment="1">
      <alignment horizontal="center" vertical="center"/>
    </xf>
    <xf numFmtId="1" fontId="2" fillId="0" borderId="0" xfId="46" applyNumberFormat="1" applyFont="1" applyAlignment="1">
      <alignment horizontal="center" vertical="center"/>
    </xf>
    <xf numFmtId="164" fontId="2" fillId="0" borderId="10" xfId="46" applyNumberFormat="1" applyFont="1" applyBorder="1" applyAlignment="1">
      <alignment horizontal="center" vertical="center"/>
    </xf>
    <xf numFmtId="164" fontId="2" fillId="0" borderId="10" xfId="46" applyNumberFormat="1" applyFont="1" applyFill="1" applyBorder="1" applyAlignment="1">
      <alignment horizontal="center" vertical="center"/>
    </xf>
    <xf numFmtId="165" fontId="2" fillId="0" borderId="0" xfId="46" applyNumberFormat="1" applyFont="1" applyAlignment="1">
      <alignment horizontal="center" vertical="center"/>
    </xf>
    <xf numFmtId="1" fontId="2" fillId="0" borderId="10" xfId="46" applyNumberFormat="1" applyFont="1" applyBorder="1" applyAlignment="1">
      <alignment horizontal="center" vertical="center"/>
    </xf>
    <xf numFmtId="1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Fill="1" applyAlignment="1">
      <alignment horizontal="center" vertical="center"/>
    </xf>
    <xf numFmtId="0" fontId="2" fillId="0" borderId="0" xfId="46" applyFont="1" applyFill="1" applyAlignment="1">
      <alignment horizontal="center" vertical="center"/>
    </xf>
    <xf numFmtId="164" fontId="2" fillId="0" borderId="0" xfId="46" applyNumberFormat="1" applyFont="1" applyFill="1" applyAlignment="1">
      <alignment horizontal="center" vertical="center"/>
    </xf>
    <xf numFmtId="165" fontId="2" fillId="0" borderId="10" xfId="46" applyNumberFormat="1" applyFont="1" applyBorder="1" applyAlignment="1">
      <alignment horizontal="center" vertical="center"/>
    </xf>
    <xf numFmtId="164" fontId="2" fillId="0" borderId="0" xfId="46" applyNumberFormat="1" applyFont="1" applyAlignment="1">
      <alignment horizontal="center"/>
    </xf>
    <xf numFmtId="0" fontId="2" fillId="0" borderId="0" xfId="46" applyFont="1" applyAlignment="1">
      <alignment horizontal="center"/>
    </xf>
    <xf numFmtId="0" fontId="2" fillId="0" borderId="0" xfId="46" applyFont="1" applyBorder="1" applyAlignment="1">
      <alignment horizontal="left"/>
    </xf>
    <xf numFmtId="0" fontId="3" fillId="0" borderId="0" xfId="46" applyFont="1" applyAlignment="1">
      <alignment vertical="center"/>
    </xf>
    <xf numFmtId="0" fontId="2" fillId="0" borderId="0" xfId="46" applyFont="1" applyFill="1" applyAlignment="1">
      <alignment vertical="center"/>
    </xf>
    <xf numFmtId="2" fontId="3" fillId="0" borderId="26" xfId="48" applyNumberFormat="1" applyFont="1" applyBorder="1" applyAlignment="1">
      <alignment horizontal="center" vertical="center"/>
    </xf>
    <xf numFmtId="2" fontId="3" fillId="0" borderId="10" xfId="48" applyNumberFormat="1" applyFont="1" applyBorder="1" applyAlignment="1">
      <alignment horizontal="center" vertical="center"/>
    </xf>
    <xf numFmtId="10" fontId="3" fillId="0" borderId="10" xfId="47" applyNumberFormat="1" applyFont="1" applyBorder="1" applyAlignment="1">
      <alignment horizontal="center" vertical="center"/>
    </xf>
    <xf numFmtId="167" fontId="3" fillId="0" borderId="10" xfId="47" applyNumberFormat="1" applyFont="1" applyBorder="1" applyAlignment="1">
      <alignment horizontal="center" vertical="center"/>
    </xf>
    <xf numFmtId="1" fontId="3" fillId="0" borderId="0" xfId="46" applyNumberFormat="1" applyFont="1" applyAlignment="1">
      <alignment horizontal="center" vertical="center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164" fontId="3" fillId="0" borderId="26" xfId="46" applyNumberFormat="1" applyFont="1" applyFill="1" applyBorder="1" applyAlignment="1">
      <alignment horizontal="center" vertical="center"/>
    </xf>
    <xf numFmtId="164" fontId="3" fillId="0" borderId="10" xfId="46" applyNumberFormat="1" applyFont="1" applyFill="1" applyBorder="1" applyAlignment="1">
      <alignment horizontal="center" vertical="center"/>
    </xf>
    <xf numFmtId="167" fontId="3" fillId="0" borderId="10" xfId="47" applyNumberFormat="1" applyFont="1" applyFill="1" applyBorder="1" applyAlignment="1">
      <alignment horizontal="center" vertical="center"/>
    </xf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1" fontId="3" fillId="0" borderId="26" xfId="46" applyNumberFormat="1" applyFont="1" applyFill="1" applyBorder="1" applyAlignment="1">
      <alignment horizontal="center" vertical="center"/>
    </xf>
    <xf numFmtId="1" fontId="3" fillId="0" borderId="10" xfId="46" applyNumberFormat="1" applyFont="1" applyFill="1" applyBorder="1" applyAlignment="1">
      <alignment horizontal="center" vertical="center"/>
    </xf>
    <xf numFmtId="10" fontId="3" fillId="0" borderId="10" xfId="47" applyNumberFormat="1" applyFont="1" applyFill="1" applyBorder="1" applyAlignment="1">
      <alignment horizontal="center" vertical="center"/>
    </xf>
    <xf numFmtId="2" fontId="3" fillId="0" borderId="26" xfId="46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164" fontId="3" fillId="0" borderId="26" xfId="46" applyNumberFormat="1" applyFont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165" fontId="3" fillId="0" borderId="26" xfId="46" applyNumberFormat="1" applyFont="1" applyBorder="1" applyAlignment="1">
      <alignment horizontal="center" vertical="center"/>
    </xf>
    <xf numFmtId="165" fontId="3" fillId="0" borderId="10" xfId="46" applyNumberFormat="1" applyFont="1" applyBorder="1" applyAlignment="1">
      <alignment horizontal="center" vertical="center"/>
    </xf>
    <xf numFmtId="2" fontId="3" fillId="0" borderId="26" xfId="46" applyNumberFormat="1" applyFont="1" applyFill="1" applyBorder="1" applyAlignment="1">
      <alignment horizontal="center" vertical="center"/>
    </xf>
    <xf numFmtId="2" fontId="3" fillId="0" borderId="10" xfId="46" applyNumberFormat="1" applyFont="1" applyFill="1" applyBorder="1" applyAlignment="1">
      <alignment horizontal="center" vertical="center"/>
    </xf>
    <xf numFmtId="0" fontId="2" fillId="0" borderId="0" xfId="46" applyFont="1" applyFill="1" applyBorder="1" applyAlignment="1">
      <alignment vertical="center"/>
    </xf>
    <xf numFmtId="0" fontId="3" fillId="0" borderId="0" xfId="46" applyFont="1" applyBorder="1" applyAlignment="1">
      <alignment horizontal="left"/>
    </xf>
    <xf numFmtId="164" fontId="26" fillId="0" borderId="0" xfId="0" applyNumberFormat="1" applyFont="1" applyAlignment="1">
      <alignment vertical="center"/>
    </xf>
    <xf numFmtId="164" fontId="25" fillId="0" borderId="0" xfId="0" applyNumberFormat="1" applyFont="1" applyAlignment="1">
      <alignment horizontal="centerContinuous"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5" fillId="0" borderId="10" xfId="46" applyFont="1" applyFill="1" applyBorder="1" applyAlignment="1">
      <alignment vertical="center"/>
    </xf>
    <xf numFmtId="0" fontId="2" fillId="0" borderId="10" xfId="46" applyFont="1" applyFill="1" applyBorder="1" applyAlignment="1">
      <alignment vertical="center"/>
    </xf>
    <xf numFmtId="0" fontId="2" fillId="0" borderId="13" xfId="46" applyFont="1" applyBorder="1" applyAlignment="1">
      <alignment vertical="center"/>
    </xf>
    <xf numFmtId="1" fontId="2" fillId="0" borderId="13" xfId="46" applyNumberFormat="1" applyFont="1" applyBorder="1" applyAlignment="1">
      <alignment horizontal="center" vertical="center"/>
    </xf>
    <xf numFmtId="1" fontId="2" fillId="0" borderId="13" xfId="46" applyNumberFormat="1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vertical="center"/>
    </xf>
    <xf numFmtId="2" fontId="2" fillId="31" borderId="0" xfId="46" applyNumberFormat="1" applyFont="1" applyFill="1" applyBorder="1" applyAlignment="1">
      <alignment horizontal="center" vertical="center"/>
    </xf>
    <xf numFmtId="0" fontId="2" fillId="31" borderId="0" xfId="46" applyFont="1" applyFill="1" applyBorder="1" applyAlignment="1">
      <alignment horizontal="center" vertical="center"/>
    </xf>
    <xf numFmtId="0" fontId="2" fillId="31" borderId="26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0" xfId="46" applyFont="1" applyFill="1" applyBorder="1" applyAlignment="1">
      <alignment horizontal="center" vertical="center"/>
    </xf>
    <xf numFmtId="0" fontId="4" fillId="31" borderId="26" xfId="46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vertical="center" wrapText="1"/>
    </xf>
    <xf numFmtId="0" fontId="4" fillId="27" borderId="17" xfId="46" applyFont="1" applyFill="1" applyBorder="1" applyAlignment="1">
      <alignment horizontal="center" wrapText="1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0" fontId="4" fillId="27" borderId="13" xfId="46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0" fontId="6" fillId="0" borderId="22" xfId="46" applyFont="1" applyBorder="1" applyAlignment="1">
      <alignment vertical="center"/>
    </xf>
    <xf numFmtId="1" fontId="3" fillId="0" borderId="10" xfId="48" applyNumberFormat="1" applyFont="1" applyBorder="1" applyAlignment="1">
      <alignment horizontal="center" vertical="center"/>
    </xf>
    <xf numFmtId="165" fontId="3" fillId="0" borderId="10" xfId="48" applyNumberFormat="1" applyFont="1" applyBorder="1" applyAlignment="1">
      <alignment horizontal="center" vertical="center"/>
    </xf>
    <xf numFmtId="0" fontId="6" fillId="0" borderId="22" xfId="46" applyFont="1" applyFill="1" applyBorder="1" applyAlignment="1">
      <alignment vertical="center"/>
    </xf>
    <xf numFmtId="2" fontId="3" fillId="0" borderId="10" xfId="48" applyNumberFormat="1" applyFont="1" applyFill="1" applyBorder="1" applyAlignment="1">
      <alignment horizontal="center" vertical="center"/>
    </xf>
    <xf numFmtId="0" fontId="3" fillId="0" borderId="22" xfId="46" applyFont="1" applyFill="1" applyBorder="1" applyAlignment="1">
      <alignment vertical="center"/>
    </xf>
    <xf numFmtId="1" fontId="3" fillId="0" borderId="10" xfId="48" applyNumberFormat="1" applyFont="1" applyFill="1" applyBorder="1" applyAlignment="1">
      <alignment horizontal="center" vertical="center"/>
    </xf>
    <xf numFmtId="0" fontId="3" fillId="0" borderId="14" xfId="46" applyFont="1" applyBorder="1" applyAlignment="1">
      <alignment vertical="center"/>
    </xf>
    <xf numFmtId="1" fontId="3" fillId="0" borderId="15" xfId="46" applyNumberFormat="1" applyFont="1" applyBorder="1" applyAlignment="1">
      <alignment horizontal="center" vertical="center"/>
    </xf>
    <xf numFmtId="1" fontId="3" fillId="0" borderId="13" xfId="46" applyNumberFormat="1" applyFont="1" applyBorder="1" applyAlignment="1">
      <alignment horizontal="center" vertical="center"/>
    </xf>
    <xf numFmtId="167" fontId="3" fillId="0" borderId="13" xfId="47" applyNumberFormat="1" applyFont="1" applyBorder="1" applyAlignment="1">
      <alignment horizontal="center" vertical="center"/>
    </xf>
    <xf numFmtId="1" fontId="3" fillId="0" borderId="13" xfId="48" applyNumberFormat="1" applyFont="1" applyBorder="1" applyAlignment="1">
      <alignment horizontal="center" vertical="center"/>
    </xf>
    <xf numFmtId="2" fontId="3" fillId="0" borderId="22" xfId="48" applyNumberFormat="1" applyFont="1" applyBorder="1" applyAlignment="1">
      <alignment horizontal="center" vertical="center"/>
    </xf>
    <xf numFmtId="164" fontId="3" fillId="0" borderId="22" xfId="48" applyNumberFormat="1" applyFont="1" applyBorder="1" applyAlignment="1">
      <alignment horizontal="center" vertical="center"/>
    </xf>
    <xf numFmtId="1" fontId="3" fillId="0" borderId="22" xfId="46" applyNumberFormat="1" applyFont="1" applyBorder="1" applyAlignment="1">
      <alignment horizontal="center" vertical="center"/>
    </xf>
    <xf numFmtId="1" fontId="3" fillId="0" borderId="22" xfId="48" applyNumberFormat="1" applyFont="1" applyBorder="1" applyAlignment="1">
      <alignment horizontal="center" vertical="center"/>
    </xf>
    <xf numFmtId="2" fontId="3" fillId="0" borderId="22" xfId="46" applyNumberFormat="1" applyFont="1" applyBorder="1" applyAlignment="1">
      <alignment horizontal="center" vertical="center"/>
    </xf>
    <xf numFmtId="164" fontId="3" fillId="0" borderId="22" xfId="46" applyNumberFormat="1" applyFont="1" applyBorder="1" applyAlignment="1">
      <alignment horizontal="center" vertical="center"/>
    </xf>
    <xf numFmtId="165" fontId="3" fillId="0" borderId="22" xfId="46" applyNumberFormat="1" applyFont="1" applyBorder="1" applyAlignment="1">
      <alignment horizontal="center" vertical="center"/>
    </xf>
    <xf numFmtId="2" fontId="3" fillId="0" borderId="22" xfId="46" applyNumberFormat="1" applyFont="1" applyFill="1" applyBorder="1" applyAlignment="1">
      <alignment horizontal="center" vertical="center"/>
    </xf>
    <xf numFmtId="1" fontId="3" fillId="0" borderId="22" xfId="46" applyNumberFormat="1" applyFont="1" applyFill="1" applyBorder="1" applyAlignment="1">
      <alignment horizontal="center" vertical="center"/>
    </xf>
    <xf numFmtId="1" fontId="3" fillId="0" borderId="14" xfId="46" applyNumberFormat="1" applyFont="1" applyBorder="1" applyAlignment="1">
      <alignment horizontal="center" vertical="center"/>
    </xf>
    <xf numFmtId="9" fontId="3" fillId="0" borderId="10" xfId="47" applyNumberFormat="1" applyFont="1" applyBorder="1" applyAlignment="1">
      <alignment horizontal="center" vertical="center"/>
    </xf>
    <xf numFmtId="10" fontId="3" fillId="0" borderId="13" xfId="47" applyNumberFormat="1" applyFont="1" applyBorder="1" applyAlignment="1">
      <alignment horizontal="center" vertical="center"/>
    </xf>
    <xf numFmtId="0" fontId="44" fillId="27" borderId="33" xfId="48" applyFont="1" applyFill="1" applyBorder="1" applyAlignment="1">
      <alignment horizontal="center" vertical="center"/>
    </xf>
    <xf numFmtId="0" fontId="44" fillId="27" borderId="17" xfId="48" applyFont="1" applyFill="1" applyBorder="1" applyAlignment="1">
      <alignment horizontal="center" vertical="center"/>
    </xf>
    <xf numFmtId="9" fontId="44" fillId="27" borderId="37" xfId="48" applyNumberFormat="1" applyFont="1" applyFill="1" applyBorder="1" applyAlignment="1">
      <alignment horizontal="center" vertical="center"/>
    </xf>
    <xf numFmtId="0" fontId="28" fillId="27" borderId="37" xfId="46" applyFill="1" applyBorder="1" applyAlignment="1">
      <alignment horizontal="center" vertical="center"/>
    </xf>
    <xf numFmtId="0" fontId="44" fillId="27" borderId="12" xfId="48" applyFont="1" applyFill="1" applyBorder="1" applyAlignment="1">
      <alignment horizontal="center" vertical="center"/>
    </xf>
    <xf numFmtId="0" fontId="44" fillId="27" borderId="12" xfId="48" applyFont="1" applyFill="1" applyBorder="1" applyAlignment="1">
      <alignment vertical="center"/>
    </xf>
    <xf numFmtId="9" fontId="44" fillId="27" borderId="38" xfId="48" applyNumberFormat="1" applyFont="1" applyFill="1" applyBorder="1" applyAlignment="1">
      <alignment horizontal="center" vertical="center"/>
    </xf>
    <xf numFmtId="9" fontId="44" fillId="27" borderId="12" xfId="48" applyNumberFormat="1" applyFont="1" applyFill="1" applyBorder="1" applyAlignment="1">
      <alignment horizontal="center" vertical="center"/>
    </xf>
    <xf numFmtId="0" fontId="44" fillId="27" borderId="14" xfId="48" applyFont="1" applyFill="1" applyBorder="1" applyAlignment="1">
      <alignment horizontal="center" vertical="center"/>
    </xf>
    <xf numFmtId="0" fontId="44" fillId="27" borderId="13" xfId="48" applyFont="1" applyFill="1" applyBorder="1" applyAlignment="1">
      <alignment horizontal="center" vertical="center"/>
    </xf>
    <xf numFmtId="0" fontId="44" fillId="27" borderId="15" xfId="48" applyFont="1" applyFill="1" applyBorder="1" applyAlignment="1">
      <alignment horizontal="center" vertical="center"/>
    </xf>
    <xf numFmtId="0" fontId="44" fillId="31" borderId="26" xfId="48" applyFont="1" applyFill="1" applyBorder="1" applyAlignment="1">
      <alignment horizontal="center" vertical="center"/>
    </xf>
    <xf numFmtId="0" fontId="44" fillId="31" borderId="0" xfId="46" applyFont="1" applyFill="1" applyBorder="1" applyAlignment="1">
      <alignment horizontal="center" vertical="center"/>
    </xf>
    <xf numFmtId="0" fontId="44" fillId="31" borderId="0" xfId="48" applyFont="1" applyFill="1" applyBorder="1" applyAlignment="1">
      <alignment horizontal="center" vertical="center"/>
    </xf>
    <xf numFmtId="1" fontId="3" fillId="31" borderId="26" xfId="48" applyNumberFormat="1" applyFont="1" applyFill="1" applyBorder="1" applyAlignment="1">
      <alignment horizontal="center" vertical="center"/>
    </xf>
    <xf numFmtId="2" fontId="3" fillId="31" borderId="0" xfId="46" applyNumberFormat="1" applyFont="1" applyFill="1" applyBorder="1" applyAlignment="1">
      <alignment horizontal="center" vertical="center"/>
    </xf>
    <xf numFmtId="1" fontId="3" fillId="31" borderId="0" xfId="46" applyNumberFormat="1" applyFont="1" applyFill="1" applyBorder="1" applyAlignment="1">
      <alignment horizontal="center" vertical="center"/>
    </xf>
    <xf numFmtId="10" fontId="3" fillId="31" borderId="0" xfId="47" applyNumberFormat="1" applyFont="1" applyFill="1" applyBorder="1" applyAlignment="1">
      <alignment horizontal="center" vertical="center"/>
    </xf>
    <xf numFmtId="0" fontId="44" fillId="31" borderId="22" xfId="46" applyFont="1" applyFill="1" applyBorder="1" applyAlignment="1">
      <alignment horizontal="left" vertical="center"/>
    </xf>
    <xf numFmtId="0" fontId="44" fillId="31" borderId="22" xfId="46" applyFont="1" applyFill="1" applyBorder="1" applyAlignment="1">
      <alignment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9</xdr:col>
      <xdr:colOff>151887</xdr:colOff>
      <xdr:row>35</xdr:row>
      <xdr:rowOff>64847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2673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10</xdr:col>
      <xdr:colOff>532887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50673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226</v>
      </c>
      <c r="C1" s="31"/>
    </row>
    <row r="2" spans="2:10" ht="27.95" customHeight="1">
      <c r="B2" s="40" t="s">
        <v>69</v>
      </c>
      <c r="C2" s="40" t="s">
        <v>70</v>
      </c>
    </row>
    <row r="3" spans="2:10" ht="15" customHeight="1">
      <c r="B3" s="41" t="s">
        <v>76</v>
      </c>
      <c r="C3" s="41" t="s">
        <v>77</v>
      </c>
    </row>
    <row r="4" spans="2:10" ht="15" customHeight="1">
      <c r="B4" s="42" t="s">
        <v>79</v>
      </c>
      <c r="C4" s="42" t="s">
        <v>96</v>
      </c>
    </row>
    <row r="5" spans="2:10" ht="15" customHeight="1">
      <c r="B5" s="42" t="s">
        <v>74</v>
      </c>
      <c r="C5" s="42" t="s">
        <v>75</v>
      </c>
    </row>
    <row r="6" spans="2:10" ht="15" customHeight="1">
      <c r="B6" s="42" t="s">
        <v>78</v>
      </c>
      <c r="C6" s="42" t="s">
        <v>73</v>
      </c>
    </row>
    <row r="7" spans="2:10" ht="15" customHeight="1">
      <c r="B7" s="42" t="s">
        <v>72</v>
      </c>
      <c r="C7" s="69" t="s">
        <v>97</v>
      </c>
    </row>
    <row r="8" spans="2:10" ht="15" customHeight="1" thickBot="1">
      <c r="B8" s="42" t="s">
        <v>71</v>
      </c>
      <c r="C8" s="69" t="s">
        <v>98</v>
      </c>
    </row>
    <row r="9" spans="2:10" ht="15" customHeight="1">
      <c r="B9" s="61" t="s">
        <v>95</v>
      </c>
      <c r="C9" s="62"/>
    </row>
    <row r="10" spans="2:10" ht="15" customHeight="1">
      <c r="B10" s="42" t="s">
        <v>133</v>
      </c>
      <c r="C10" s="42" t="s">
        <v>135</v>
      </c>
    </row>
    <row r="11" spans="2:10" ht="15" customHeight="1">
      <c r="B11" s="42" t="s">
        <v>132</v>
      </c>
      <c r="C11" s="42" t="s">
        <v>136</v>
      </c>
      <c r="D11" s="4"/>
      <c r="E11" s="4"/>
      <c r="F11" s="4"/>
      <c r="G11" s="4"/>
      <c r="H11" s="4"/>
      <c r="I11" s="4"/>
      <c r="J11" s="4"/>
    </row>
    <row r="12" spans="2:10" ht="15" customHeight="1">
      <c r="B12" s="43" t="s">
        <v>113</v>
      </c>
      <c r="C12" s="43" t="s">
        <v>137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/>
      <c r="C13" s="52"/>
    </row>
    <row r="14" spans="2:10" ht="15" customHeight="1">
      <c r="B14" s="53" t="s">
        <v>94</v>
      </c>
      <c r="C14" s="54" t="s">
        <v>89</v>
      </c>
    </row>
    <row r="15" spans="2:10" ht="15" customHeight="1">
      <c r="B15" s="55"/>
      <c r="C15" s="54"/>
    </row>
    <row r="16" spans="2:10" ht="15" customHeight="1">
      <c r="B16" s="56" t="s">
        <v>93</v>
      </c>
      <c r="C16" s="57" t="s">
        <v>92</v>
      </c>
    </row>
    <row r="17" spans="2:3" ht="15" customHeight="1">
      <c r="B17" s="55"/>
      <c r="C17" s="54"/>
    </row>
    <row r="18" spans="2:3" ht="15" customHeight="1">
      <c r="B18" s="58" t="s">
        <v>90</v>
      </c>
      <c r="C18" s="57" t="s">
        <v>91</v>
      </c>
    </row>
    <row r="19" spans="2:3" ht="15" customHeight="1">
      <c r="B19" s="59"/>
      <c r="C19" s="60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1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1"/>
  <sheetViews>
    <sheetView workbookViewId="0">
      <pane ySplit="4" topLeftCell="A5" activePane="bottomLeft" state="frozen"/>
      <selection pane="bottomLeft" activeCell="K21" sqref="K21"/>
    </sheetView>
  </sheetViews>
  <sheetFormatPr defaultRowHeight="12.75"/>
  <cols>
    <col min="1" max="1" width="9.140625" style="110"/>
    <col min="2" max="2" width="28.140625" style="110" customWidth="1"/>
    <col min="3" max="3" width="15.140625" style="110" customWidth="1"/>
    <col min="4" max="7" width="11.28515625" style="110" customWidth="1"/>
    <col min="8" max="257" width="9.140625" style="110"/>
    <col min="258" max="258" width="28.140625" style="110" customWidth="1"/>
    <col min="259" max="259" width="15.140625" style="110" customWidth="1"/>
    <col min="260" max="263" width="11.28515625" style="110" customWidth="1"/>
    <col min="264" max="513" width="9.140625" style="110"/>
    <col min="514" max="514" width="28.140625" style="110" customWidth="1"/>
    <col min="515" max="515" width="15.140625" style="110" customWidth="1"/>
    <col min="516" max="519" width="11.28515625" style="110" customWidth="1"/>
    <col min="520" max="769" width="9.140625" style="110"/>
    <col min="770" max="770" width="28.140625" style="110" customWidth="1"/>
    <col min="771" max="771" width="15.140625" style="110" customWidth="1"/>
    <col min="772" max="775" width="11.28515625" style="110" customWidth="1"/>
    <col min="776" max="1025" width="9.140625" style="110"/>
    <col min="1026" max="1026" width="28.140625" style="110" customWidth="1"/>
    <col min="1027" max="1027" width="15.140625" style="110" customWidth="1"/>
    <col min="1028" max="1031" width="11.28515625" style="110" customWidth="1"/>
    <col min="1032" max="1281" width="9.140625" style="110"/>
    <col min="1282" max="1282" width="28.140625" style="110" customWidth="1"/>
    <col min="1283" max="1283" width="15.140625" style="110" customWidth="1"/>
    <col min="1284" max="1287" width="11.28515625" style="110" customWidth="1"/>
    <col min="1288" max="1537" width="9.140625" style="110"/>
    <col min="1538" max="1538" width="28.140625" style="110" customWidth="1"/>
    <col min="1539" max="1539" width="15.140625" style="110" customWidth="1"/>
    <col min="1540" max="1543" width="11.28515625" style="110" customWidth="1"/>
    <col min="1544" max="1793" width="9.140625" style="110"/>
    <col min="1794" max="1794" width="28.140625" style="110" customWidth="1"/>
    <col min="1795" max="1795" width="15.140625" style="110" customWidth="1"/>
    <col min="1796" max="1799" width="11.28515625" style="110" customWidth="1"/>
    <col min="1800" max="2049" width="9.140625" style="110"/>
    <col min="2050" max="2050" width="28.140625" style="110" customWidth="1"/>
    <col min="2051" max="2051" width="15.140625" style="110" customWidth="1"/>
    <col min="2052" max="2055" width="11.28515625" style="110" customWidth="1"/>
    <col min="2056" max="2305" width="9.140625" style="110"/>
    <col min="2306" max="2306" width="28.140625" style="110" customWidth="1"/>
    <col min="2307" max="2307" width="15.140625" style="110" customWidth="1"/>
    <col min="2308" max="2311" width="11.28515625" style="110" customWidth="1"/>
    <col min="2312" max="2561" width="9.140625" style="110"/>
    <col min="2562" max="2562" width="28.140625" style="110" customWidth="1"/>
    <col min="2563" max="2563" width="15.140625" style="110" customWidth="1"/>
    <col min="2564" max="2567" width="11.28515625" style="110" customWidth="1"/>
    <col min="2568" max="2817" width="9.140625" style="110"/>
    <col min="2818" max="2818" width="28.140625" style="110" customWidth="1"/>
    <col min="2819" max="2819" width="15.140625" style="110" customWidth="1"/>
    <col min="2820" max="2823" width="11.28515625" style="110" customWidth="1"/>
    <col min="2824" max="3073" width="9.140625" style="110"/>
    <col min="3074" max="3074" width="28.140625" style="110" customWidth="1"/>
    <col min="3075" max="3075" width="15.140625" style="110" customWidth="1"/>
    <col min="3076" max="3079" width="11.28515625" style="110" customWidth="1"/>
    <col min="3080" max="3329" width="9.140625" style="110"/>
    <col min="3330" max="3330" width="28.140625" style="110" customWidth="1"/>
    <col min="3331" max="3331" width="15.140625" style="110" customWidth="1"/>
    <col min="3332" max="3335" width="11.28515625" style="110" customWidth="1"/>
    <col min="3336" max="3585" width="9.140625" style="110"/>
    <col min="3586" max="3586" width="28.140625" style="110" customWidth="1"/>
    <col min="3587" max="3587" width="15.140625" style="110" customWidth="1"/>
    <col min="3588" max="3591" width="11.28515625" style="110" customWidth="1"/>
    <col min="3592" max="3841" width="9.140625" style="110"/>
    <col min="3842" max="3842" width="28.140625" style="110" customWidth="1"/>
    <col min="3843" max="3843" width="15.140625" style="110" customWidth="1"/>
    <col min="3844" max="3847" width="11.28515625" style="110" customWidth="1"/>
    <col min="3848" max="4097" width="9.140625" style="110"/>
    <col min="4098" max="4098" width="28.140625" style="110" customWidth="1"/>
    <col min="4099" max="4099" width="15.140625" style="110" customWidth="1"/>
    <col min="4100" max="4103" width="11.28515625" style="110" customWidth="1"/>
    <col min="4104" max="4353" width="9.140625" style="110"/>
    <col min="4354" max="4354" width="28.140625" style="110" customWidth="1"/>
    <col min="4355" max="4355" width="15.140625" style="110" customWidth="1"/>
    <col min="4356" max="4359" width="11.28515625" style="110" customWidth="1"/>
    <col min="4360" max="4609" width="9.140625" style="110"/>
    <col min="4610" max="4610" width="28.140625" style="110" customWidth="1"/>
    <col min="4611" max="4611" width="15.140625" style="110" customWidth="1"/>
    <col min="4612" max="4615" width="11.28515625" style="110" customWidth="1"/>
    <col min="4616" max="4865" width="9.140625" style="110"/>
    <col min="4866" max="4866" width="28.140625" style="110" customWidth="1"/>
    <col min="4867" max="4867" width="15.140625" style="110" customWidth="1"/>
    <col min="4868" max="4871" width="11.28515625" style="110" customWidth="1"/>
    <col min="4872" max="5121" width="9.140625" style="110"/>
    <col min="5122" max="5122" width="28.140625" style="110" customWidth="1"/>
    <col min="5123" max="5123" width="15.140625" style="110" customWidth="1"/>
    <col min="5124" max="5127" width="11.28515625" style="110" customWidth="1"/>
    <col min="5128" max="5377" width="9.140625" style="110"/>
    <col min="5378" max="5378" width="28.140625" style="110" customWidth="1"/>
    <col min="5379" max="5379" width="15.140625" style="110" customWidth="1"/>
    <col min="5380" max="5383" width="11.28515625" style="110" customWidth="1"/>
    <col min="5384" max="5633" width="9.140625" style="110"/>
    <col min="5634" max="5634" width="28.140625" style="110" customWidth="1"/>
    <col min="5635" max="5635" width="15.140625" style="110" customWidth="1"/>
    <col min="5636" max="5639" width="11.28515625" style="110" customWidth="1"/>
    <col min="5640" max="5889" width="9.140625" style="110"/>
    <col min="5890" max="5890" width="28.140625" style="110" customWidth="1"/>
    <col min="5891" max="5891" width="15.140625" style="110" customWidth="1"/>
    <col min="5892" max="5895" width="11.28515625" style="110" customWidth="1"/>
    <col min="5896" max="6145" width="9.140625" style="110"/>
    <col min="6146" max="6146" width="28.140625" style="110" customWidth="1"/>
    <col min="6147" max="6147" width="15.140625" style="110" customWidth="1"/>
    <col min="6148" max="6151" width="11.28515625" style="110" customWidth="1"/>
    <col min="6152" max="6401" width="9.140625" style="110"/>
    <col min="6402" max="6402" width="28.140625" style="110" customWidth="1"/>
    <col min="6403" max="6403" width="15.140625" style="110" customWidth="1"/>
    <col min="6404" max="6407" width="11.28515625" style="110" customWidth="1"/>
    <col min="6408" max="6657" width="9.140625" style="110"/>
    <col min="6658" max="6658" width="28.140625" style="110" customWidth="1"/>
    <col min="6659" max="6659" width="15.140625" style="110" customWidth="1"/>
    <col min="6660" max="6663" width="11.28515625" style="110" customWidth="1"/>
    <col min="6664" max="6913" width="9.140625" style="110"/>
    <col min="6914" max="6914" width="28.140625" style="110" customWidth="1"/>
    <col min="6915" max="6915" width="15.140625" style="110" customWidth="1"/>
    <col min="6916" max="6919" width="11.28515625" style="110" customWidth="1"/>
    <col min="6920" max="7169" width="9.140625" style="110"/>
    <col min="7170" max="7170" width="28.140625" style="110" customWidth="1"/>
    <col min="7171" max="7171" width="15.140625" style="110" customWidth="1"/>
    <col min="7172" max="7175" width="11.28515625" style="110" customWidth="1"/>
    <col min="7176" max="7425" width="9.140625" style="110"/>
    <col min="7426" max="7426" width="28.140625" style="110" customWidth="1"/>
    <col min="7427" max="7427" width="15.140625" style="110" customWidth="1"/>
    <col min="7428" max="7431" width="11.28515625" style="110" customWidth="1"/>
    <col min="7432" max="7681" width="9.140625" style="110"/>
    <col min="7682" max="7682" width="28.140625" style="110" customWidth="1"/>
    <col min="7683" max="7683" width="15.140625" style="110" customWidth="1"/>
    <col min="7684" max="7687" width="11.28515625" style="110" customWidth="1"/>
    <col min="7688" max="7937" width="9.140625" style="110"/>
    <col min="7938" max="7938" width="28.140625" style="110" customWidth="1"/>
    <col min="7939" max="7939" width="15.140625" style="110" customWidth="1"/>
    <col min="7940" max="7943" width="11.28515625" style="110" customWidth="1"/>
    <col min="7944" max="8193" width="9.140625" style="110"/>
    <col min="8194" max="8194" width="28.140625" style="110" customWidth="1"/>
    <col min="8195" max="8195" width="15.140625" style="110" customWidth="1"/>
    <col min="8196" max="8199" width="11.28515625" style="110" customWidth="1"/>
    <col min="8200" max="8449" width="9.140625" style="110"/>
    <col min="8450" max="8450" width="28.140625" style="110" customWidth="1"/>
    <col min="8451" max="8451" width="15.140625" style="110" customWidth="1"/>
    <col min="8452" max="8455" width="11.28515625" style="110" customWidth="1"/>
    <col min="8456" max="8705" width="9.140625" style="110"/>
    <col min="8706" max="8706" width="28.140625" style="110" customWidth="1"/>
    <col min="8707" max="8707" width="15.140625" style="110" customWidth="1"/>
    <col min="8708" max="8711" width="11.28515625" style="110" customWidth="1"/>
    <col min="8712" max="8961" width="9.140625" style="110"/>
    <col min="8962" max="8962" width="28.140625" style="110" customWidth="1"/>
    <col min="8963" max="8963" width="15.140625" style="110" customWidth="1"/>
    <col min="8964" max="8967" width="11.28515625" style="110" customWidth="1"/>
    <col min="8968" max="9217" width="9.140625" style="110"/>
    <col min="9218" max="9218" width="28.140625" style="110" customWidth="1"/>
    <col min="9219" max="9219" width="15.140625" style="110" customWidth="1"/>
    <col min="9220" max="9223" width="11.28515625" style="110" customWidth="1"/>
    <col min="9224" max="9473" width="9.140625" style="110"/>
    <col min="9474" max="9474" width="28.140625" style="110" customWidth="1"/>
    <col min="9475" max="9475" width="15.140625" style="110" customWidth="1"/>
    <col min="9476" max="9479" width="11.28515625" style="110" customWidth="1"/>
    <col min="9480" max="9729" width="9.140625" style="110"/>
    <col min="9730" max="9730" width="28.140625" style="110" customWidth="1"/>
    <col min="9731" max="9731" width="15.140625" style="110" customWidth="1"/>
    <col min="9732" max="9735" width="11.28515625" style="110" customWidth="1"/>
    <col min="9736" max="9985" width="9.140625" style="110"/>
    <col min="9986" max="9986" width="28.140625" style="110" customWidth="1"/>
    <col min="9987" max="9987" width="15.140625" style="110" customWidth="1"/>
    <col min="9988" max="9991" width="11.28515625" style="110" customWidth="1"/>
    <col min="9992" max="10241" width="9.140625" style="110"/>
    <col min="10242" max="10242" width="28.140625" style="110" customWidth="1"/>
    <col min="10243" max="10243" width="15.140625" style="110" customWidth="1"/>
    <col min="10244" max="10247" width="11.28515625" style="110" customWidth="1"/>
    <col min="10248" max="10497" width="9.140625" style="110"/>
    <col min="10498" max="10498" width="28.140625" style="110" customWidth="1"/>
    <col min="10499" max="10499" width="15.140625" style="110" customWidth="1"/>
    <col min="10500" max="10503" width="11.28515625" style="110" customWidth="1"/>
    <col min="10504" max="10753" width="9.140625" style="110"/>
    <col min="10754" max="10754" width="28.140625" style="110" customWidth="1"/>
    <col min="10755" max="10755" width="15.140625" style="110" customWidth="1"/>
    <col min="10756" max="10759" width="11.28515625" style="110" customWidth="1"/>
    <col min="10760" max="11009" width="9.140625" style="110"/>
    <col min="11010" max="11010" width="28.140625" style="110" customWidth="1"/>
    <col min="11011" max="11011" width="15.140625" style="110" customWidth="1"/>
    <col min="11012" max="11015" width="11.28515625" style="110" customWidth="1"/>
    <col min="11016" max="11265" width="9.140625" style="110"/>
    <col min="11266" max="11266" width="28.140625" style="110" customWidth="1"/>
    <col min="11267" max="11267" width="15.140625" style="110" customWidth="1"/>
    <col min="11268" max="11271" width="11.28515625" style="110" customWidth="1"/>
    <col min="11272" max="11521" width="9.140625" style="110"/>
    <col min="11522" max="11522" width="28.140625" style="110" customWidth="1"/>
    <col min="11523" max="11523" width="15.140625" style="110" customWidth="1"/>
    <col min="11524" max="11527" width="11.28515625" style="110" customWidth="1"/>
    <col min="11528" max="11777" width="9.140625" style="110"/>
    <col min="11778" max="11778" width="28.140625" style="110" customWidth="1"/>
    <col min="11779" max="11779" width="15.140625" style="110" customWidth="1"/>
    <col min="11780" max="11783" width="11.28515625" style="110" customWidth="1"/>
    <col min="11784" max="12033" width="9.140625" style="110"/>
    <col min="12034" max="12034" width="28.140625" style="110" customWidth="1"/>
    <col min="12035" max="12035" width="15.140625" style="110" customWidth="1"/>
    <col min="12036" max="12039" width="11.28515625" style="110" customWidth="1"/>
    <col min="12040" max="12289" width="9.140625" style="110"/>
    <col min="12290" max="12290" width="28.140625" style="110" customWidth="1"/>
    <col min="12291" max="12291" width="15.140625" style="110" customWidth="1"/>
    <col min="12292" max="12295" width="11.28515625" style="110" customWidth="1"/>
    <col min="12296" max="12545" width="9.140625" style="110"/>
    <col min="12546" max="12546" width="28.140625" style="110" customWidth="1"/>
    <col min="12547" max="12547" width="15.140625" style="110" customWidth="1"/>
    <col min="12548" max="12551" width="11.28515625" style="110" customWidth="1"/>
    <col min="12552" max="12801" width="9.140625" style="110"/>
    <col min="12802" max="12802" width="28.140625" style="110" customWidth="1"/>
    <col min="12803" max="12803" width="15.140625" style="110" customWidth="1"/>
    <col min="12804" max="12807" width="11.28515625" style="110" customWidth="1"/>
    <col min="12808" max="13057" width="9.140625" style="110"/>
    <col min="13058" max="13058" width="28.140625" style="110" customWidth="1"/>
    <col min="13059" max="13059" width="15.140625" style="110" customWidth="1"/>
    <col min="13060" max="13063" width="11.28515625" style="110" customWidth="1"/>
    <col min="13064" max="13313" width="9.140625" style="110"/>
    <col min="13314" max="13314" width="28.140625" style="110" customWidth="1"/>
    <col min="13315" max="13315" width="15.140625" style="110" customWidth="1"/>
    <col min="13316" max="13319" width="11.28515625" style="110" customWidth="1"/>
    <col min="13320" max="13569" width="9.140625" style="110"/>
    <col min="13570" max="13570" width="28.140625" style="110" customWidth="1"/>
    <col min="13571" max="13571" width="15.140625" style="110" customWidth="1"/>
    <col min="13572" max="13575" width="11.28515625" style="110" customWidth="1"/>
    <col min="13576" max="13825" width="9.140625" style="110"/>
    <col min="13826" max="13826" width="28.140625" style="110" customWidth="1"/>
    <col min="13827" max="13827" width="15.140625" style="110" customWidth="1"/>
    <col min="13828" max="13831" width="11.28515625" style="110" customWidth="1"/>
    <col min="13832" max="14081" width="9.140625" style="110"/>
    <col min="14082" max="14082" width="28.140625" style="110" customWidth="1"/>
    <col min="14083" max="14083" width="15.140625" style="110" customWidth="1"/>
    <col min="14084" max="14087" width="11.28515625" style="110" customWidth="1"/>
    <col min="14088" max="14337" width="9.140625" style="110"/>
    <col min="14338" max="14338" width="28.140625" style="110" customWidth="1"/>
    <col min="14339" max="14339" width="15.140625" style="110" customWidth="1"/>
    <col min="14340" max="14343" width="11.28515625" style="110" customWidth="1"/>
    <col min="14344" max="14593" width="9.140625" style="110"/>
    <col min="14594" max="14594" width="28.140625" style="110" customWidth="1"/>
    <col min="14595" max="14595" width="15.140625" style="110" customWidth="1"/>
    <col min="14596" max="14599" width="11.28515625" style="110" customWidth="1"/>
    <col min="14600" max="14849" width="9.140625" style="110"/>
    <col min="14850" max="14850" width="28.140625" style="110" customWidth="1"/>
    <col min="14851" max="14851" width="15.140625" style="110" customWidth="1"/>
    <col min="14852" max="14855" width="11.28515625" style="110" customWidth="1"/>
    <col min="14856" max="15105" width="9.140625" style="110"/>
    <col min="15106" max="15106" width="28.140625" style="110" customWidth="1"/>
    <col min="15107" max="15107" width="15.140625" style="110" customWidth="1"/>
    <col min="15108" max="15111" width="11.28515625" style="110" customWidth="1"/>
    <col min="15112" max="15361" width="9.140625" style="110"/>
    <col min="15362" max="15362" width="28.140625" style="110" customWidth="1"/>
    <col min="15363" max="15363" width="15.140625" style="110" customWidth="1"/>
    <col min="15364" max="15367" width="11.28515625" style="110" customWidth="1"/>
    <col min="15368" max="15617" width="9.140625" style="110"/>
    <col min="15618" max="15618" width="28.140625" style="110" customWidth="1"/>
    <col min="15619" max="15619" width="15.140625" style="110" customWidth="1"/>
    <col min="15620" max="15623" width="11.28515625" style="110" customWidth="1"/>
    <col min="15624" max="15873" width="9.140625" style="110"/>
    <col min="15874" max="15874" width="28.140625" style="110" customWidth="1"/>
    <col min="15875" max="15875" width="15.140625" style="110" customWidth="1"/>
    <col min="15876" max="15879" width="11.28515625" style="110" customWidth="1"/>
    <col min="15880" max="16129" width="9.140625" style="110"/>
    <col min="16130" max="16130" width="28.140625" style="110" customWidth="1"/>
    <col min="16131" max="16131" width="15.140625" style="110" customWidth="1"/>
    <col min="16132" max="16135" width="11.28515625" style="110" customWidth="1"/>
    <col min="16136" max="16384" width="9.140625" style="110"/>
  </cols>
  <sheetData>
    <row r="1" spans="1:11" s="6" customFormat="1" ht="23.25" customHeight="1">
      <c r="A1" s="63"/>
      <c r="B1" s="31" t="s">
        <v>247</v>
      </c>
      <c r="C1" s="5"/>
      <c r="D1" s="5"/>
      <c r="E1" s="5"/>
      <c r="F1" s="5"/>
      <c r="G1" s="5"/>
      <c r="H1" s="161"/>
      <c r="I1" s="161"/>
      <c r="J1" s="161"/>
      <c r="K1" s="65"/>
    </row>
    <row r="2" spans="1:11" ht="13.5" customHeight="1">
      <c r="B2" s="177"/>
      <c r="C2" s="177" t="s">
        <v>53</v>
      </c>
      <c r="D2" s="178" t="s">
        <v>227</v>
      </c>
      <c r="E2" s="178"/>
      <c r="F2" s="178" t="s">
        <v>228</v>
      </c>
      <c r="G2" s="178"/>
    </row>
    <row r="3" spans="1:11" ht="13.5" customHeight="1">
      <c r="B3" s="179" t="s">
        <v>2</v>
      </c>
      <c r="C3" s="179" t="s">
        <v>46</v>
      </c>
      <c r="D3" s="180" t="s">
        <v>229</v>
      </c>
      <c r="E3" s="180"/>
      <c r="F3" s="181" t="s">
        <v>230</v>
      </c>
      <c r="G3" s="181"/>
      <c r="I3" s="111"/>
    </row>
    <row r="4" spans="1:11" s="112" customFormat="1" ht="13.5" customHeight="1">
      <c r="B4" s="182"/>
      <c r="C4" s="182"/>
      <c r="D4" s="182" t="s">
        <v>55</v>
      </c>
      <c r="E4" s="182" t="s">
        <v>56</v>
      </c>
      <c r="F4" s="182" t="s">
        <v>55</v>
      </c>
      <c r="G4" s="182" t="s">
        <v>56</v>
      </c>
      <c r="I4" s="113"/>
      <c r="J4" s="114"/>
    </row>
    <row r="5" spans="1:11" s="112" customFormat="1" ht="13.5" customHeight="1">
      <c r="B5" s="174" t="s">
        <v>231</v>
      </c>
      <c r="C5" s="175"/>
      <c r="D5" s="175"/>
      <c r="E5" s="175"/>
      <c r="F5" s="175"/>
      <c r="G5" s="176"/>
      <c r="I5" s="113"/>
      <c r="J5" s="114"/>
    </row>
    <row r="6" spans="1:11" s="112" customFormat="1" ht="13.5" customHeight="1">
      <c r="B6" s="163" t="s">
        <v>232</v>
      </c>
      <c r="C6" s="115">
        <v>3.211446</v>
      </c>
      <c r="D6" s="115">
        <v>3.1043359585170904</v>
      </c>
      <c r="E6" s="115">
        <v>3.3185560414829096</v>
      </c>
      <c r="F6" s="115">
        <v>3.1386374158899901</v>
      </c>
      <c r="G6" s="115">
        <v>3.2842545841100099</v>
      </c>
      <c r="H6" s="116"/>
      <c r="I6" s="113"/>
      <c r="J6" s="114"/>
    </row>
    <row r="7" spans="1:11" s="113" customFormat="1" ht="13.5" customHeight="1">
      <c r="B7" s="163" t="s">
        <v>233</v>
      </c>
      <c r="C7" s="117">
        <v>8.86156588966589</v>
      </c>
      <c r="D7" s="115">
        <v>8.6876919327540865</v>
      </c>
      <c r="E7" s="115">
        <v>9.0354398465776935</v>
      </c>
      <c r="F7" s="115">
        <v>8.6657598977156027</v>
      </c>
      <c r="G7" s="115">
        <v>9.0573718816161772</v>
      </c>
      <c r="H7" s="118"/>
    </row>
    <row r="8" spans="1:11" s="112" customFormat="1" ht="13.5" customHeight="1">
      <c r="B8" s="163" t="s">
        <v>234</v>
      </c>
      <c r="C8" s="117">
        <v>8.2762499999999992</v>
      </c>
      <c r="D8" s="115">
        <v>8.0567172324561227</v>
      </c>
      <c r="E8" s="115">
        <v>8.4957827675438757</v>
      </c>
      <c r="F8" s="115">
        <v>8.1084167570549894</v>
      </c>
      <c r="G8" s="115">
        <v>8.444083242945009</v>
      </c>
      <c r="H8" s="116"/>
    </row>
    <row r="9" spans="1:11" s="112" customFormat="1" ht="13.5" customHeight="1">
      <c r="B9" s="163" t="s">
        <v>235</v>
      </c>
      <c r="C9" s="117">
        <v>0.11154442285714286</v>
      </c>
      <c r="D9" s="115">
        <v>5.5040613191396554E-2</v>
      </c>
      <c r="E9" s="115">
        <v>0.16804823252288917</v>
      </c>
      <c r="F9" s="119" t="s">
        <v>79</v>
      </c>
      <c r="G9" s="119" t="s">
        <v>79</v>
      </c>
      <c r="H9" s="120"/>
    </row>
    <row r="10" spans="1:11" s="112" customFormat="1" ht="13.5" customHeight="1">
      <c r="B10" s="164" t="s">
        <v>236</v>
      </c>
      <c r="C10" s="117">
        <v>3.4807199706666663</v>
      </c>
      <c r="D10" s="115">
        <v>3.3956954731444622</v>
      </c>
      <c r="E10" s="115">
        <v>3.5657444681888704</v>
      </c>
      <c r="F10" s="115">
        <v>3.4017225903089114</v>
      </c>
      <c r="G10" s="115">
        <v>3.5597173510244211</v>
      </c>
      <c r="H10" s="121"/>
    </row>
    <row r="11" spans="1:11" s="112" customFormat="1" ht="13.5" customHeight="1">
      <c r="B11" s="164" t="s">
        <v>237</v>
      </c>
      <c r="C11" s="117">
        <v>2.608488125</v>
      </c>
      <c r="D11" s="115">
        <v>2.5460961800174271</v>
      </c>
      <c r="E11" s="115">
        <v>2.670880069982573</v>
      </c>
      <c r="F11" s="115">
        <v>2.54903976322852</v>
      </c>
      <c r="G11" s="115">
        <v>2.6679364867714801</v>
      </c>
      <c r="H11" s="116"/>
    </row>
    <row r="12" spans="1:11" s="112" customFormat="1" ht="13.5" customHeight="1">
      <c r="B12" s="163" t="s">
        <v>238</v>
      </c>
      <c r="C12" s="122">
        <v>71.959753531111105</v>
      </c>
      <c r="D12" s="123">
        <v>70.157344510401572</v>
      </c>
      <c r="E12" s="123">
        <v>73.762162551820637</v>
      </c>
      <c r="F12" s="123">
        <v>70.696417074812288</v>
      </c>
      <c r="G12" s="123">
        <v>73.223089987409921</v>
      </c>
      <c r="H12" s="121"/>
    </row>
    <row r="13" spans="1:11" s="112" customFormat="1" ht="13.5" customHeight="1">
      <c r="B13" s="163" t="s">
        <v>239</v>
      </c>
      <c r="C13" s="122">
        <v>3.0625</v>
      </c>
      <c r="D13" s="123">
        <v>2.2683622041256326</v>
      </c>
      <c r="E13" s="123">
        <v>3.8566377958743674</v>
      </c>
      <c r="F13" s="123" t="s">
        <v>79</v>
      </c>
      <c r="G13" s="123" t="s">
        <v>79</v>
      </c>
      <c r="H13" s="124"/>
    </row>
    <row r="14" spans="1:11" s="112" customFormat="1" ht="13.5" customHeight="1">
      <c r="B14" s="163" t="s">
        <v>240</v>
      </c>
      <c r="C14" s="125">
        <v>434.37857142857143</v>
      </c>
      <c r="D14" s="126">
        <v>401.52501972090107</v>
      </c>
      <c r="E14" s="126">
        <v>467.2321231362418</v>
      </c>
      <c r="F14" s="126">
        <v>417.95746636313345</v>
      </c>
      <c r="G14" s="126">
        <v>450.79967649400942</v>
      </c>
      <c r="H14" s="127"/>
    </row>
    <row r="15" spans="1:11" s="112" customFormat="1" ht="13.5" customHeight="1">
      <c r="B15" s="163" t="s">
        <v>241</v>
      </c>
      <c r="C15" s="125">
        <v>43.760000000000005</v>
      </c>
      <c r="D15" s="126">
        <v>26.681454462718388</v>
      </c>
      <c r="E15" s="126">
        <v>60.838545537281618</v>
      </c>
      <c r="F15" s="126">
        <v>36.239477582133794</v>
      </c>
      <c r="G15" s="126">
        <v>51.280522417866216</v>
      </c>
      <c r="H15" s="127"/>
    </row>
    <row r="16" spans="1:11" s="112" customFormat="1" ht="13.5" customHeight="1">
      <c r="B16" s="163" t="s">
        <v>242</v>
      </c>
      <c r="C16" s="125">
        <v>2484.931111111111</v>
      </c>
      <c r="D16" s="126">
        <v>2411.0449261464464</v>
      </c>
      <c r="E16" s="126">
        <v>2558.8172960757756</v>
      </c>
      <c r="F16" s="126">
        <v>2428.2456169427951</v>
      </c>
      <c r="G16" s="126">
        <v>2541.6166052794269</v>
      </c>
      <c r="H16" s="127"/>
    </row>
    <row r="17" spans="2:8" s="112" customFormat="1" ht="13.5" customHeight="1">
      <c r="B17" s="170" t="s">
        <v>243</v>
      </c>
      <c r="C17" s="171"/>
      <c r="D17" s="172"/>
      <c r="E17" s="172"/>
      <c r="F17" s="172"/>
      <c r="G17" s="173"/>
      <c r="H17" s="128"/>
    </row>
    <row r="18" spans="2:8" s="112" customFormat="1" ht="13.5" customHeight="1">
      <c r="B18" s="163" t="s">
        <v>232</v>
      </c>
      <c r="C18" s="117">
        <v>3.1989285714285711</v>
      </c>
      <c r="D18" s="115">
        <v>3.1552380284663299</v>
      </c>
      <c r="E18" s="115">
        <v>3.2426191143908123</v>
      </c>
      <c r="F18" s="115">
        <v>3.1362395973055492</v>
      </c>
      <c r="G18" s="115">
        <v>3.261617545551593</v>
      </c>
      <c r="H18" s="129"/>
    </row>
    <row r="19" spans="2:8" s="112" customFormat="1" ht="13.5" customHeight="1">
      <c r="B19" s="163" t="s">
        <v>233</v>
      </c>
      <c r="C19" s="117">
        <v>8.8593124999999997</v>
      </c>
      <c r="D19" s="115">
        <v>8.6890975408995175</v>
      </c>
      <c r="E19" s="115">
        <v>9.0295274591004819</v>
      </c>
      <c r="F19" s="115">
        <v>8.6806684244553267</v>
      </c>
      <c r="G19" s="115">
        <v>9.0379565755446727</v>
      </c>
      <c r="H19" s="129"/>
    </row>
    <row r="20" spans="2:8" s="112" customFormat="1" ht="13.5" customHeight="1">
      <c r="B20" s="163" t="s">
        <v>234</v>
      </c>
      <c r="C20" s="122">
        <v>8.5187999999999988</v>
      </c>
      <c r="D20" s="123">
        <v>8.0607613197177805</v>
      </c>
      <c r="E20" s="123">
        <v>8.9768386802822171</v>
      </c>
      <c r="F20" s="123">
        <v>8.2989096704302714</v>
      </c>
      <c r="G20" s="123">
        <v>8.7386903295697262</v>
      </c>
      <c r="H20" s="129"/>
    </row>
    <row r="21" spans="2:8" ht="13.5" customHeight="1">
      <c r="B21" s="163" t="s">
        <v>235</v>
      </c>
      <c r="C21" s="130">
        <v>8.1168688888888896E-2</v>
      </c>
      <c r="D21" s="119">
        <v>7.6871672465850222E-2</v>
      </c>
      <c r="E21" s="119">
        <v>8.546570531192757E-2</v>
      </c>
      <c r="F21" s="119">
        <v>7.8108255066431126E-2</v>
      </c>
      <c r="G21" s="119">
        <v>8.4229122711346666E-2</v>
      </c>
      <c r="H21" s="131"/>
    </row>
    <row r="22" spans="2:8" ht="13.5" customHeight="1">
      <c r="B22" s="164" t="s">
        <v>236</v>
      </c>
      <c r="C22" s="117">
        <v>3.5263942375000004</v>
      </c>
      <c r="D22" s="115">
        <v>3.4233942192171827</v>
      </c>
      <c r="E22" s="115">
        <v>3.629394255782818</v>
      </c>
      <c r="F22" s="115">
        <v>3.4575808082534696</v>
      </c>
      <c r="G22" s="115">
        <v>3.5952076667465311</v>
      </c>
      <c r="H22" s="132"/>
    </row>
    <row r="23" spans="2:8" ht="13.5" customHeight="1">
      <c r="B23" s="165" t="s">
        <v>237</v>
      </c>
      <c r="C23" s="115">
        <v>2.5915692777777775</v>
      </c>
      <c r="D23" s="115">
        <v>2.4910866845608379</v>
      </c>
      <c r="E23" s="115">
        <v>2.692051870994717</v>
      </c>
      <c r="F23" s="115">
        <v>2.535849738773138</v>
      </c>
      <c r="G23" s="115">
        <v>2.6472888167824169</v>
      </c>
      <c r="H23" s="132"/>
    </row>
    <row r="24" spans="2:8" ht="13.5" customHeight="1">
      <c r="B24" s="163" t="s">
        <v>239</v>
      </c>
      <c r="C24" s="117">
        <v>3.0227142857142857</v>
      </c>
      <c r="D24" s="115">
        <v>2.9094257599905022</v>
      </c>
      <c r="E24" s="115">
        <v>3.1360028114380691</v>
      </c>
      <c r="F24" s="115">
        <v>2.878678689513861</v>
      </c>
      <c r="G24" s="115">
        <v>3.1667498819147104</v>
      </c>
      <c r="H24" s="132"/>
    </row>
    <row r="25" spans="2:8" ht="13.5" customHeight="1">
      <c r="B25" s="166" t="s">
        <v>240</v>
      </c>
      <c r="C25" s="126">
        <v>443.12</v>
      </c>
      <c r="D25" s="126">
        <v>422.24854914922054</v>
      </c>
      <c r="E25" s="126">
        <v>463.99145085077947</v>
      </c>
      <c r="F25" s="126">
        <v>423.95570804037698</v>
      </c>
      <c r="G25" s="126">
        <v>462.28429195962303</v>
      </c>
      <c r="H25" s="132"/>
    </row>
    <row r="26" spans="2:8" ht="13.5" customHeight="1">
      <c r="B26" s="163" t="s">
        <v>241</v>
      </c>
      <c r="C26" s="125">
        <v>37.174999999999997</v>
      </c>
      <c r="D26" s="126">
        <v>29.481303617948928</v>
      </c>
      <c r="E26" s="126">
        <v>44.86869638205107</v>
      </c>
      <c r="F26" s="126">
        <v>34.011122089779462</v>
      </c>
      <c r="G26" s="126">
        <v>40.338877910220532</v>
      </c>
      <c r="H26" s="132"/>
    </row>
    <row r="27" spans="2:8" ht="13.5" customHeight="1">
      <c r="B27" s="167" t="s">
        <v>242</v>
      </c>
      <c r="C27" s="168">
        <v>2445.02</v>
      </c>
      <c r="D27" s="169">
        <v>2333.4867210940633</v>
      </c>
      <c r="E27" s="169">
        <v>2556.5532789059366</v>
      </c>
      <c r="F27" s="169">
        <v>2407.4935004925023</v>
      </c>
      <c r="G27" s="169">
        <v>2482.5464995074976</v>
      </c>
      <c r="H27" s="132"/>
    </row>
    <row r="28" spans="2:8" ht="13.5" customHeight="1">
      <c r="B28" s="133" t="s">
        <v>244</v>
      </c>
      <c r="C28" s="111"/>
      <c r="D28" s="111"/>
      <c r="E28" s="111"/>
      <c r="F28" s="111"/>
      <c r="G28" s="111"/>
    </row>
    <row r="29" spans="2:8" ht="13.5" customHeight="1">
      <c r="B29" s="111"/>
      <c r="C29" s="111"/>
      <c r="D29" s="111"/>
      <c r="E29" s="111"/>
      <c r="F29" s="111"/>
      <c r="G29" s="111"/>
    </row>
    <row r="30" spans="2:8" ht="13.5" customHeight="1"/>
    <row r="31" spans="2:8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225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99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138</v>
      </c>
      <c r="C4" s="71" t="s">
        <v>1</v>
      </c>
      <c r="D4" s="33">
        <v>2.6105</v>
      </c>
      <c r="E4" s="78" t="s">
        <v>139</v>
      </c>
      <c r="F4" s="71" t="s">
        <v>1</v>
      </c>
      <c r="G4" s="77">
        <v>12.697165699999999</v>
      </c>
      <c r="H4" s="79" t="s">
        <v>140</v>
      </c>
      <c r="I4" s="71" t="s">
        <v>3</v>
      </c>
      <c r="J4" s="38" t="s">
        <v>100</v>
      </c>
    </row>
    <row r="5" spans="1:11" ht="15.75" customHeight="1">
      <c r="A5" s="64"/>
      <c r="B5" s="78" t="s">
        <v>7</v>
      </c>
      <c r="C5" s="71" t="s">
        <v>3</v>
      </c>
      <c r="D5" s="80">
        <v>3280</v>
      </c>
      <c r="E5" s="78" t="s">
        <v>141</v>
      </c>
      <c r="F5" s="71" t="s">
        <v>1</v>
      </c>
      <c r="G5" s="81">
        <v>0.19700000000000001</v>
      </c>
      <c r="H5" s="79" t="s">
        <v>142</v>
      </c>
      <c r="I5" s="71" t="s">
        <v>1</v>
      </c>
      <c r="J5" s="77">
        <v>21.126311999999999</v>
      </c>
    </row>
    <row r="6" spans="1:11" ht="15.75" customHeight="1">
      <c r="A6" s="64"/>
      <c r="B6" s="78" t="s">
        <v>82</v>
      </c>
      <c r="C6" s="71" t="s">
        <v>3</v>
      </c>
      <c r="D6" s="82">
        <v>11.164999999999999</v>
      </c>
      <c r="E6" s="78" t="s">
        <v>83</v>
      </c>
      <c r="F6" s="71" t="s">
        <v>1</v>
      </c>
      <c r="G6" s="77">
        <v>3.456</v>
      </c>
      <c r="H6" s="79" t="s">
        <v>101</v>
      </c>
      <c r="I6" s="71" t="s">
        <v>3</v>
      </c>
      <c r="J6" s="38" t="s">
        <v>102</v>
      </c>
    </row>
    <row r="7" spans="1:11" ht="15.75" customHeight="1">
      <c r="A7" s="64"/>
      <c r="B7" s="78" t="s">
        <v>80</v>
      </c>
      <c r="C7" s="71" t="s">
        <v>1</v>
      </c>
      <c r="D7" s="83">
        <v>0.09</v>
      </c>
      <c r="E7" s="78" t="s">
        <v>84</v>
      </c>
      <c r="F7" s="71" t="s">
        <v>1</v>
      </c>
      <c r="G7" s="81">
        <v>1.0500000000000001E-2</v>
      </c>
      <c r="H7" s="79" t="s">
        <v>143</v>
      </c>
      <c r="I7" s="71" t="s">
        <v>1</v>
      </c>
      <c r="J7" s="81">
        <v>8.1000000000000003E-2</v>
      </c>
    </row>
    <row r="8" spans="1:11" ht="15.75" customHeight="1">
      <c r="A8" s="64"/>
      <c r="B8" s="78" t="s">
        <v>103</v>
      </c>
      <c r="C8" s="71" t="s">
        <v>3</v>
      </c>
      <c r="D8" s="80">
        <v>90</v>
      </c>
      <c r="E8" s="78" t="s">
        <v>104</v>
      </c>
      <c r="F8" s="71" t="s">
        <v>3</v>
      </c>
      <c r="G8" s="38">
        <v>146.33750000000001</v>
      </c>
      <c r="H8" s="79" t="s">
        <v>144</v>
      </c>
      <c r="I8" s="71" t="s">
        <v>3</v>
      </c>
      <c r="J8" s="39">
        <v>17.852</v>
      </c>
    </row>
    <row r="9" spans="1:11" ht="15.75" customHeight="1">
      <c r="A9" s="64"/>
      <c r="B9" s="78" t="s">
        <v>105</v>
      </c>
      <c r="C9" s="71" t="s">
        <v>3</v>
      </c>
      <c r="D9" s="80">
        <v>3070.6725000000001</v>
      </c>
      <c r="E9" s="78" t="s">
        <v>145</v>
      </c>
      <c r="F9" s="71" t="s">
        <v>1</v>
      </c>
      <c r="G9" s="81">
        <v>4.4686200000000002E-2</v>
      </c>
      <c r="H9" s="79" t="s">
        <v>106</v>
      </c>
      <c r="I9" s="71" t="s">
        <v>3</v>
      </c>
      <c r="J9" s="39">
        <v>31.12</v>
      </c>
    </row>
    <row r="10" spans="1:11" ht="15.75" customHeight="1">
      <c r="A10" s="64"/>
      <c r="B10" s="78" t="s">
        <v>146</v>
      </c>
      <c r="C10" s="71" t="s">
        <v>3</v>
      </c>
      <c r="D10" s="80">
        <v>51.152500000000003</v>
      </c>
      <c r="E10" s="78" t="s">
        <v>107</v>
      </c>
      <c r="F10" s="71" t="s">
        <v>3</v>
      </c>
      <c r="G10" s="38">
        <v>447.03800000000001</v>
      </c>
      <c r="H10" s="79" t="s">
        <v>147</v>
      </c>
      <c r="I10" s="71" t="s">
        <v>3</v>
      </c>
      <c r="J10" s="38">
        <v>54.031999999999996</v>
      </c>
    </row>
    <row r="11" spans="1:11" ht="15.75" customHeight="1">
      <c r="A11" s="64"/>
      <c r="B11" s="78" t="s">
        <v>108</v>
      </c>
      <c r="C11" s="71" t="s">
        <v>3</v>
      </c>
      <c r="D11" s="80">
        <v>39813.499000000003</v>
      </c>
      <c r="E11" s="78" t="s">
        <v>148</v>
      </c>
      <c r="F11" s="71" t="s">
        <v>1</v>
      </c>
      <c r="G11" s="77">
        <v>71.709999999999994</v>
      </c>
      <c r="H11" s="37" t="s">
        <v>224</v>
      </c>
      <c r="I11" s="71" t="s">
        <v>224</v>
      </c>
      <c r="J11" s="38" t="s">
        <v>224</v>
      </c>
    </row>
    <row r="12" spans="1:11" ht="15.75" customHeight="1">
      <c r="A12" s="64"/>
      <c r="B12" s="73" t="s">
        <v>109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149</v>
      </c>
      <c r="C13" s="71" t="s">
        <v>1</v>
      </c>
      <c r="D13" s="33">
        <v>6.0750000000000002</v>
      </c>
      <c r="E13" s="32" t="s">
        <v>224</v>
      </c>
      <c r="F13" s="71" t="s">
        <v>224</v>
      </c>
      <c r="G13" s="39" t="s">
        <v>224</v>
      </c>
      <c r="H13" s="37" t="s">
        <v>224</v>
      </c>
      <c r="I13" s="71" t="s">
        <v>224</v>
      </c>
      <c r="J13" s="38" t="s">
        <v>224</v>
      </c>
    </row>
    <row r="14" spans="1:11" ht="15.75" customHeight="1">
      <c r="A14" s="64"/>
      <c r="B14" s="73" t="s">
        <v>110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33">
        <v>2.7</v>
      </c>
      <c r="E15" s="78" t="s">
        <v>8</v>
      </c>
      <c r="F15" s="71" t="s">
        <v>68</v>
      </c>
      <c r="G15" s="38">
        <v>1205</v>
      </c>
      <c r="H15" s="79" t="s">
        <v>15</v>
      </c>
      <c r="I15" s="71" t="s">
        <v>3</v>
      </c>
      <c r="J15" s="77">
        <v>2</v>
      </c>
    </row>
    <row r="16" spans="1:11" ht="15.75" customHeight="1">
      <c r="A16" s="64"/>
      <c r="B16" s="78" t="s">
        <v>7</v>
      </c>
      <c r="C16" s="71" t="s">
        <v>3</v>
      </c>
      <c r="D16" s="80">
        <v>3240</v>
      </c>
      <c r="E16" s="78" t="s">
        <v>11</v>
      </c>
      <c r="F16" s="71" t="s">
        <v>68</v>
      </c>
      <c r="G16" s="38">
        <v>175</v>
      </c>
      <c r="H16" s="79" t="s">
        <v>18</v>
      </c>
      <c r="I16" s="71" t="s">
        <v>3</v>
      </c>
      <c r="J16" s="77">
        <v>0.9</v>
      </c>
    </row>
    <row r="17" spans="1:10" ht="15.75" customHeight="1">
      <c r="A17" s="64"/>
      <c r="B17" s="78" t="s">
        <v>10</v>
      </c>
      <c r="C17" s="71" t="s">
        <v>3</v>
      </c>
      <c r="D17" s="82">
        <v>12</v>
      </c>
      <c r="E17" s="78" t="s">
        <v>14</v>
      </c>
      <c r="F17" s="71" t="s">
        <v>3</v>
      </c>
      <c r="G17" s="77">
        <v>1.35</v>
      </c>
      <c r="H17" s="79" t="s">
        <v>20</v>
      </c>
      <c r="I17" s="71" t="s">
        <v>68</v>
      </c>
      <c r="J17" s="38">
        <v>235</v>
      </c>
    </row>
    <row r="18" spans="1:10" ht="15.75" customHeight="1">
      <c r="A18" s="64"/>
      <c r="B18" s="78" t="s">
        <v>13</v>
      </c>
      <c r="C18" s="71" t="s">
        <v>3</v>
      </c>
      <c r="D18" s="33">
        <v>0.5</v>
      </c>
      <c r="E18" s="78" t="s">
        <v>17</v>
      </c>
      <c r="F18" s="71" t="s">
        <v>3</v>
      </c>
      <c r="G18" s="39">
        <v>15.6</v>
      </c>
      <c r="H18" s="79" t="s">
        <v>23</v>
      </c>
      <c r="I18" s="71" t="s">
        <v>68</v>
      </c>
      <c r="J18" s="38">
        <v>160</v>
      </c>
    </row>
    <row r="19" spans="1:10" ht="15.75" customHeight="1">
      <c r="A19" s="64"/>
      <c r="B19" s="78" t="s">
        <v>16</v>
      </c>
      <c r="C19" s="71" t="s">
        <v>3</v>
      </c>
      <c r="D19" s="80">
        <v>50.5</v>
      </c>
      <c r="E19" s="78" t="s">
        <v>22</v>
      </c>
      <c r="F19" s="71" t="s">
        <v>68</v>
      </c>
      <c r="G19" s="39">
        <v>85</v>
      </c>
      <c r="H19" s="79" t="s">
        <v>26</v>
      </c>
      <c r="I19" s="71" t="s">
        <v>68</v>
      </c>
      <c r="J19" s="38">
        <v>400</v>
      </c>
    </row>
    <row r="20" spans="1:10" ht="15.75" customHeight="1">
      <c r="A20" s="64"/>
      <c r="B20" s="78" t="s">
        <v>19</v>
      </c>
      <c r="C20" s="71" t="s">
        <v>3</v>
      </c>
      <c r="D20" s="33">
        <v>0.15</v>
      </c>
      <c r="E20" s="78" t="s">
        <v>25</v>
      </c>
      <c r="F20" s="71" t="s">
        <v>3</v>
      </c>
      <c r="G20" s="77">
        <v>9.8000000000000007</v>
      </c>
      <c r="H20" s="79" t="s">
        <v>29</v>
      </c>
      <c r="I20" s="71" t="s">
        <v>3</v>
      </c>
      <c r="J20" s="77">
        <v>2.86</v>
      </c>
    </row>
    <row r="21" spans="1:10" ht="15.75" customHeight="1">
      <c r="A21" s="64"/>
      <c r="B21" s="78" t="s">
        <v>21</v>
      </c>
      <c r="C21" s="71" t="s">
        <v>3</v>
      </c>
      <c r="D21" s="82">
        <v>27.5</v>
      </c>
      <c r="E21" s="78" t="s">
        <v>28</v>
      </c>
      <c r="F21" s="71" t="s">
        <v>3</v>
      </c>
      <c r="G21" s="77">
        <v>2.35</v>
      </c>
      <c r="H21" s="79" t="s">
        <v>50</v>
      </c>
      <c r="I21" s="71" t="s">
        <v>3</v>
      </c>
      <c r="J21" s="39">
        <v>17.2</v>
      </c>
    </row>
    <row r="22" spans="1:10" ht="15.75" customHeight="1">
      <c r="A22" s="64"/>
      <c r="B22" s="78" t="s">
        <v>24</v>
      </c>
      <c r="C22" s="71" t="s">
        <v>3</v>
      </c>
      <c r="D22" s="80">
        <v>2365</v>
      </c>
      <c r="E22" s="78" t="s">
        <v>30</v>
      </c>
      <c r="F22" s="71" t="s">
        <v>3</v>
      </c>
      <c r="G22" s="39">
        <v>11.55</v>
      </c>
      <c r="H22" s="79" t="s">
        <v>51</v>
      </c>
      <c r="I22" s="71" t="s">
        <v>68</v>
      </c>
      <c r="J22" s="39">
        <v>70</v>
      </c>
    </row>
    <row r="23" spans="1:10" ht="15.75" customHeight="1">
      <c r="A23" s="64"/>
      <c r="B23" s="78" t="s">
        <v>47</v>
      </c>
      <c r="C23" s="71" t="s">
        <v>3</v>
      </c>
      <c r="D23" s="82">
        <v>38</v>
      </c>
      <c r="E23" s="78" t="s">
        <v>33</v>
      </c>
      <c r="F23" s="71" t="s">
        <v>3</v>
      </c>
      <c r="G23" s="38">
        <v>106</v>
      </c>
      <c r="H23" s="79" t="s">
        <v>31</v>
      </c>
      <c r="I23" s="71" t="s">
        <v>3</v>
      </c>
      <c r="J23" s="77">
        <v>1.44</v>
      </c>
    </row>
    <row r="24" spans="1:10" ht="15.75" customHeight="1">
      <c r="A24" s="64"/>
      <c r="B24" s="78" t="s">
        <v>27</v>
      </c>
      <c r="C24" s="71" t="s">
        <v>3</v>
      </c>
      <c r="D24" s="33">
        <v>0.6</v>
      </c>
      <c r="E24" s="78" t="s">
        <v>36</v>
      </c>
      <c r="F24" s="71" t="s">
        <v>1</v>
      </c>
      <c r="G24" s="81">
        <v>4.1450000000000001E-2</v>
      </c>
      <c r="H24" s="79" t="s">
        <v>52</v>
      </c>
      <c r="I24" s="71" t="s">
        <v>3</v>
      </c>
      <c r="J24" s="77">
        <v>8.9</v>
      </c>
    </row>
    <row r="25" spans="1:10" ht="15.75" customHeight="1">
      <c r="A25" s="64"/>
      <c r="B25" s="78" t="s">
        <v>0</v>
      </c>
      <c r="C25" s="71" t="s">
        <v>3</v>
      </c>
      <c r="D25" s="80">
        <v>32050</v>
      </c>
      <c r="E25" s="78" t="s">
        <v>39</v>
      </c>
      <c r="F25" s="71" t="s">
        <v>3</v>
      </c>
      <c r="G25" s="77">
        <v>3.09</v>
      </c>
      <c r="H25" s="79" t="s">
        <v>34</v>
      </c>
      <c r="I25" s="71" t="s">
        <v>3</v>
      </c>
      <c r="J25" s="77">
        <v>0.9</v>
      </c>
    </row>
    <row r="26" spans="1:10" ht="15.75" customHeight="1">
      <c r="A26" s="64"/>
      <c r="B26" s="78" t="s">
        <v>32</v>
      </c>
      <c r="C26" s="71" t="s">
        <v>3</v>
      </c>
      <c r="D26" s="33">
        <v>0.85499999999999998</v>
      </c>
      <c r="E26" s="78" t="s">
        <v>42</v>
      </c>
      <c r="F26" s="71" t="s">
        <v>3</v>
      </c>
      <c r="G26" s="77">
        <v>4.9749999999999996</v>
      </c>
      <c r="H26" s="79" t="s">
        <v>37</v>
      </c>
      <c r="I26" s="71" t="s">
        <v>3</v>
      </c>
      <c r="J26" s="77">
        <v>4.68</v>
      </c>
    </row>
    <row r="27" spans="1:10" ht="15.75" customHeight="1">
      <c r="A27" s="64"/>
      <c r="B27" s="78" t="s">
        <v>35</v>
      </c>
      <c r="C27" s="71" t="s">
        <v>3</v>
      </c>
      <c r="D27" s="33">
        <v>0.53500000000000003</v>
      </c>
      <c r="E27" s="78" t="s">
        <v>48</v>
      </c>
      <c r="F27" s="71" t="s">
        <v>68</v>
      </c>
      <c r="G27" s="39">
        <v>10</v>
      </c>
      <c r="H27" s="79" t="s">
        <v>40</v>
      </c>
      <c r="I27" s="71" t="s">
        <v>68</v>
      </c>
      <c r="J27" s="38">
        <v>385</v>
      </c>
    </row>
    <row r="28" spans="1:10" ht="15.75" customHeight="1">
      <c r="A28" s="64"/>
      <c r="B28" s="78" t="s">
        <v>38</v>
      </c>
      <c r="C28" s="71" t="s">
        <v>68</v>
      </c>
      <c r="D28" s="80">
        <v>340</v>
      </c>
      <c r="E28" s="78" t="s">
        <v>6</v>
      </c>
      <c r="F28" s="71" t="s">
        <v>3</v>
      </c>
      <c r="G28" s="39">
        <v>21.2</v>
      </c>
      <c r="H28" s="79" t="s">
        <v>43</v>
      </c>
      <c r="I28" s="71" t="s">
        <v>3</v>
      </c>
      <c r="J28" s="39">
        <v>27.5</v>
      </c>
    </row>
    <row r="29" spans="1:10" ht="15.75" customHeight="1">
      <c r="A29" s="64"/>
      <c r="B29" s="78" t="s">
        <v>41</v>
      </c>
      <c r="C29" s="71" t="s">
        <v>3</v>
      </c>
      <c r="D29" s="33">
        <v>2.1</v>
      </c>
      <c r="E29" s="78" t="s">
        <v>9</v>
      </c>
      <c r="F29" s="71" t="s">
        <v>3</v>
      </c>
      <c r="G29" s="77">
        <v>0.4</v>
      </c>
      <c r="H29" s="79" t="s">
        <v>44</v>
      </c>
      <c r="I29" s="71" t="s">
        <v>3</v>
      </c>
      <c r="J29" s="39">
        <v>35.5</v>
      </c>
    </row>
    <row r="30" spans="1:10" ht="15.75" customHeight="1">
      <c r="A30" s="64"/>
      <c r="B30" s="78" t="s">
        <v>5</v>
      </c>
      <c r="C30" s="71" t="s">
        <v>3</v>
      </c>
      <c r="D30" s="33">
        <v>1.34</v>
      </c>
      <c r="E30" s="78" t="s">
        <v>49</v>
      </c>
      <c r="F30" s="71" t="s">
        <v>3</v>
      </c>
      <c r="G30" s="39" t="s">
        <v>81</v>
      </c>
      <c r="H30" s="37" t="s">
        <v>224</v>
      </c>
      <c r="I30" s="71" t="s">
        <v>224</v>
      </c>
      <c r="J30" s="38" t="s">
        <v>224</v>
      </c>
    </row>
    <row r="31" spans="1:10" ht="15.75" customHeight="1">
      <c r="A31" s="64"/>
      <c r="B31" s="84" t="s">
        <v>67</v>
      </c>
      <c r="C31" s="85" t="s">
        <v>68</v>
      </c>
      <c r="D31" s="86">
        <v>2800</v>
      </c>
      <c r="E31" s="84" t="s">
        <v>12</v>
      </c>
      <c r="F31" s="85" t="s">
        <v>3</v>
      </c>
      <c r="G31" s="87">
        <v>2.4</v>
      </c>
      <c r="H31" s="88" t="s">
        <v>224</v>
      </c>
      <c r="I31" s="85" t="s">
        <v>224</v>
      </c>
      <c r="J31" s="89" t="s">
        <v>224</v>
      </c>
    </row>
  </sheetData>
  <conditionalFormatting sqref="C3:C31 F3:F31 I3:I31">
    <cfRule type="expression" dxfId="10" priority="2">
      <formula>IndVal_LimitValDiffUOM</formula>
    </cfRule>
  </conditionalFormatting>
  <conditionalFormatting sqref="B3:J31">
    <cfRule type="expression" dxfId="9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7"/>
  <sheetViews>
    <sheetView tabSelected="1" zoomScale="110" zoomScaleNormal="110" workbookViewId="0">
      <pane ySplit="3" topLeftCell="A4" activePane="bottomLeft" state="frozen"/>
      <selection pane="bottomLeft"/>
    </sheetView>
  </sheetViews>
  <sheetFormatPr defaultRowHeight="12.75"/>
  <cols>
    <col min="1" max="1" width="8.140625" style="110" customWidth="1"/>
    <col min="2" max="2" width="27.85546875" style="110" customWidth="1"/>
    <col min="3" max="246" width="9.140625" style="110"/>
    <col min="247" max="247" width="27.42578125" style="110" customWidth="1"/>
    <col min="248" max="255" width="11" style="110" customWidth="1"/>
    <col min="256" max="256" width="8.140625" style="110" customWidth="1"/>
    <col min="257" max="257" width="23.28515625" style="110" customWidth="1"/>
    <col min="258" max="502" width="9.140625" style="110"/>
    <col min="503" max="503" width="27.42578125" style="110" customWidth="1"/>
    <col min="504" max="511" width="11" style="110" customWidth="1"/>
    <col min="512" max="512" width="8.140625" style="110" customWidth="1"/>
    <col min="513" max="513" width="23.28515625" style="110" customWidth="1"/>
    <col min="514" max="758" width="9.140625" style="110"/>
    <col min="759" max="759" width="27.42578125" style="110" customWidth="1"/>
    <col min="760" max="767" width="11" style="110" customWidth="1"/>
    <col min="768" max="768" width="8.140625" style="110" customWidth="1"/>
    <col min="769" max="769" width="23.28515625" style="110" customWidth="1"/>
    <col min="770" max="1014" width="9.140625" style="110"/>
    <col min="1015" max="1015" width="27.42578125" style="110" customWidth="1"/>
    <col min="1016" max="1023" width="11" style="110" customWidth="1"/>
    <col min="1024" max="1024" width="8.140625" style="110" customWidth="1"/>
    <col min="1025" max="1025" width="23.28515625" style="110" customWidth="1"/>
    <col min="1026" max="1270" width="9.140625" style="110"/>
    <col min="1271" max="1271" width="27.42578125" style="110" customWidth="1"/>
    <col min="1272" max="1279" width="11" style="110" customWidth="1"/>
    <col min="1280" max="1280" width="8.140625" style="110" customWidth="1"/>
    <col min="1281" max="1281" width="23.28515625" style="110" customWidth="1"/>
    <col min="1282" max="1526" width="9.140625" style="110"/>
    <col min="1527" max="1527" width="27.42578125" style="110" customWidth="1"/>
    <col min="1528" max="1535" width="11" style="110" customWidth="1"/>
    <col min="1536" max="1536" width="8.140625" style="110" customWidth="1"/>
    <col min="1537" max="1537" width="23.28515625" style="110" customWidth="1"/>
    <col min="1538" max="1782" width="9.140625" style="110"/>
    <col min="1783" max="1783" width="27.42578125" style="110" customWidth="1"/>
    <col min="1784" max="1791" width="11" style="110" customWidth="1"/>
    <col min="1792" max="1792" width="8.140625" style="110" customWidth="1"/>
    <col min="1793" max="1793" width="23.28515625" style="110" customWidth="1"/>
    <col min="1794" max="2038" width="9.140625" style="110"/>
    <col min="2039" max="2039" width="27.42578125" style="110" customWidth="1"/>
    <col min="2040" max="2047" width="11" style="110" customWidth="1"/>
    <col min="2048" max="2048" width="8.140625" style="110" customWidth="1"/>
    <col min="2049" max="2049" width="23.28515625" style="110" customWidth="1"/>
    <col min="2050" max="2294" width="9.140625" style="110"/>
    <col min="2295" max="2295" width="27.42578125" style="110" customWidth="1"/>
    <col min="2296" max="2303" width="11" style="110" customWidth="1"/>
    <col min="2304" max="2304" width="8.140625" style="110" customWidth="1"/>
    <col min="2305" max="2305" width="23.28515625" style="110" customWidth="1"/>
    <col min="2306" max="2550" width="9.140625" style="110"/>
    <col min="2551" max="2551" width="27.42578125" style="110" customWidth="1"/>
    <col min="2552" max="2559" width="11" style="110" customWidth="1"/>
    <col min="2560" max="2560" width="8.140625" style="110" customWidth="1"/>
    <col min="2561" max="2561" width="23.28515625" style="110" customWidth="1"/>
    <col min="2562" max="2806" width="9.140625" style="110"/>
    <col min="2807" max="2807" width="27.42578125" style="110" customWidth="1"/>
    <col min="2808" max="2815" width="11" style="110" customWidth="1"/>
    <col min="2816" max="2816" width="8.140625" style="110" customWidth="1"/>
    <col min="2817" max="2817" width="23.28515625" style="110" customWidth="1"/>
    <col min="2818" max="3062" width="9.140625" style="110"/>
    <col min="3063" max="3063" width="27.42578125" style="110" customWidth="1"/>
    <col min="3064" max="3071" width="11" style="110" customWidth="1"/>
    <col min="3072" max="3072" width="8.140625" style="110" customWidth="1"/>
    <col min="3073" max="3073" width="23.28515625" style="110" customWidth="1"/>
    <col min="3074" max="3318" width="9.140625" style="110"/>
    <col min="3319" max="3319" width="27.42578125" style="110" customWidth="1"/>
    <col min="3320" max="3327" width="11" style="110" customWidth="1"/>
    <col min="3328" max="3328" width="8.140625" style="110" customWidth="1"/>
    <col min="3329" max="3329" width="23.28515625" style="110" customWidth="1"/>
    <col min="3330" max="3574" width="9.140625" style="110"/>
    <col min="3575" max="3575" width="27.42578125" style="110" customWidth="1"/>
    <col min="3576" max="3583" width="11" style="110" customWidth="1"/>
    <col min="3584" max="3584" width="8.140625" style="110" customWidth="1"/>
    <col min="3585" max="3585" width="23.28515625" style="110" customWidth="1"/>
    <col min="3586" max="3830" width="9.140625" style="110"/>
    <col min="3831" max="3831" width="27.42578125" style="110" customWidth="1"/>
    <col min="3832" max="3839" width="11" style="110" customWidth="1"/>
    <col min="3840" max="3840" width="8.140625" style="110" customWidth="1"/>
    <col min="3841" max="3841" width="23.28515625" style="110" customWidth="1"/>
    <col min="3842" max="4086" width="9.140625" style="110"/>
    <col min="4087" max="4087" width="27.42578125" style="110" customWidth="1"/>
    <col min="4088" max="4095" width="11" style="110" customWidth="1"/>
    <col min="4096" max="4096" width="8.140625" style="110" customWidth="1"/>
    <col min="4097" max="4097" width="23.28515625" style="110" customWidth="1"/>
    <col min="4098" max="4342" width="9.140625" style="110"/>
    <col min="4343" max="4343" width="27.42578125" style="110" customWidth="1"/>
    <col min="4344" max="4351" width="11" style="110" customWidth="1"/>
    <col min="4352" max="4352" width="8.140625" style="110" customWidth="1"/>
    <col min="4353" max="4353" width="23.28515625" style="110" customWidth="1"/>
    <col min="4354" max="4598" width="9.140625" style="110"/>
    <col min="4599" max="4599" width="27.42578125" style="110" customWidth="1"/>
    <col min="4600" max="4607" width="11" style="110" customWidth="1"/>
    <col min="4608" max="4608" width="8.140625" style="110" customWidth="1"/>
    <col min="4609" max="4609" width="23.28515625" style="110" customWidth="1"/>
    <col min="4610" max="4854" width="9.140625" style="110"/>
    <col min="4855" max="4855" width="27.42578125" style="110" customWidth="1"/>
    <col min="4856" max="4863" width="11" style="110" customWidth="1"/>
    <col min="4864" max="4864" width="8.140625" style="110" customWidth="1"/>
    <col min="4865" max="4865" width="23.28515625" style="110" customWidth="1"/>
    <col min="4866" max="5110" width="9.140625" style="110"/>
    <col min="5111" max="5111" width="27.42578125" style="110" customWidth="1"/>
    <col min="5112" max="5119" width="11" style="110" customWidth="1"/>
    <col min="5120" max="5120" width="8.140625" style="110" customWidth="1"/>
    <col min="5121" max="5121" width="23.28515625" style="110" customWidth="1"/>
    <col min="5122" max="5366" width="9.140625" style="110"/>
    <col min="5367" max="5367" width="27.42578125" style="110" customWidth="1"/>
    <col min="5368" max="5375" width="11" style="110" customWidth="1"/>
    <col min="5376" max="5376" width="8.140625" style="110" customWidth="1"/>
    <col min="5377" max="5377" width="23.28515625" style="110" customWidth="1"/>
    <col min="5378" max="5622" width="9.140625" style="110"/>
    <col min="5623" max="5623" width="27.42578125" style="110" customWidth="1"/>
    <col min="5624" max="5631" width="11" style="110" customWidth="1"/>
    <col min="5632" max="5632" width="8.140625" style="110" customWidth="1"/>
    <col min="5633" max="5633" width="23.28515625" style="110" customWidth="1"/>
    <col min="5634" max="5878" width="9.140625" style="110"/>
    <col min="5879" max="5879" width="27.42578125" style="110" customWidth="1"/>
    <col min="5880" max="5887" width="11" style="110" customWidth="1"/>
    <col min="5888" max="5888" width="8.140625" style="110" customWidth="1"/>
    <col min="5889" max="5889" width="23.28515625" style="110" customWidth="1"/>
    <col min="5890" max="6134" width="9.140625" style="110"/>
    <col min="6135" max="6135" width="27.42578125" style="110" customWidth="1"/>
    <col min="6136" max="6143" width="11" style="110" customWidth="1"/>
    <col min="6144" max="6144" width="8.140625" style="110" customWidth="1"/>
    <col min="6145" max="6145" width="23.28515625" style="110" customWidth="1"/>
    <col min="6146" max="6390" width="9.140625" style="110"/>
    <col min="6391" max="6391" width="27.42578125" style="110" customWidth="1"/>
    <col min="6392" max="6399" width="11" style="110" customWidth="1"/>
    <col min="6400" max="6400" width="8.140625" style="110" customWidth="1"/>
    <col min="6401" max="6401" width="23.28515625" style="110" customWidth="1"/>
    <col min="6402" max="6646" width="9.140625" style="110"/>
    <col min="6647" max="6647" width="27.42578125" style="110" customWidth="1"/>
    <col min="6648" max="6655" width="11" style="110" customWidth="1"/>
    <col min="6656" max="6656" width="8.140625" style="110" customWidth="1"/>
    <col min="6657" max="6657" width="23.28515625" style="110" customWidth="1"/>
    <col min="6658" max="6902" width="9.140625" style="110"/>
    <col min="6903" max="6903" width="27.42578125" style="110" customWidth="1"/>
    <col min="6904" max="6911" width="11" style="110" customWidth="1"/>
    <col min="6912" max="6912" width="8.140625" style="110" customWidth="1"/>
    <col min="6913" max="6913" width="23.28515625" style="110" customWidth="1"/>
    <col min="6914" max="7158" width="9.140625" style="110"/>
    <col min="7159" max="7159" width="27.42578125" style="110" customWidth="1"/>
    <col min="7160" max="7167" width="11" style="110" customWidth="1"/>
    <col min="7168" max="7168" width="8.140625" style="110" customWidth="1"/>
    <col min="7169" max="7169" width="23.28515625" style="110" customWidth="1"/>
    <col min="7170" max="7414" width="9.140625" style="110"/>
    <col min="7415" max="7415" width="27.42578125" style="110" customWidth="1"/>
    <col min="7416" max="7423" width="11" style="110" customWidth="1"/>
    <col min="7424" max="7424" width="8.140625" style="110" customWidth="1"/>
    <col min="7425" max="7425" width="23.28515625" style="110" customWidth="1"/>
    <col min="7426" max="7670" width="9.140625" style="110"/>
    <col min="7671" max="7671" width="27.42578125" style="110" customWidth="1"/>
    <col min="7672" max="7679" width="11" style="110" customWidth="1"/>
    <col min="7680" max="7680" width="8.140625" style="110" customWidth="1"/>
    <col min="7681" max="7681" width="23.28515625" style="110" customWidth="1"/>
    <col min="7682" max="7926" width="9.140625" style="110"/>
    <col min="7927" max="7927" width="27.42578125" style="110" customWidth="1"/>
    <col min="7928" max="7935" width="11" style="110" customWidth="1"/>
    <col min="7936" max="7936" width="8.140625" style="110" customWidth="1"/>
    <col min="7937" max="7937" width="23.28515625" style="110" customWidth="1"/>
    <col min="7938" max="8182" width="9.140625" style="110"/>
    <col min="8183" max="8183" width="27.42578125" style="110" customWidth="1"/>
    <col min="8184" max="8191" width="11" style="110" customWidth="1"/>
    <col min="8192" max="8192" width="8.140625" style="110" customWidth="1"/>
    <col min="8193" max="8193" width="23.28515625" style="110" customWidth="1"/>
    <col min="8194" max="8438" width="9.140625" style="110"/>
    <col min="8439" max="8439" width="27.42578125" style="110" customWidth="1"/>
    <col min="8440" max="8447" width="11" style="110" customWidth="1"/>
    <col min="8448" max="8448" width="8.140625" style="110" customWidth="1"/>
    <col min="8449" max="8449" width="23.28515625" style="110" customWidth="1"/>
    <col min="8450" max="8694" width="9.140625" style="110"/>
    <col min="8695" max="8695" width="27.42578125" style="110" customWidth="1"/>
    <col min="8696" max="8703" width="11" style="110" customWidth="1"/>
    <col min="8704" max="8704" width="8.140625" style="110" customWidth="1"/>
    <col min="8705" max="8705" width="23.28515625" style="110" customWidth="1"/>
    <col min="8706" max="8950" width="9.140625" style="110"/>
    <col min="8951" max="8951" width="27.42578125" style="110" customWidth="1"/>
    <col min="8952" max="8959" width="11" style="110" customWidth="1"/>
    <col min="8960" max="8960" width="8.140625" style="110" customWidth="1"/>
    <col min="8961" max="8961" width="23.28515625" style="110" customWidth="1"/>
    <col min="8962" max="9206" width="9.140625" style="110"/>
    <col min="9207" max="9207" width="27.42578125" style="110" customWidth="1"/>
    <col min="9208" max="9215" width="11" style="110" customWidth="1"/>
    <col min="9216" max="9216" width="8.140625" style="110" customWidth="1"/>
    <col min="9217" max="9217" width="23.28515625" style="110" customWidth="1"/>
    <col min="9218" max="9462" width="9.140625" style="110"/>
    <col min="9463" max="9463" width="27.42578125" style="110" customWidth="1"/>
    <col min="9464" max="9471" width="11" style="110" customWidth="1"/>
    <col min="9472" max="9472" width="8.140625" style="110" customWidth="1"/>
    <col min="9473" max="9473" width="23.28515625" style="110" customWidth="1"/>
    <col min="9474" max="9718" width="9.140625" style="110"/>
    <col min="9719" max="9719" width="27.42578125" style="110" customWidth="1"/>
    <col min="9720" max="9727" width="11" style="110" customWidth="1"/>
    <col min="9728" max="9728" width="8.140625" style="110" customWidth="1"/>
    <col min="9729" max="9729" width="23.28515625" style="110" customWidth="1"/>
    <col min="9730" max="9974" width="9.140625" style="110"/>
    <col min="9975" max="9975" width="27.42578125" style="110" customWidth="1"/>
    <col min="9976" max="9983" width="11" style="110" customWidth="1"/>
    <col min="9984" max="9984" width="8.140625" style="110" customWidth="1"/>
    <col min="9985" max="9985" width="23.28515625" style="110" customWidth="1"/>
    <col min="9986" max="10230" width="9.140625" style="110"/>
    <col min="10231" max="10231" width="27.42578125" style="110" customWidth="1"/>
    <col min="10232" max="10239" width="11" style="110" customWidth="1"/>
    <col min="10240" max="10240" width="8.140625" style="110" customWidth="1"/>
    <col min="10241" max="10241" width="23.28515625" style="110" customWidth="1"/>
    <col min="10242" max="10486" width="9.140625" style="110"/>
    <col min="10487" max="10487" width="27.42578125" style="110" customWidth="1"/>
    <col min="10488" max="10495" width="11" style="110" customWidth="1"/>
    <col min="10496" max="10496" width="8.140625" style="110" customWidth="1"/>
    <col min="10497" max="10497" width="23.28515625" style="110" customWidth="1"/>
    <col min="10498" max="10742" width="9.140625" style="110"/>
    <col min="10743" max="10743" width="27.42578125" style="110" customWidth="1"/>
    <col min="10744" max="10751" width="11" style="110" customWidth="1"/>
    <col min="10752" max="10752" width="8.140625" style="110" customWidth="1"/>
    <col min="10753" max="10753" width="23.28515625" style="110" customWidth="1"/>
    <col min="10754" max="10998" width="9.140625" style="110"/>
    <col min="10999" max="10999" width="27.42578125" style="110" customWidth="1"/>
    <col min="11000" max="11007" width="11" style="110" customWidth="1"/>
    <col min="11008" max="11008" width="8.140625" style="110" customWidth="1"/>
    <col min="11009" max="11009" width="23.28515625" style="110" customWidth="1"/>
    <col min="11010" max="11254" width="9.140625" style="110"/>
    <col min="11255" max="11255" width="27.42578125" style="110" customWidth="1"/>
    <col min="11256" max="11263" width="11" style="110" customWidth="1"/>
    <col min="11264" max="11264" width="8.140625" style="110" customWidth="1"/>
    <col min="11265" max="11265" width="23.28515625" style="110" customWidth="1"/>
    <col min="11266" max="11510" width="9.140625" style="110"/>
    <col min="11511" max="11511" width="27.42578125" style="110" customWidth="1"/>
    <col min="11512" max="11519" width="11" style="110" customWidth="1"/>
    <col min="11520" max="11520" width="8.140625" style="110" customWidth="1"/>
    <col min="11521" max="11521" width="23.28515625" style="110" customWidth="1"/>
    <col min="11522" max="11766" width="9.140625" style="110"/>
    <col min="11767" max="11767" width="27.42578125" style="110" customWidth="1"/>
    <col min="11768" max="11775" width="11" style="110" customWidth="1"/>
    <col min="11776" max="11776" width="8.140625" style="110" customWidth="1"/>
    <col min="11777" max="11777" width="23.28515625" style="110" customWidth="1"/>
    <col min="11778" max="12022" width="9.140625" style="110"/>
    <col min="12023" max="12023" width="27.42578125" style="110" customWidth="1"/>
    <col min="12024" max="12031" width="11" style="110" customWidth="1"/>
    <col min="12032" max="12032" width="8.140625" style="110" customWidth="1"/>
    <col min="12033" max="12033" width="23.28515625" style="110" customWidth="1"/>
    <col min="12034" max="12278" width="9.140625" style="110"/>
    <col min="12279" max="12279" width="27.42578125" style="110" customWidth="1"/>
    <col min="12280" max="12287" width="11" style="110" customWidth="1"/>
    <col min="12288" max="12288" width="8.140625" style="110" customWidth="1"/>
    <col min="12289" max="12289" width="23.28515625" style="110" customWidth="1"/>
    <col min="12290" max="12534" width="9.140625" style="110"/>
    <col min="12535" max="12535" width="27.42578125" style="110" customWidth="1"/>
    <col min="12536" max="12543" width="11" style="110" customWidth="1"/>
    <col min="12544" max="12544" width="8.140625" style="110" customWidth="1"/>
    <col min="12545" max="12545" width="23.28515625" style="110" customWidth="1"/>
    <col min="12546" max="12790" width="9.140625" style="110"/>
    <col min="12791" max="12791" width="27.42578125" style="110" customWidth="1"/>
    <col min="12792" max="12799" width="11" style="110" customWidth="1"/>
    <col min="12800" max="12800" width="8.140625" style="110" customWidth="1"/>
    <col min="12801" max="12801" width="23.28515625" style="110" customWidth="1"/>
    <col min="12802" max="13046" width="9.140625" style="110"/>
    <col min="13047" max="13047" width="27.42578125" style="110" customWidth="1"/>
    <col min="13048" max="13055" width="11" style="110" customWidth="1"/>
    <col min="13056" max="13056" width="8.140625" style="110" customWidth="1"/>
    <col min="13057" max="13057" width="23.28515625" style="110" customWidth="1"/>
    <col min="13058" max="13302" width="9.140625" style="110"/>
    <col min="13303" max="13303" width="27.42578125" style="110" customWidth="1"/>
    <col min="13304" max="13311" width="11" style="110" customWidth="1"/>
    <col min="13312" max="13312" width="8.140625" style="110" customWidth="1"/>
    <col min="13313" max="13313" width="23.28515625" style="110" customWidth="1"/>
    <col min="13314" max="13558" width="9.140625" style="110"/>
    <col min="13559" max="13559" width="27.42578125" style="110" customWidth="1"/>
    <col min="13560" max="13567" width="11" style="110" customWidth="1"/>
    <col min="13568" max="13568" width="8.140625" style="110" customWidth="1"/>
    <col min="13569" max="13569" width="23.28515625" style="110" customWidth="1"/>
    <col min="13570" max="13814" width="9.140625" style="110"/>
    <col min="13815" max="13815" width="27.42578125" style="110" customWidth="1"/>
    <col min="13816" max="13823" width="11" style="110" customWidth="1"/>
    <col min="13824" max="13824" width="8.140625" style="110" customWidth="1"/>
    <col min="13825" max="13825" width="23.28515625" style="110" customWidth="1"/>
    <col min="13826" max="14070" width="9.140625" style="110"/>
    <col min="14071" max="14071" width="27.42578125" style="110" customWidth="1"/>
    <col min="14072" max="14079" width="11" style="110" customWidth="1"/>
    <col min="14080" max="14080" width="8.140625" style="110" customWidth="1"/>
    <col min="14081" max="14081" width="23.28515625" style="110" customWidth="1"/>
    <col min="14082" max="14326" width="9.140625" style="110"/>
    <col min="14327" max="14327" width="27.42578125" style="110" customWidth="1"/>
    <col min="14328" max="14335" width="11" style="110" customWidth="1"/>
    <col min="14336" max="14336" width="8.140625" style="110" customWidth="1"/>
    <col min="14337" max="14337" width="23.28515625" style="110" customWidth="1"/>
    <col min="14338" max="14582" width="9.140625" style="110"/>
    <col min="14583" max="14583" width="27.42578125" style="110" customWidth="1"/>
    <col min="14584" max="14591" width="11" style="110" customWidth="1"/>
    <col min="14592" max="14592" width="8.140625" style="110" customWidth="1"/>
    <col min="14593" max="14593" width="23.28515625" style="110" customWidth="1"/>
    <col min="14594" max="14838" width="9.140625" style="110"/>
    <col min="14839" max="14839" width="27.42578125" style="110" customWidth="1"/>
    <col min="14840" max="14847" width="11" style="110" customWidth="1"/>
    <col min="14848" max="14848" width="8.140625" style="110" customWidth="1"/>
    <col min="14849" max="14849" width="23.28515625" style="110" customWidth="1"/>
    <col min="14850" max="15094" width="9.140625" style="110"/>
    <col min="15095" max="15095" width="27.42578125" style="110" customWidth="1"/>
    <col min="15096" max="15103" width="11" style="110" customWidth="1"/>
    <col min="15104" max="15104" width="8.140625" style="110" customWidth="1"/>
    <col min="15105" max="15105" width="23.28515625" style="110" customWidth="1"/>
    <col min="15106" max="15350" width="9.140625" style="110"/>
    <col min="15351" max="15351" width="27.42578125" style="110" customWidth="1"/>
    <col min="15352" max="15359" width="11" style="110" customWidth="1"/>
    <col min="15360" max="15360" width="8.140625" style="110" customWidth="1"/>
    <col min="15361" max="15361" width="23.28515625" style="110" customWidth="1"/>
    <col min="15362" max="15606" width="9.140625" style="110"/>
    <col min="15607" max="15607" width="27.42578125" style="110" customWidth="1"/>
    <col min="15608" max="15615" width="11" style="110" customWidth="1"/>
    <col min="15616" max="15616" width="8.140625" style="110" customWidth="1"/>
    <col min="15617" max="15617" width="23.28515625" style="110" customWidth="1"/>
    <col min="15618" max="15862" width="9.140625" style="110"/>
    <col min="15863" max="15863" width="27.42578125" style="110" customWidth="1"/>
    <col min="15864" max="15871" width="11" style="110" customWidth="1"/>
    <col min="15872" max="15872" width="8.140625" style="110" customWidth="1"/>
    <col min="15873" max="15873" width="23.28515625" style="110" customWidth="1"/>
    <col min="15874" max="16118" width="9.140625" style="110"/>
    <col min="16119" max="16119" width="27.42578125" style="110" customWidth="1"/>
    <col min="16120" max="16127" width="11" style="110" customWidth="1"/>
    <col min="16128" max="16128" width="8.140625" style="110" customWidth="1"/>
    <col min="16129" max="16129" width="23.28515625" style="110" customWidth="1"/>
    <col min="16130" max="16384" width="9.140625" style="110"/>
  </cols>
  <sheetData>
    <row r="1" spans="1:13" s="6" customFormat="1" ht="23.25" customHeight="1">
      <c r="A1" s="63"/>
      <c r="B1" s="31" t="s">
        <v>248</v>
      </c>
      <c r="C1" s="5"/>
      <c r="D1" s="5"/>
      <c r="E1" s="5"/>
      <c r="F1" s="5"/>
      <c r="G1" s="5"/>
      <c r="H1" s="5"/>
      <c r="I1" s="5"/>
      <c r="J1" s="5"/>
      <c r="K1" s="31"/>
      <c r="L1" s="162"/>
      <c r="M1" s="162"/>
    </row>
    <row r="2" spans="1:13" s="134" customFormat="1" ht="13.5" customHeight="1">
      <c r="B2" s="208" t="s">
        <v>2</v>
      </c>
      <c r="C2" s="209" t="s">
        <v>53</v>
      </c>
      <c r="D2" s="210" t="s">
        <v>57</v>
      </c>
      <c r="E2" s="211"/>
      <c r="F2" s="211"/>
      <c r="G2" s="211"/>
      <c r="H2" s="211"/>
      <c r="I2" s="212" t="s">
        <v>58</v>
      </c>
      <c r="J2" s="213"/>
      <c r="K2" s="213"/>
      <c r="L2" s="214" t="s">
        <v>59</v>
      </c>
      <c r="M2" s="215"/>
    </row>
    <row r="3" spans="1:13" s="112" customFormat="1" ht="13.5" customHeight="1">
      <c r="B3" s="216"/>
      <c r="C3" s="217" t="s">
        <v>46</v>
      </c>
      <c r="D3" s="218" t="s">
        <v>54</v>
      </c>
      <c r="E3" s="217" t="s">
        <v>60</v>
      </c>
      <c r="F3" s="217" t="s">
        <v>61</v>
      </c>
      <c r="G3" s="217" t="s">
        <v>62</v>
      </c>
      <c r="H3" s="216" t="s">
        <v>63</v>
      </c>
      <c r="I3" s="217" t="s">
        <v>64</v>
      </c>
      <c r="J3" s="217" t="s">
        <v>65</v>
      </c>
      <c r="K3" s="217" t="s">
        <v>66</v>
      </c>
      <c r="L3" s="218" t="s">
        <v>55</v>
      </c>
      <c r="M3" s="217" t="s">
        <v>56</v>
      </c>
    </row>
    <row r="4" spans="1:13" s="112" customFormat="1" ht="13.5" customHeight="1">
      <c r="A4" s="135"/>
      <c r="B4" s="226" t="s">
        <v>231</v>
      </c>
      <c r="C4" s="220"/>
      <c r="D4" s="221"/>
      <c r="E4" s="221"/>
      <c r="F4" s="221"/>
      <c r="G4" s="221"/>
      <c r="H4" s="221"/>
      <c r="I4" s="221"/>
      <c r="J4" s="221"/>
      <c r="K4" s="221"/>
      <c r="L4" s="221"/>
      <c r="M4" s="219"/>
    </row>
    <row r="5" spans="1:13" s="112" customFormat="1" ht="13.5" customHeight="1">
      <c r="A5" s="116"/>
      <c r="B5" s="183" t="s">
        <v>232</v>
      </c>
      <c r="C5" s="158">
        <v>3.211446</v>
      </c>
      <c r="D5" s="136">
        <v>0.15227016355955189</v>
      </c>
      <c r="E5" s="137">
        <v>2.9069056728808964</v>
      </c>
      <c r="F5" s="137">
        <v>3.5159863271191036</v>
      </c>
      <c r="G5" s="137">
        <v>2.7546355093213446</v>
      </c>
      <c r="H5" s="196">
        <v>3.6682564906786554</v>
      </c>
      <c r="I5" s="138">
        <v>4.7414829195182445E-2</v>
      </c>
      <c r="J5" s="138">
        <v>9.482965839036489E-2</v>
      </c>
      <c r="K5" s="139">
        <v>0.14224448758554734</v>
      </c>
      <c r="L5" s="136">
        <v>3.0508736999999999</v>
      </c>
      <c r="M5" s="137">
        <v>3.3720183000000001</v>
      </c>
    </row>
    <row r="6" spans="1:13" s="112" customFormat="1" ht="13.5" customHeight="1">
      <c r="A6" s="121"/>
      <c r="B6" s="183" t="s">
        <v>233</v>
      </c>
      <c r="C6" s="152">
        <v>8.86156588966589</v>
      </c>
      <c r="D6" s="136">
        <v>0.22724274391476346</v>
      </c>
      <c r="E6" s="137">
        <v>8.4070804018363638</v>
      </c>
      <c r="F6" s="137">
        <v>9.3160513774954161</v>
      </c>
      <c r="G6" s="137">
        <v>8.179837657921599</v>
      </c>
      <c r="H6" s="196">
        <v>9.543294121410181</v>
      </c>
      <c r="I6" s="138">
        <v>2.5643633049071787E-2</v>
      </c>
      <c r="J6" s="138">
        <v>5.1287266098143575E-2</v>
      </c>
      <c r="K6" s="138">
        <v>7.6930899147215362E-2</v>
      </c>
      <c r="L6" s="136">
        <v>8.4184875951825955</v>
      </c>
      <c r="M6" s="137">
        <v>9.3046441841491845</v>
      </c>
    </row>
    <row r="7" spans="1:13" s="112" customFormat="1" ht="13.5" customHeight="1">
      <c r="A7" s="116"/>
      <c r="B7" s="183" t="s">
        <v>234</v>
      </c>
      <c r="C7" s="152">
        <v>8.2762499999999992</v>
      </c>
      <c r="D7" s="136">
        <v>0.27283585946099165</v>
      </c>
      <c r="E7" s="137">
        <v>7.7305782810780155</v>
      </c>
      <c r="F7" s="137">
        <v>8.821921718921983</v>
      </c>
      <c r="G7" s="137">
        <v>7.4577424216170245</v>
      </c>
      <c r="H7" s="196">
        <v>9.0947575783829748</v>
      </c>
      <c r="I7" s="138">
        <v>3.2966121064611588E-2</v>
      </c>
      <c r="J7" s="138">
        <v>6.5932242129223176E-2</v>
      </c>
      <c r="K7" s="138">
        <v>9.8898363193834771E-2</v>
      </c>
      <c r="L7" s="136">
        <v>7.8624374999999995</v>
      </c>
      <c r="M7" s="137">
        <v>8.6900624999999998</v>
      </c>
    </row>
    <row r="8" spans="1:13" s="112" customFormat="1" ht="13.5" customHeight="1">
      <c r="A8" s="120"/>
      <c r="B8" s="183" t="s">
        <v>235</v>
      </c>
      <c r="C8" s="152">
        <v>0.11154442285714286</v>
      </c>
      <c r="D8" s="136">
        <v>4.7760474364593339E-2</v>
      </c>
      <c r="E8" s="137">
        <v>1.6023474127956183E-2</v>
      </c>
      <c r="F8" s="137">
        <v>0.20706537158632954</v>
      </c>
      <c r="G8" s="137">
        <v>0</v>
      </c>
      <c r="H8" s="196">
        <v>0.25482584595092284</v>
      </c>
      <c r="I8" s="139">
        <v>0.42817447202861159</v>
      </c>
      <c r="J8" s="139">
        <v>0.85634894405722317</v>
      </c>
      <c r="K8" s="206">
        <v>1.2845234160858348</v>
      </c>
      <c r="L8" s="136">
        <v>0.10596720171428572</v>
      </c>
      <c r="M8" s="137">
        <v>0.117121644</v>
      </c>
    </row>
    <row r="9" spans="1:13" s="112" customFormat="1" ht="13.5" customHeight="1">
      <c r="A9" s="121"/>
      <c r="B9" s="184" t="s">
        <v>236</v>
      </c>
      <c r="C9" s="152">
        <v>3.4807199706666663</v>
      </c>
      <c r="D9" s="136">
        <v>0.11816752414372719</v>
      </c>
      <c r="E9" s="137">
        <v>3.2443849223792118</v>
      </c>
      <c r="F9" s="137">
        <v>3.7170550189541207</v>
      </c>
      <c r="G9" s="137">
        <v>3.1262173982354846</v>
      </c>
      <c r="H9" s="196">
        <v>3.8352225430978479</v>
      </c>
      <c r="I9" s="138">
        <v>3.3949161420501875E-2</v>
      </c>
      <c r="J9" s="138">
        <v>6.789832284100375E-2</v>
      </c>
      <c r="K9" s="138">
        <v>0.10184748426150562</v>
      </c>
      <c r="L9" s="136">
        <v>3.306683972133333</v>
      </c>
      <c r="M9" s="137">
        <v>3.6547559691999996</v>
      </c>
    </row>
    <row r="10" spans="1:13" s="112" customFormat="1" ht="13.5" customHeight="1">
      <c r="A10" s="116"/>
      <c r="B10" s="184" t="s">
        <v>245</v>
      </c>
      <c r="C10" s="152">
        <v>2.608488125</v>
      </c>
      <c r="D10" s="136">
        <v>8.4252066624477082E-2</v>
      </c>
      <c r="E10" s="137">
        <v>2.439983991751046</v>
      </c>
      <c r="F10" s="137">
        <v>2.7769922582489541</v>
      </c>
      <c r="G10" s="137">
        <v>2.3557319251265687</v>
      </c>
      <c r="H10" s="196">
        <v>2.8612443248734314</v>
      </c>
      <c r="I10" s="138">
        <v>3.2299195007635728E-2</v>
      </c>
      <c r="J10" s="138">
        <v>6.4598390015271456E-2</v>
      </c>
      <c r="K10" s="138">
        <v>9.6897585022907184E-2</v>
      </c>
      <c r="L10" s="136">
        <v>2.4780637187500001</v>
      </c>
      <c r="M10" s="137">
        <v>2.73891253125</v>
      </c>
    </row>
    <row r="11" spans="1:13" s="134" customFormat="1" ht="13.5" customHeight="1">
      <c r="A11" s="140"/>
      <c r="B11" s="183" t="s">
        <v>246</v>
      </c>
      <c r="C11" s="154">
        <v>71.959753531111105</v>
      </c>
      <c r="D11" s="141">
        <v>2.3225231172098244</v>
      </c>
      <c r="E11" s="142">
        <v>67.314707296691452</v>
      </c>
      <c r="F11" s="142">
        <v>76.604799765530757</v>
      </c>
      <c r="G11" s="142">
        <v>64.992184179481626</v>
      </c>
      <c r="H11" s="197">
        <v>78.927322882740583</v>
      </c>
      <c r="I11" s="138">
        <v>3.2275306726915122E-2</v>
      </c>
      <c r="J11" s="138">
        <v>6.4550613453830244E-2</v>
      </c>
      <c r="K11" s="138">
        <v>9.6825920180745373E-2</v>
      </c>
      <c r="L11" s="141">
        <v>68.361765854555543</v>
      </c>
      <c r="M11" s="142">
        <v>75.557741207666666</v>
      </c>
    </row>
    <row r="12" spans="1:13" s="112" customFormat="1" ht="13.5" customHeight="1">
      <c r="A12" s="124"/>
      <c r="B12" s="183" t="s">
        <v>239</v>
      </c>
      <c r="C12" s="154">
        <v>3.0625</v>
      </c>
      <c r="D12" s="143">
        <v>0.70019838458666761</v>
      </c>
      <c r="E12" s="144">
        <v>1.6621032308266648</v>
      </c>
      <c r="F12" s="144">
        <v>4.4628967691733354</v>
      </c>
      <c r="G12" s="144">
        <v>0.96190484623999728</v>
      </c>
      <c r="H12" s="197">
        <v>5.1630951537600023</v>
      </c>
      <c r="I12" s="145">
        <v>0.22863620721197309</v>
      </c>
      <c r="J12" s="145">
        <v>0.45727241442394617</v>
      </c>
      <c r="K12" s="145">
        <v>0.68590862163591926</v>
      </c>
      <c r="L12" s="143">
        <v>2.9093749999999998</v>
      </c>
      <c r="M12" s="144">
        <v>3.2156250000000002</v>
      </c>
    </row>
    <row r="13" spans="1:13" s="112" customFormat="1" ht="13.5" customHeight="1">
      <c r="B13" s="183" t="s">
        <v>240</v>
      </c>
      <c r="C13" s="147">
        <v>434.37857142857143</v>
      </c>
      <c r="D13" s="146">
        <v>43.853395773367559</v>
      </c>
      <c r="E13" s="147">
        <v>346.6717798818363</v>
      </c>
      <c r="F13" s="147">
        <v>522.08536297530657</v>
      </c>
      <c r="G13" s="147">
        <v>302.81838410846876</v>
      </c>
      <c r="H13" s="198">
        <v>565.9387587486741</v>
      </c>
      <c r="I13" s="139">
        <v>0.10095662783075096</v>
      </c>
      <c r="J13" s="139">
        <v>0.20191325566150192</v>
      </c>
      <c r="K13" s="139">
        <v>0.30286988349225286</v>
      </c>
      <c r="L13" s="146">
        <v>412.65964285714284</v>
      </c>
      <c r="M13" s="185">
        <v>456.09750000000003</v>
      </c>
    </row>
    <row r="14" spans="1:13" s="112" customFormat="1" ht="13.5" customHeight="1">
      <c r="B14" s="183" t="s">
        <v>241</v>
      </c>
      <c r="C14" s="147">
        <v>43.760000000000005</v>
      </c>
      <c r="D14" s="148">
        <v>14.506259991719723</v>
      </c>
      <c r="E14" s="149">
        <v>14.747480016560559</v>
      </c>
      <c r="F14" s="149">
        <v>72.772519983439452</v>
      </c>
      <c r="G14" s="149">
        <v>0.24122002484083538</v>
      </c>
      <c r="H14" s="199">
        <v>87.278779975159182</v>
      </c>
      <c r="I14" s="145">
        <v>0.33149588646525874</v>
      </c>
      <c r="J14" s="145">
        <v>0.66299177293051748</v>
      </c>
      <c r="K14" s="145">
        <v>0.99448765939577621</v>
      </c>
      <c r="L14" s="148">
        <v>41.572000000000003</v>
      </c>
      <c r="M14" s="149">
        <v>45.948000000000008</v>
      </c>
    </row>
    <row r="15" spans="1:13" s="112" customFormat="1" ht="13.5" customHeight="1">
      <c r="B15" s="183" t="s">
        <v>242</v>
      </c>
      <c r="C15" s="147">
        <v>2484.931111111111</v>
      </c>
      <c r="D15" s="148">
        <v>104.05582026972426</v>
      </c>
      <c r="E15" s="149">
        <v>2276.8194705716624</v>
      </c>
      <c r="F15" s="149">
        <v>2693.0427516505597</v>
      </c>
      <c r="G15" s="149">
        <v>2172.7636503019385</v>
      </c>
      <c r="H15" s="199">
        <v>2797.0985719202836</v>
      </c>
      <c r="I15" s="150">
        <v>4.1874730371578309E-2</v>
      </c>
      <c r="J15" s="150">
        <v>8.3749460743156617E-2</v>
      </c>
      <c r="K15" s="145">
        <v>0.12562419111473494</v>
      </c>
      <c r="L15" s="148">
        <v>2360.6845555555556</v>
      </c>
      <c r="M15" s="149">
        <v>2609.1776666666665</v>
      </c>
    </row>
    <row r="16" spans="1:13" s="112" customFormat="1" ht="13.5" customHeight="1">
      <c r="B16" s="227" t="s">
        <v>243</v>
      </c>
      <c r="C16" s="223"/>
      <c r="D16" s="224"/>
      <c r="E16" s="224"/>
      <c r="F16" s="224"/>
      <c r="G16" s="224"/>
      <c r="H16" s="224"/>
      <c r="I16" s="225"/>
      <c r="J16" s="225"/>
      <c r="K16" s="225"/>
      <c r="L16" s="224"/>
      <c r="M16" s="222"/>
    </row>
    <row r="17" spans="1:14" s="112" customFormat="1" ht="13.5" customHeight="1">
      <c r="B17" s="183" t="s">
        <v>232</v>
      </c>
      <c r="C17" s="152">
        <v>3.1989285714285711</v>
      </c>
      <c r="D17" s="151">
        <v>7.0071417604230052E-2</v>
      </c>
      <c r="E17" s="152">
        <v>3.058785736220111</v>
      </c>
      <c r="F17" s="152">
        <v>3.3390714066370313</v>
      </c>
      <c r="G17" s="152">
        <v>2.9887143186158811</v>
      </c>
      <c r="H17" s="200">
        <v>3.4091428242412611</v>
      </c>
      <c r="I17" s="138">
        <v>2.190465214824653E-2</v>
      </c>
      <c r="J17" s="138">
        <v>4.380930429649306E-2</v>
      </c>
      <c r="K17" s="138">
        <v>6.5713956444739596E-2</v>
      </c>
      <c r="L17" s="151">
        <v>3.0389821428571424</v>
      </c>
      <c r="M17" s="137">
        <v>3.3588749999999998</v>
      </c>
    </row>
    <row r="18" spans="1:14" s="112" customFormat="1" ht="13.5" customHeight="1">
      <c r="B18" s="183" t="s">
        <v>233</v>
      </c>
      <c r="C18" s="152">
        <v>8.8593124999999997</v>
      </c>
      <c r="D18" s="151">
        <v>0.21961443332633659</v>
      </c>
      <c r="E18" s="152">
        <v>8.4200836333473266</v>
      </c>
      <c r="F18" s="152">
        <v>9.2985413666526728</v>
      </c>
      <c r="G18" s="152">
        <v>8.20046920002099</v>
      </c>
      <c r="H18" s="200">
        <v>9.5181557999790094</v>
      </c>
      <c r="I18" s="138">
        <v>2.4789105624881909E-2</v>
      </c>
      <c r="J18" s="138">
        <v>4.9578211249763818E-2</v>
      </c>
      <c r="K18" s="138">
        <v>7.4367316874645734E-2</v>
      </c>
      <c r="L18" s="151">
        <v>8.4163468750000003</v>
      </c>
      <c r="M18" s="137">
        <v>9.3022781249999991</v>
      </c>
    </row>
    <row r="19" spans="1:14" s="112" customFormat="1" ht="13.5" customHeight="1">
      <c r="B19" s="183" t="s">
        <v>234</v>
      </c>
      <c r="C19" s="154">
        <v>8.5187999999999988</v>
      </c>
      <c r="D19" s="153">
        <v>0.45866136794550877</v>
      </c>
      <c r="E19" s="154">
        <v>7.6014772641089809</v>
      </c>
      <c r="F19" s="154">
        <v>9.4361227358910167</v>
      </c>
      <c r="G19" s="154">
        <v>7.1428158961634729</v>
      </c>
      <c r="H19" s="201">
        <v>9.8947841038365247</v>
      </c>
      <c r="I19" s="138">
        <v>5.3841077140619434E-2</v>
      </c>
      <c r="J19" s="139">
        <v>0.10768215428123887</v>
      </c>
      <c r="K19" s="139">
        <v>0.16152323142185832</v>
      </c>
      <c r="L19" s="153">
        <v>8.0928599999999982</v>
      </c>
      <c r="M19" s="142">
        <v>8.9447399999999995</v>
      </c>
    </row>
    <row r="20" spans="1:14" s="112" customFormat="1" ht="13.5" customHeight="1">
      <c r="B20" s="183" t="s">
        <v>235</v>
      </c>
      <c r="C20" s="156">
        <v>8.1168688888888896E-2</v>
      </c>
      <c r="D20" s="155">
        <v>7.9382506471163475E-3</v>
      </c>
      <c r="E20" s="156">
        <v>6.5292187594656201E-2</v>
      </c>
      <c r="F20" s="156">
        <v>9.7045190183121591E-2</v>
      </c>
      <c r="G20" s="156">
        <v>5.7353936947539853E-2</v>
      </c>
      <c r="H20" s="202">
        <v>0.10498344083023795</v>
      </c>
      <c r="I20" s="138">
        <v>9.7799419403989007E-2</v>
      </c>
      <c r="J20" s="139">
        <v>0.19559883880797801</v>
      </c>
      <c r="K20" s="139">
        <v>0.29339825821196702</v>
      </c>
      <c r="L20" s="155">
        <v>7.7110254444444457E-2</v>
      </c>
      <c r="M20" s="186">
        <v>8.5227123333333335E-2</v>
      </c>
    </row>
    <row r="21" spans="1:14" s="112" customFormat="1" ht="13.5" customHeight="1">
      <c r="B21" s="184" t="s">
        <v>236</v>
      </c>
      <c r="C21" s="152">
        <v>3.5263942375000004</v>
      </c>
      <c r="D21" s="151">
        <v>0.12326667060052554</v>
      </c>
      <c r="E21" s="152">
        <v>3.2798608962989491</v>
      </c>
      <c r="F21" s="152">
        <v>3.7729275787010517</v>
      </c>
      <c r="G21" s="152">
        <v>3.1565942256984236</v>
      </c>
      <c r="H21" s="200">
        <v>3.8961942493015771</v>
      </c>
      <c r="I21" s="138">
        <v>3.4955442386360676E-2</v>
      </c>
      <c r="J21" s="138">
        <v>6.9910884772721352E-2</v>
      </c>
      <c r="K21" s="139">
        <v>0.10486632715908203</v>
      </c>
      <c r="L21" s="151">
        <v>3.3500745256250002</v>
      </c>
      <c r="M21" s="137">
        <v>3.7027139493750005</v>
      </c>
    </row>
    <row r="22" spans="1:14" s="135" customFormat="1" ht="13.5" customHeight="1">
      <c r="B22" s="187" t="s">
        <v>245</v>
      </c>
      <c r="C22" s="158">
        <v>2.5915692777777775</v>
      </c>
      <c r="D22" s="157">
        <v>0.12615903625796621</v>
      </c>
      <c r="E22" s="158">
        <v>2.3392512052618448</v>
      </c>
      <c r="F22" s="158">
        <v>2.8438873502937101</v>
      </c>
      <c r="G22" s="158">
        <v>2.213092169003879</v>
      </c>
      <c r="H22" s="203">
        <v>2.970046386551676</v>
      </c>
      <c r="I22" s="150">
        <v>4.8680557120257748E-2</v>
      </c>
      <c r="J22" s="150">
        <v>9.7361114240515495E-2</v>
      </c>
      <c r="K22" s="145">
        <v>0.14604167136077323</v>
      </c>
      <c r="L22" s="157">
        <v>2.4619908138888884</v>
      </c>
      <c r="M22" s="188">
        <v>2.7211477416666665</v>
      </c>
    </row>
    <row r="23" spans="1:14" s="112" customFormat="1" ht="13.5" customHeight="1">
      <c r="B23" s="183" t="s">
        <v>239</v>
      </c>
      <c r="C23" s="152">
        <v>3.0227142857142857</v>
      </c>
      <c r="D23" s="157">
        <v>0.13757124227947443</v>
      </c>
      <c r="E23" s="158">
        <v>2.7475718011553369</v>
      </c>
      <c r="F23" s="158">
        <v>3.2978567702732344</v>
      </c>
      <c r="G23" s="158">
        <v>2.6100005588758624</v>
      </c>
      <c r="H23" s="199">
        <v>3.435428012552709</v>
      </c>
      <c r="I23" s="150">
        <v>4.551248622129217E-2</v>
      </c>
      <c r="J23" s="150">
        <v>9.102497244258434E-2</v>
      </c>
      <c r="K23" s="145">
        <v>0.13653745866387651</v>
      </c>
      <c r="L23" s="157">
        <v>2.8715785714285715</v>
      </c>
      <c r="M23" s="158">
        <v>3.1738499999999998</v>
      </c>
    </row>
    <row r="24" spans="1:14" s="135" customFormat="1" ht="13.5" customHeight="1">
      <c r="B24" s="189" t="s">
        <v>240</v>
      </c>
      <c r="C24" s="149">
        <v>443.12</v>
      </c>
      <c r="D24" s="148">
        <v>33.440559510991285</v>
      </c>
      <c r="E24" s="149">
        <v>376.23888097801745</v>
      </c>
      <c r="F24" s="149">
        <v>510.00111902198256</v>
      </c>
      <c r="G24" s="149">
        <v>342.79832146702614</v>
      </c>
      <c r="H24" s="204">
        <v>543.44167853297381</v>
      </c>
      <c r="I24" s="150">
        <v>7.5466148020832471E-2</v>
      </c>
      <c r="J24" s="145">
        <v>0.15093229604166494</v>
      </c>
      <c r="K24" s="145">
        <v>0.22639844406249743</v>
      </c>
      <c r="L24" s="148">
        <v>420.964</v>
      </c>
      <c r="M24" s="190">
        <v>465.27600000000001</v>
      </c>
      <c r="N24" s="159"/>
    </row>
    <row r="25" spans="1:14">
      <c r="A25" s="112"/>
      <c r="B25" s="183" t="s">
        <v>241</v>
      </c>
      <c r="C25" s="147">
        <v>37.174999999999997</v>
      </c>
      <c r="D25" s="146">
        <v>9.0776917319044941</v>
      </c>
      <c r="E25" s="147">
        <v>19.019616536191009</v>
      </c>
      <c r="F25" s="147">
        <v>55.330383463808985</v>
      </c>
      <c r="G25" s="147">
        <v>9.9419248042865149</v>
      </c>
      <c r="H25" s="198">
        <v>64.408075195713479</v>
      </c>
      <c r="I25" s="139">
        <v>0.24418807617765959</v>
      </c>
      <c r="J25" s="139">
        <v>0.48837615235531917</v>
      </c>
      <c r="K25" s="139">
        <v>0.73256422853297876</v>
      </c>
      <c r="L25" s="146">
        <v>35.316249999999997</v>
      </c>
      <c r="M25" s="185">
        <v>39.033749999999998</v>
      </c>
    </row>
    <row r="26" spans="1:14">
      <c r="A26" s="112"/>
      <c r="B26" s="191" t="s">
        <v>242</v>
      </c>
      <c r="C26" s="193">
        <v>2445.02</v>
      </c>
      <c r="D26" s="192">
        <v>157.48775164815703</v>
      </c>
      <c r="E26" s="193">
        <v>2130.044496703686</v>
      </c>
      <c r="F26" s="193">
        <v>2759.9955032963139</v>
      </c>
      <c r="G26" s="193">
        <v>1972.5567450555288</v>
      </c>
      <c r="H26" s="205">
        <v>2917.4832549444709</v>
      </c>
      <c r="I26" s="207">
        <v>6.4411641478661533E-2</v>
      </c>
      <c r="J26" s="194">
        <v>0.12882328295732307</v>
      </c>
      <c r="K26" s="194">
        <v>0.19323492443598461</v>
      </c>
      <c r="L26" s="192">
        <v>2322.7689999999998</v>
      </c>
      <c r="M26" s="195">
        <v>2567.2710000000002</v>
      </c>
    </row>
    <row r="27" spans="1:14">
      <c r="B27" s="160" t="s">
        <v>244</v>
      </c>
    </row>
  </sheetData>
  <mergeCells count="3">
    <mergeCell ref="D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150</v>
      </c>
      <c r="AS1" s="25" t="s">
        <v>131</v>
      </c>
    </row>
    <row r="2" spans="1:46" ht="19.5">
      <c r="A2" s="22" t="s">
        <v>88</v>
      </c>
      <c r="B2" s="16" t="s">
        <v>85</v>
      </c>
      <c r="C2" s="14" t="s">
        <v>86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87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113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2.5920000000000001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2.629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114</v>
      </c>
      <c r="C8" s="11"/>
      <c r="D8" s="20">
        <v>2.6105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2.6105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2.6105</v>
      </c>
      <c r="AT9" s="25"/>
    </row>
    <row r="10" spans="1:46">
      <c r="A10" s="28"/>
      <c r="B10" s="2" t="s">
        <v>116</v>
      </c>
      <c r="C10" s="26"/>
      <c r="D10" s="21">
        <v>2.6162950903902204E-2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72</v>
      </c>
      <c r="C11" s="26"/>
      <c r="D11" s="12">
        <v>1.0022199158744379E-2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151</v>
      </c>
      <c r="AS15" s="25" t="s">
        <v>131</v>
      </c>
    </row>
    <row r="16" spans="1:46" ht="15">
      <c r="A16" s="22" t="s">
        <v>7</v>
      </c>
      <c r="B16" s="16" t="s">
        <v>85</v>
      </c>
      <c r="C16" s="14" t="s">
        <v>86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87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113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3260.0000000000005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3300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114</v>
      </c>
      <c r="C22" s="11"/>
      <c r="D22" s="95">
        <v>3280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115</v>
      </c>
      <c r="C23" s="26"/>
      <c r="D23" s="96">
        <v>3280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3280</v>
      </c>
    </row>
    <row r="24" spans="1:45">
      <c r="A24" s="28"/>
      <c r="B24" s="2" t="s">
        <v>116</v>
      </c>
      <c r="C24" s="26"/>
      <c r="D24" s="96">
        <v>28.284271247461579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8</v>
      </c>
    </row>
    <row r="25" spans="1:45">
      <c r="A25" s="28"/>
      <c r="B25" s="2" t="s">
        <v>72</v>
      </c>
      <c r="C25" s="26"/>
      <c r="D25" s="12">
        <v>8.6232534291041402E-3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152</v>
      </c>
      <c r="AS29" s="25" t="s">
        <v>131</v>
      </c>
    </row>
    <row r="30" spans="1:45" ht="15">
      <c r="A30" s="22" t="s">
        <v>82</v>
      </c>
      <c r="B30" s="16" t="s">
        <v>85</v>
      </c>
      <c r="C30" s="14" t="s">
        <v>86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87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113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11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11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3</v>
      </c>
    </row>
    <row r="36" spans="1:45">
      <c r="A36" s="28"/>
      <c r="B36" s="18" t="s">
        <v>114</v>
      </c>
      <c r="C36" s="11"/>
      <c r="D36" s="102">
        <v>11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115</v>
      </c>
      <c r="C37" s="26"/>
      <c r="D37" s="103">
        <v>11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11.164999999999999</v>
      </c>
    </row>
    <row r="38" spans="1:45">
      <c r="A38" s="28"/>
      <c r="B38" s="2" t="s">
        <v>116</v>
      </c>
      <c r="C38" s="26"/>
      <c r="D38" s="103">
        <v>0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9</v>
      </c>
    </row>
    <row r="39" spans="1:45">
      <c r="A39" s="28"/>
      <c r="B39" s="2" t="s">
        <v>72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-1.477832512315258E-2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153</v>
      </c>
      <c r="AS43" s="25" t="s">
        <v>131</v>
      </c>
    </row>
    <row r="44" spans="1:45" ht="15">
      <c r="A44" s="22" t="s">
        <v>80</v>
      </c>
      <c r="B44" s="16" t="s">
        <v>85</v>
      </c>
      <c r="C44" s="14" t="s">
        <v>86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87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113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104">
        <v>0.09</v>
      </c>
      <c r="E48" s="105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7">
        <v>1</v>
      </c>
    </row>
    <row r="49" spans="1:45">
      <c r="A49" s="28"/>
      <c r="B49" s="17">
        <v>1</v>
      </c>
      <c r="C49" s="7">
        <v>2</v>
      </c>
      <c r="D49" s="108">
        <v>0.09</v>
      </c>
      <c r="E49" s="105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>
        <v>4</v>
      </c>
    </row>
    <row r="50" spans="1:45">
      <c r="A50" s="28"/>
      <c r="B50" s="18" t="s">
        <v>114</v>
      </c>
      <c r="C50" s="11"/>
      <c r="D50" s="109">
        <v>0.09</v>
      </c>
      <c r="E50" s="105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>
        <v>16</v>
      </c>
    </row>
    <row r="51" spans="1:45">
      <c r="A51" s="28"/>
      <c r="B51" s="2" t="s">
        <v>115</v>
      </c>
      <c r="C51" s="26"/>
      <c r="D51" s="21">
        <v>0.09</v>
      </c>
      <c r="E51" s="105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>
        <v>0.09</v>
      </c>
    </row>
    <row r="52" spans="1:45">
      <c r="A52" s="28"/>
      <c r="B52" s="2" t="s">
        <v>116</v>
      </c>
      <c r="C52" s="26"/>
      <c r="D52" s="21">
        <v>0</v>
      </c>
      <c r="E52" s="105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>
        <v>10</v>
      </c>
    </row>
    <row r="53" spans="1:45">
      <c r="A53" s="28"/>
      <c r="B53" s="2" t="s">
        <v>72</v>
      </c>
      <c r="C53" s="26"/>
      <c r="D53" s="12">
        <v>0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154</v>
      </c>
      <c r="AS57" s="25" t="s">
        <v>131</v>
      </c>
    </row>
    <row r="58" spans="1:45" ht="15">
      <c r="A58" s="22" t="s">
        <v>103</v>
      </c>
      <c r="B58" s="16" t="s">
        <v>85</v>
      </c>
      <c r="C58" s="14" t="s">
        <v>86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87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113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0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0</v>
      </c>
    </row>
    <row r="62" spans="1:45">
      <c r="A62" s="28"/>
      <c r="B62" s="16">
        <v>1</v>
      </c>
      <c r="C62" s="13">
        <v>1</v>
      </c>
      <c r="D62" s="90">
        <v>100</v>
      </c>
      <c r="E62" s="91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3">
        <v>1</v>
      </c>
    </row>
    <row r="63" spans="1:45">
      <c r="A63" s="28"/>
      <c r="B63" s="17">
        <v>1</v>
      </c>
      <c r="C63" s="7">
        <v>2</v>
      </c>
      <c r="D63" s="94">
        <v>80</v>
      </c>
      <c r="E63" s="91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3">
        <v>5</v>
      </c>
    </row>
    <row r="64" spans="1:45">
      <c r="A64" s="28"/>
      <c r="B64" s="18" t="s">
        <v>114</v>
      </c>
      <c r="C64" s="11"/>
      <c r="D64" s="95">
        <v>90</v>
      </c>
      <c r="E64" s="91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3">
        <v>16</v>
      </c>
    </row>
    <row r="65" spans="1:45">
      <c r="A65" s="28"/>
      <c r="B65" s="2" t="s">
        <v>115</v>
      </c>
      <c r="C65" s="26"/>
      <c r="D65" s="96">
        <v>90</v>
      </c>
      <c r="E65" s="91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3">
        <v>90</v>
      </c>
    </row>
    <row r="66" spans="1:45">
      <c r="A66" s="28"/>
      <c r="B66" s="2" t="s">
        <v>116</v>
      </c>
      <c r="C66" s="26"/>
      <c r="D66" s="96">
        <v>14.142135623730951</v>
      </c>
      <c r="E66" s="91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3">
        <v>11</v>
      </c>
    </row>
    <row r="67" spans="1:45">
      <c r="A67" s="28"/>
      <c r="B67" s="2" t="s">
        <v>72</v>
      </c>
      <c r="C67" s="26"/>
      <c r="D67" s="12">
        <v>0.15713484026367724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155</v>
      </c>
      <c r="AS71" s="25" t="s">
        <v>131</v>
      </c>
    </row>
    <row r="72" spans="1:45" ht="15">
      <c r="A72" s="22" t="s">
        <v>105</v>
      </c>
      <c r="B72" s="16" t="s">
        <v>85</v>
      </c>
      <c r="C72" s="14" t="s">
        <v>86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87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113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0">
        <v>3077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>
        <v>3064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6</v>
      </c>
    </row>
    <row r="78" spans="1:45">
      <c r="A78" s="28"/>
      <c r="B78" s="18" t="s">
        <v>114</v>
      </c>
      <c r="C78" s="11"/>
      <c r="D78" s="95">
        <v>3070.5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115</v>
      </c>
      <c r="C79" s="26"/>
      <c r="D79" s="96">
        <v>3070.5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>
        <v>3070.6725000000001</v>
      </c>
    </row>
    <row r="80" spans="1:45">
      <c r="A80" s="28"/>
      <c r="B80" s="2" t="s">
        <v>116</v>
      </c>
      <c r="C80" s="26"/>
      <c r="D80" s="96">
        <v>9.1923881554251174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12</v>
      </c>
    </row>
    <row r="81" spans="1:45">
      <c r="A81" s="28"/>
      <c r="B81" s="2" t="s">
        <v>72</v>
      </c>
      <c r="C81" s="26"/>
      <c r="D81" s="12">
        <v>2.993775657197563E-3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-5.6176619291137264E-5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156</v>
      </c>
      <c r="AS85" s="25" t="s">
        <v>131</v>
      </c>
    </row>
    <row r="86" spans="1:45" ht="19.5">
      <c r="A86" s="22" t="s">
        <v>121</v>
      </c>
      <c r="B86" s="16" t="s">
        <v>85</v>
      </c>
      <c r="C86" s="14" t="s">
        <v>86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87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113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0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0</v>
      </c>
    </row>
    <row r="90" spans="1:45">
      <c r="A90" s="28"/>
      <c r="B90" s="16">
        <v>1</v>
      </c>
      <c r="C90" s="13">
        <v>1</v>
      </c>
      <c r="D90" s="90">
        <v>58</v>
      </c>
      <c r="E90" s="91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3">
        <v>1</v>
      </c>
    </row>
    <row r="91" spans="1:45">
      <c r="A91" s="28"/>
      <c r="B91" s="17">
        <v>1</v>
      </c>
      <c r="C91" s="7">
        <v>2</v>
      </c>
      <c r="D91" s="94">
        <v>44</v>
      </c>
      <c r="E91" s="91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3">
        <v>7</v>
      </c>
    </row>
    <row r="92" spans="1:45">
      <c r="A92" s="28"/>
      <c r="B92" s="18" t="s">
        <v>114</v>
      </c>
      <c r="C92" s="11"/>
      <c r="D92" s="95">
        <v>51</v>
      </c>
      <c r="E92" s="91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3">
        <v>16</v>
      </c>
    </row>
    <row r="93" spans="1:45">
      <c r="A93" s="28"/>
      <c r="B93" s="2" t="s">
        <v>115</v>
      </c>
      <c r="C93" s="26"/>
      <c r="D93" s="96">
        <v>51</v>
      </c>
      <c r="E93" s="91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3">
        <v>51.152500000000003</v>
      </c>
    </row>
    <row r="94" spans="1:45">
      <c r="A94" s="28"/>
      <c r="B94" s="2" t="s">
        <v>116</v>
      </c>
      <c r="C94" s="26"/>
      <c r="D94" s="96">
        <v>9.8994949366116654</v>
      </c>
      <c r="E94" s="91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3">
        <v>13</v>
      </c>
    </row>
    <row r="95" spans="1:45">
      <c r="A95" s="28"/>
      <c r="B95" s="2" t="s">
        <v>72</v>
      </c>
      <c r="C95" s="26"/>
      <c r="D95" s="12">
        <v>0.19410774385513069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-2.9812814622941497E-3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157</v>
      </c>
      <c r="AS99" s="25" t="s">
        <v>131</v>
      </c>
    </row>
    <row r="100" spans="1:45" ht="15">
      <c r="A100" s="22" t="s">
        <v>108</v>
      </c>
      <c r="B100" s="16" t="s">
        <v>85</v>
      </c>
      <c r="C100" s="14" t="s">
        <v>86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87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113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39619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40008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8</v>
      </c>
    </row>
    <row r="106" spans="1:45">
      <c r="A106" s="28"/>
      <c r="B106" s="18" t="s">
        <v>114</v>
      </c>
      <c r="C106" s="11"/>
      <c r="D106" s="95">
        <v>39813.5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115</v>
      </c>
      <c r="C107" s="26"/>
      <c r="D107" s="96">
        <v>39813.5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39813.499000000003</v>
      </c>
    </row>
    <row r="108" spans="1:45">
      <c r="A108" s="28"/>
      <c r="B108" s="2" t="s">
        <v>116</v>
      </c>
      <c r="C108" s="26"/>
      <c r="D108" s="96">
        <v>275.06453788156699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14</v>
      </c>
    </row>
    <row r="109" spans="1:45">
      <c r="A109" s="28"/>
      <c r="B109" s="2" t="s">
        <v>72</v>
      </c>
      <c r="C109" s="26"/>
      <c r="D109" s="12">
        <v>6.9088258475533924E-3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2.5117109059280551E-8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158</v>
      </c>
      <c r="AS113" s="25" t="s">
        <v>131</v>
      </c>
    </row>
    <row r="114" spans="1:45" ht="19.5">
      <c r="A114" s="22" t="s">
        <v>122</v>
      </c>
      <c r="B114" s="16" t="s">
        <v>85</v>
      </c>
      <c r="C114" s="14" t="s">
        <v>86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87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113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12.6671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12.7272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114</v>
      </c>
      <c r="C120" s="11"/>
      <c r="D120" s="20">
        <v>12.697150000000001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115</v>
      </c>
      <c r="C121" s="26"/>
      <c r="D121" s="10">
        <v>12.697150000000001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12.697165699999999</v>
      </c>
    </row>
    <row r="122" spans="1:45">
      <c r="A122" s="28"/>
      <c r="B122" s="2" t="s">
        <v>116</v>
      </c>
      <c r="C122" s="26"/>
      <c r="D122" s="21">
        <v>4.2497117549311694E-2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72</v>
      </c>
      <c r="C123" s="26"/>
      <c r="D123" s="12">
        <v>3.3469808224138244E-3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-1.2364964252498112E-6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159</v>
      </c>
      <c r="AS127" s="25" t="s">
        <v>131</v>
      </c>
    </row>
    <row r="128" spans="1:45" ht="19.5">
      <c r="A128" s="22" t="s">
        <v>123</v>
      </c>
      <c r="B128" s="16" t="s">
        <v>85</v>
      </c>
      <c r="C128" s="14" t="s">
        <v>86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87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113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3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3</v>
      </c>
    </row>
    <row r="132" spans="1:45">
      <c r="A132" s="28"/>
      <c r="B132" s="16">
        <v>1</v>
      </c>
      <c r="C132" s="13">
        <v>1</v>
      </c>
      <c r="D132" s="104">
        <v>0.19700000000000001</v>
      </c>
      <c r="E132" s="105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7">
        <v>1</v>
      </c>
    </row>
    <row r="133" spans="1:45">
      <c r="A133" s="28"/>
      <c r="B133" s="17">
        <v>1</v>
      </c>
      <c r="C133" s="7">
        <v>2</v>
      </c>
      <c r="D133" s="108">
        <v>0.19700000000000001</v>
      </c>
      <c r="E133" s="105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7">
        <v>2</v>
      </c>
    </row>
    <row r="134" spans="1:45">
      <c r="A134" s="28"/>
      <c r="B134" s="18" t="s">
        <v>114</v>
      </c>
      <c r="C134" s="11"/>
      <c r="D134" s="109">
        <v>0.19700000000000001</v>
      </c>
      <c r="E134" s="105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7">
        <v>16</v>
      </c>
    </row>
    <row r="135" spans="1:45">
      <c r="A135" s="28"/>
      <c r="B135" s="2" t="s">
        <v>115</v>
      </c>
      <c r="C135" s="26"/>
      <c r="D135" s="21">
        <v>0.19700000000000001</v>
      </c>
      <c r="E135" s="105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7">
        <v>0.19700000000000001</v>
      </c>
    </row>
    <row r="136" spans="1:45">
      <c r="A136" s="28"/>
      <c r="B136" s="2" t="s">
        <v>116</v>
      </c>
      <c r="C136" s="26"/>
      <c r="D136" s="21">
        <v>0</v>
      </c>
      <c r="E136" s="105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7">
        <v>8</v>
      </c>
    </row>
    <row r="137" spans="1:45">
      <c r="A137" s="28"/>
      <c r="B137" s="2" t="s">
        <v>72</v>
      </c>
      <c r="C137" s="26"/>
      <c r="D137" s="12">
        <v>0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160</v>
      </c>
      <c r="AS141" s="25" t="s">
        <v>131</v>
      </c>
    </row>
    <row r="142" spans="1:45" ht="15">
      <c r="A142" s="22" t="s">
        <v>83</v>
      </c>
      <c r="B142" s="16" t="s">
        <v>85</v>
      </c>
      <c r="C142" s="14" t="s">
        <v>86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87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113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2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2</v>
      </c>
    </row>
    <row r="146" spans="1:45">
      <c r="A146" s="28"/>
      <c r="B146" s="16">
        <v>1</v>
      </c>
      <c r="C146" s="13">
        <v>1</v>
      </c>
      <c r="D146" s="19">
        <v>3.4450000000000003</v>
      </c>
      <c r="E146" s="7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5">
        <v>1</v>
      </c>
    </row>
    <row r="147" spans="1:45">
      <c r="A147" s="28"/>
      <c r="B147" s="17">
        <v>1</v>
      </c>
      <c r="C147" s="7">
        <v>2</v>
      </c>
      <c r="D147" s="9">
        <v>3.4670000000000001</v>
      </c>
      <c r="E147" s="7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5">
        <v>3</v>
      </c>
    </row>
    <row r="148" spans="1:45">
      <c r="A148" s="28"/>
      <c r="B148" s="18" t="s">
        <v>114</v>
      </c>
      <c r="C148" s="11"/>
      <c r="D148" s="20">
        <v>3.4560000000000004</v>
      </c>
      <c r="E148" s="7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5">
        <v>16</v>
      </c>
    </row>
    <row r="149" spans="1:45">
      <c r="A149" s="28"/>
      <c r="B149" s="2" t="s">
        <v>115</v>
      </c>
      <c r="C149" s="26"/>
      <c r="D149" s="10">
        <v>3.4560000000000004</v>
      </c>
      <c r="E149" s="7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5">
        <v>3.456</v>
      </c>
    </row>
    <row r="150" spans="1:45">
      <c r="A150" s="28"/>
      <c r="B150" s="2" t="s">
        <v>116</v>
      </c>
      <c r="C150" s="26"/>
      <c r="D150" s="21">
        <v>1.5556349186103902E-2</v>
      </c>
      <c r="E150" s="7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5">
        <v>9</v>
      </c>
    </row>
    <row r="151" spans="1:45">
      <c r="A151" s="28"/>
      <c r="B151" s="2" t="s">
        <v>72</v>
      </c>
      <c r="C151" s="26"/>
      <c r="D151" s="12">
        <v>4.5012584450532115E-3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2.2204460492503131E-16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161</v>
      </c>
      <c r="AS155" s="25" t="s">
        <v>131</v>
      </c>
    </row>
    <row r="156" spans="1:45" ht="15">
      <c r="A156" s="22" t="s">
        <v>84</v>
      </c>
      <c r="B156" s="16" t="s">
        <v>85</v>
      </c>
      <c r="C156" s="14" t="s">
        <v>86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87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113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104">
        <v>0.01</v>
      </c>
      <c r="E160" s="105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7">
        <v>1</v>
      </c>
    </row>
    <row r="161" spans="1:45">
      <c r="A161" s="28"/>
      <c r="B161" s="17">
        <v>1</v>
      </c>
      <c r="C161" s="7">
        <v>2</v>
      </c>
      <c r="D161" s="108">
        <v>1.0999999999999999E-2</v>
      </c>
      <c r="E161" s="105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7">
        <v>4</v>
      </c>
    </row>
    <row r="162" spans="1:45">
      <c r="A162" s="28"/>
      <c r="B162" s="18" t="s">
        <v>114</v>
      </c>
      <c r="C162" s="11"/>
      <c r="D162" s="109">
        <v>1.0499999999999999E-2</v>
      </c>
      <c r="E162" s="105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7">
        <v>16</v>
      </c>
    </row>
    <row r="163" spans="1:45">
      <c r="A163" s="28"/>
      <c r="B163" s="2" t="s">
        <v>115</v>
      </c>
      <c r="C163" s="26"/>
      <c r="D163" s="21">
        <v>1.0499999999999999E-2</v>
      </c>
      <c r="E163" s="105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7">
        <v>1.0500000000000001E-2</v>
      </c>
    </row>
    <row r="164" spans="1:45">
      <c r="A164" s="28"/>
      <c r="B164" s="2" t="s">
        <v>116</v>
      </c>
      <c r="C164" s="26"/>
      <c r="D164" s="21">
        <v>7.0710678118654697E-4</v>
      </c>
      <c r="E164" s="105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7">
        <v>10</v>
      </c>
    </row>
    <row r="165" spans="1:45">
      <c r="A165" s="28"/>
      <c r="B165" s="2" t="s">
        <v>72</v>
      </c>
      <c r="C165" s="26"/>
      <c r="D165" s="12">
        <v>6.7343502970147337E-2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-1.1102230246251565E-16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162</v>
      </c>
      <c r="AS169" s="25" t="s">
        <v>131</v>
      </c>
    </row>
    <row r="170" spans="1:45" ht="15">
      <c r="A170" s="22" t="s">
        <v>104</v>
      </c>
      <c r="B170" s="16" t="s">
        <v>85</v>
      </c>
      <c r="C170" s="14" t="s">
        <v>86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87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113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0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0</v>
      </c>
    </row>
    <row r="174" spans="1:45">
      <c r="A174" s="28"/>
      <c r="B174" s="16">
        <v>1</v>
      </c>
      <c r="C174" s="13">
        <v>1</v>
      </c>
      <c r="D174" s="90">
        <v>140</v>
      </c>
      <c r="E174" s="91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3">
        <v>1</v>
      </c>
    </row>
    <row r="175" spans="1:45">
      <c r="A175" s="28"/>
      <c r="B175" s="17">
        <v>1</v>
      </c>
      <c r="C175" s="7">
        <v>2</v>
      </c>
      <c r="D175" s="94">
        <v>153</v>
      </c>
      <c r="E175" s="91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3">
        <v>5</v>
      </c>
    </row>
    <row r="176" spans="1:45">
      <c r="A176" s="28"/>
      <c r="B176" s="18" t="s">
        <v>114</v>
      </c>
      <c r="C176" s="11"/>
      <c r="D176" s="95">
        <v>146.5</v>
      </c>
      <c r="E176" s="91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3">
        <v>16</v>
      </c>
    </row>
    <row r="177" spans="1:45">
      <c r="A177" s="28"/>
      <c r="B177" s="2" t="s">
        <v>115</v>
      </c>
      <c r="C177" s="26"/>
      <c r="D177" s="96">
        <v>146.5</v>
      </c>
      <c r="E177" s="91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3">
        <v>146.33750000000001</v>
      </c>
    </row>
    <row r="178" spans="1:45">
      <c r="A178" s="28"/>
      <c r="B178" s="2" t="s">
        <v>116</v>
      </c>
      <c r="C178" s="26"/>
      <c r="D178" s="96">
        <v>9.1923881554251174</v>
      </c>
      <c r="E178" s="91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3">
        <v>11</v>
      </c>
    </row>
    <row r="179" spans="1:45">
      <c r="A179" s="28"/>
      <c r="B179" s="2" t="s">
        <v>72</v>
      </c>
      <c r="C179" s="26"/>
      <c r="D179" s="12">
        <v>6.2746676828840386E-2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1.1104467412659247E-3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163</v>
      </c>
      <c r="AS183" s="25" t="s">
        <v>131</v>
      </c>
    </row>
    <row r="184" spans="1:45" ht="19.5">
      <c r="A184" s="22" t="s">
        <v>124</v>
      </c>
      <c r="B184" s="16" t="s">
        <v>85</v>
      </c>
      <c r="C184" s="14" t="s">
        <v>86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87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113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104">
        <v>4.58E-2</v>
      </c>
      <c r="E188" s="105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7">
        <v>1</v>
      </c>
    </row>
    <row r="189" spans="1:45">
      <c r="A189" s="28"/>
      <c r="B189" s="17">
        <v>1</v>
      </c>
      <c r="C189" s="7">
        <v>2</v>
      </c>
      <c r="D189" s="108">
        <v>4.3499999999999997E-2</v>
      </c>
      <c r="E189" s="105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7">
        <v>6</v>
      </c>
    </row>
    <row r="190" spans="1:45">
      <c r="A190" s="28"/>
      <c r="B190" s="18" t="s">
        <v>114</v>
      </c>
      <c r="C190" s="11"/>
      <c r="D190" s="109">
        <v>4.4649999999999995E-2</v>
      </c>
      <c r="E190" s="105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7">
        <v>16</v>
      </c>
    </row>
    <row r="191" spans="1:45">
      <c r="A191" s="28"/>
      <c r="B191" s="2" t="s">
        <v>115</v>
      </c>
      <c r="C191" s="26"/>
      <c r="D191" s="21">
        <v>4.4649999999999995E-2</v>
      </c>
      <c r="E191" s="105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7">
        <v>4.4686200000000002E-2</v>
      </c>
    </row>
    <row r="192" spans="1:45">
      <c r="A192" s="28"/>
      <c r="B192" s="2" t="s">
        <v>116</v>
      </c>
      <c r="C192" s="26"/>
      <c r="D192" s="21">
        <v>1.6263455967290617E-3</v>
      </c>
      <c r="E192" s="105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7">
        <v>12</v>
      </c>
    </row>
    <row r="193" spans="1:45">
      <c r="A193" s="28"/>
      <c r="B193" s="2" t="s">
        <v>72</v>
      </c>
      <c r="C193" s="26"/>
      <c r="D193" s="12">
        <v>3.6424313476574738E-2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-8.100934964263562E-4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164</v>
      </c>
      <c r="AS197" s="25" t="s">
        <v>131</v>
      </c>
    </row>
    <row r="198" spans="1:45" ht="15">
      <c r="A198" s="22" t="s">
        <v>107</v>
      </c>
      <c r="B198" s="16" t="s">
        <v>85</v>
      </c>
      <c r="C198" s="14" t="s">
        <v>86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87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113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90">
        <v>442</v>
      </c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3">
        <v>1</v>
      </c>
    </row>
    <row r="203" spans="1:45">
      <c r="A203" s="28"/>
      <c r="B203" s="17">
        <v>1</v>
      </c>
      <c r="C203" s="7">
        <v>2</v>
      </c>
      <c r="D203" s="94">
        <v>452</v>
      </c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3">
        <v>7</v>
      </c>
    </row>
    <row r="204" spans="1:45">
      <c r="A204" s="28"/>
      <c r="B204" s="18" t="s">
        <v>114</v>
      </c>
      <c r="C204" s="11"/>
      <c r="D204" s="95">
        <v>447</v>
      </c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3">
        <v>16</v>
      </c>
    </row>
    <row r="205" spans="1:45">
      <c r="A205" s="28"/>
      <c r="B205" s="2" t="s">
        <v>115</v>
      </c>
      <c r="C205" s="26"/>
      <c r="D205" s="96">
        <v>447</v>
      </c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3">
        <v>447.03800000000001</v>
      </c>
    </row>
    <row r="206" spans="1:45">
      <c r="A206" s="28"/>
      <c r="B206" s="2" t="s">
        <v>116</v>
      </c>
      <c r="C206" s="26"/>
      <c r="D206" s="96">
        <v>7.0710678118654755</v>
      </c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3">
        <v>13</v>
      </c>
    </row>
    <row r="207" spans="1:45">
      <c r="A207" s="28"/>
      <c r="B207" s="2" t="s">
        <v>72</v>
      </c>
      <c r="C207" s="26"/>
      <c r="D207" s="12">
        <v>1.5818943650705762E-2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-8.5003959394924777E-5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165</v>
      </c>
      <c r="AS211" s="25" t="s">
        <v>131</v>
      </c>
    </row>
    <row r="212" spans="1:45" ht="19.5">
      <c r="A212" s="22" t="s">
        <v>125</v>
      </c>
      <c r="B212" s="16" t="s">
        <v>85</v>
      </c>
      <c r="C212" s="14" t="s">
        <v>86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87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113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71.680000000000007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71.739999999999995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114</v>
      </c>
      <c r="C218" s="11"/>
      <c r="D218" s="20">
        <v>71.710000000000008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71.710000000000008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71.709999999999994</v>
      </c>
    </row>
    <row r="220" spans="1:45">
      <c r="A220" s="28"/>
      <c r="B220" s="2" t="s">
        <v>116</v>
      </c>
      <c r="C220" s="26"/>
      <c r="D220" s="21">
        <v>4.2426406871184409E-2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72</v>
      </c>
      <c r="C221" s="26"/>
      <c r="D221" s="12">
        <v>5.9163863995515833E-4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2.2204460492503131E-16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166</v>
      </c>
      <c r="AS225" s="25" t="s">
        <v>131</v>
      </c>
    </row>
    <row r="226" spans="1:45" ht="19.5">
      <c r="A226" s="22" t="s">
        <v>126</v>
      </c>
      <c r="B226" s="16" t="s">
        <v>85</v>
      </c>
      <c r="C226" s="14" t="s">
        <v>86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87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113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97" t="s">
        <v>100</v>
      </c>
      <c r="E230" s="98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100">
        <v>1</v>
      </c>
    </row>
    <row r="231" spans="1:45">
      <c r="A231" s="28"/>
      <c r="B231" s="17">
        <v>1</v>
      </c>
      <c r="C231" s="7">
        <v>2</v>
      </c>
      <c r="D231" s="101" t="s">
        <v>100</v>
      </c>
      <c r="E231" s="98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100">
        <v>1</v>
      </c>
    </row>
    <row r="232" spans="1:45">
      <c r="A232" s="28"/>
      <c r="B232" s="18" t="s">
        <v>114</v>
      </c>
      <c r="C232" s="11"/>
      <c r="D232" s="102" t="s">
        <v>224</v>
      </c>
      <c r="E232" s="98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100">
        <v>16</v>
      </c>
    </row>
    <row r="233" spans="1:45">
      <c r="A233" s="28"/>
      <c r="B233" s="2" t="s">
        <v>115</v>
      </c>
      <c r="C233" s="26"/>
      <c r="D233" s="103" t="s">
        <v>224</v>
      </c>
      <c r="E233" s="98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100" t="s">
        <v>100</v>
      </c>
    </row>
    <row r="234" spans="1:45">
      <c r="A234" s="28"/>
      <c r="B234" s="2" t="s">
        <v>116</v>
      </c>
      <c r="C234" s="26"/>
      <c r="D234" s="103" t="s">
        <v>224</v>
      </c>
      <c r="E234" s="98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100">
        <v>7</v>
      </c>
    </row>
    <row r="235" spans="1:45">
      <c r="A235" s="28"/>
      <c r="B235" s="2" t="s">
        <v>72</v>
      </c>
      <c r="C235" s="26"/>
      <c r="D235" s="12" t="s">
        <v>224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 t="s">
        <v>224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167</v>
      </c>
      <c r="AS239" s="25" t="s">
        <v>131</v>
      </c>
    </row>
    <row r="240" spans="1:45" ht="19.5">
      <c r="A240" s="22" t="s">
        <v>127</v>
      </c>
      <c r="B240" s="16" t="s">
        <v>85</v>
      </c>
      <c r="C240" s="14" t="s">
        <v>86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87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113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21.100999999999999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21.151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114</v>
      </c>
      <c r="C246" s="11"/>
      <c r="D246" s="20">
        <v>21.125999999999998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115</v>
      </c>
      <c r="C247" s="26"/>
      <c r="D247" s="10">
        <v>21.125999999999998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21.126311999999999</v>
      </c>
    </row>
    <row r="248" spans="1:45">
      <c r="A248" s="28"/>
      <c r="B248" s="2" t="s">
        <v>116</v>
      </c>
      <c r="C248" s="26"/>
      <c r="D248" s="21">
        <v>3.5355339059327882E-2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72</v>
      </c>
      <c r="C249" s="26"/>
      <c r="D249" s="12">
        <v>1.6735462964748598E-3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-1.4768313560842294E-5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168</v>
      </c>
      <c r="AS253" s="25" t="s">
        <v>131</v>
      </c>
    </row>
    <row r="254" spans="1:45" ht="15">
      <c r="A254" s="22" t="s">
        <v>101</v>
      </c>
      <c r="B254" s="16" t="s">
        <v>85</v>
      </c>
      <c r="C254" s="14" t="s">
        <v>86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87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113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97" t="s">
        <v>102</v>
      </c>
      <c r="E258" s="98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100">
        <v>1</v>
      </c>
    </row>
    <row r="259" spans="1:45">
      <c r="A259" s="28"/>
      <c r="B259" s="17">
        <v>1</v>
      </c>
      <c r="C259" s="7">
        <v>2</v>
      </c>
      <c r="D259" s="101" t="s">
        <v>102</v>
      </c>
      <c r="E259" s="98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100">
        <v>3</v>
      </c>
    </row>
    <row r="260" spans="1:45">
      <c r="A260" s="28"/>
      <c r="B260" s="18" t="s">
        <v>114</v>
      </c>
      <c r="C260" s="11"/>
      <c r="D260" s="102" t="s">
        <v>224</v>
      </c>
      <c r="E260" s="98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100">
        <v>16</v>
      </c>
    </row>
    <row r="261" spans="1:45">
      <c r="A261" s="28"/>
      <c r="B261" s="2" t="s">
        <v>115</v>
      </c>
      <c r="C261" s="26"/>
      <c r="D261" s="103" t="s">
        <v>224</v>
      </c>
      <c r="E261" s="98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100" t="s">
        <v>102</v>
      </c>
    </row>
    <row r="262" spans="1:45">
      <c r="A262" s="28"/>
      <c r="B262" s="2" t="s">
        <v>116</v>
      </c>
      <c r="C262" s="26"/>
      <c r="D262" s="103" t="s">
        <v>224</v>
      </c>
      <c r="E262" s="98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100">
        <v>9</v>
      </c>
    </row>
    <row r="263" spans="1:45">
      <c r="A263" s="28"/>
      <c r="B263" s="2" t="s">
        <v>72</v>
      </c>
      <c r="C263" s="26"/>
      <c r="D263" s="12" t="s">
        <v>224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 t="s">
        <v>224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169</v>
      </c>
      <c r="AS267" s="25" t="s">
        <v>131</v>
      </c>
    </row>
    <row r="268" spans="1:45" ht="19.5">
      <c r="A268" s="22" t="s">
        <v>128</v>
      </c>
      <c r="B268" s="16" t="s">
        <v>85</v>
      </c>
      <c r="C268" s="14" t="s">
        <v>86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87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113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4">
        <v>0.08</v>
      </c>
      <c r="E272" s="10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7">
        <v>1</v>
      </c>
    </row>
    <row r="273" spans="1:45">
      <c r="A273" s="28"/>
      <c r="B273" s="17">
        <v>1</v>
      </c>
      <c r="C273" s="7">
        <v>2</v>
      </c>
      <c r="D273" s="108">
        <v>8.2000000000000003E-2</v>
      </c>
      <c r="E273" s="10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7">
        <v>4</v>
      </c>
    </row>
    <row r="274" spans="1:45">
      <c r="A274" s="28"/>
      <c r="B274" s="18" t="s">
        <v>114</v>
      </c>
      <c r="C274" s="11"/>
      <c r="D274" s="109">
        <v>8.1000000000000003E-2</v>
      </c>
      <c r="E274" s="10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7">
        <v>16</v>
      </c>
    </row>
    <row r="275" spans="1:45">
      <c r="A275" s="28"/>
      <c r="B275" s="2" t="s">
        <v>115</v>
      </c>
      <c r="C275" s="26"/>
      <c r="D275" s="21">
        <v>8.1000000000000003E-2</v>
      </c>
      <c r="E275" s="10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7">
        <v>8.1000000000000003E-2</v>
      </c>
    </row>
    <row r="276" spans="1:45">
      <c r="A276" s="28"/>
      <c r="B276" s="2" t="s">
        <v>116</v>
      </c>
      <c r="C276" s="26"/>
      <c r="D276" s="21">
        <v>1.4142135623730963E-3</v>
      </c>
      <c r="E276" s="10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7">
        <v>10</v>
      </c>
    </row>
    <row r="277" spans="1:45">
      <c r="A277" s="28"/>
      <c r="B277" s="2" t="s">
        <v>72</v>
      </c>
      <c r="C277" s="26"/>
      <c r="D277" s="12">
        <v>1.7459426695964151E-2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170</v>
      </c>
      <c r="AS281" s="25" t="s">
        <v>131</v>
      </c>
    </row>
    <row r="282" spans="1:45" ht="19.5">
      <c r="A282" s="22" t="s">
        <v>129</v>
      </c>
      <c r="B282" s="16" t="s">
        <v>85</v>
      </c>
      <c r="C282" s="14" t="s">
        <v>86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87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113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7">
        <v>18</v>
      </c>
      <c r="E286" s="98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100">
        <v>1</v>
      </c>
    </row>
    <row r="287" spans="1:45">
      <c r="A287" s="28"/>
      <c r="B287" s="17">
        <v>1</v>
      </c>
      <c r="C287" s="7">
        <v>2</v>
      </c>
      <c r="D287" s="101" t="s">
        <v>120</v>
      </c>
      <c r="E287" s="98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100">
        <v>5</v>
      </c>
    </row>
    <row r="288" spans="1:45">
      <c r="A288" s="28"/>
      <c r="B288" s="18" t="s">
        <v>114</v>
      </c>
      <c r="C288" s="11"/>
      <c r="D288" s="102">
        <v>18</v>
      </c>
      <c r="E288" s="98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100">
        <v>16</v>
      </c>
    </row>
    <row r="289" spans="1:45">
      <c r="A289" s="28"/>
      <c r="B289" s="2" t="s">
        <v>115</v>
      </c>
      <c r="C289" s="26"/>
      <c r="D289" s="103">
        <v>18</v>
      </c>
      <c r="E289" s="98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100">
        <v>17.852</v>
      </c>
    </row>
    <row r="290" spans="1:45">
      <c r="A290" s="28"/>
      <c r="B290" s="2" t="s">
        <v>116</v>
      </c>
      <c r="C290" s="26"/>
      <c r="D290" s="103" t="s">
        <v>224</v>
      </c>
      <c r="E290" s="98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100">
        <v>11</v>
      </c>
    </row>
    <row r="291" spans="1:45">
      <c r="A291" s="28"/>
      <c r="B291" s="2" t="s">
        <v>72</v>
      </c>
      <c r="C291" s="26"/>
      <c r="D291" s="12" t="s">
        <v>224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8.2903876316378078E-3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171</v>
      </c>
      <c r="AS295" s="25" t="s">
        <v>131</v>
      </c>
    </row>
    <row r="296" spans="1:45" ht="15">
      <c r="A296" s="22" t="s">
        <v>106</v>
      </c>
      <c r="B296" s="16" t="s">
        <v>85</v>
      </c>
      <c r="C296" s="14" t="s">
        <v>86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87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113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25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37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6</v>
      </c>
    </row>
    <row r="302" spans="1:45">
      <c r="A302" s="28"/>
      <c r="B302" s="18" t="s">
        <v>114</v>
      </c>
      <c r="C302" s="11"/>
      <c r="D302" s="102">
        <v>31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115</v>
      </c>
      <c r="C303" s="26"/>
      <c r="D303" s="103">
        <v>31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31.12</v>
      </c>
    </row>
    <row r="304" spans="1:45">
      <c r="A304" s="28"/>
      <c r="B304" s="2" t="s">
        <v>116</v>
      </c>
      <c r="C304" s="26"/>
      <c r="D304" s="103">
        <v>8.4852813742385695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12</v>
      </c>
    </row>
    <row r="305" spans="1:45">
      <c r="A305" s="28"/>
      <c r="B305" s="2" t="s">
        <v>72</v>
      </c>
      <c r="C305" s="26"/>
      <c r="D305" s="12">
        <v>0.2737187540076958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-3.856041131105381E-3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172</v>
      </c>
      <c r="AS309" s="25" t="s">
        <v>131</v>
      </c>
    </row>
    <row r="310" spans="1:45" ht="19.5">
      <c r="A310" s="22" t="s">
        <v>130</v>
      </c>
      <c r="B310" s="16" t="s">
        <v>85</v>
      </c>
      <c r="C310" s="14" t="s">
        <v>86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87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113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0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0</v>
      </c>
    </row>
    <row r="314" spans="1:45">
      <c r="A314" s="28"/>
      <c r="B314" s="16">
        <v>1</v>
      </c>
      <c r="C314" s="13">
        <v>1</v>
      </c>
      <c r="D314" s="90">
        <v>54</v>
      </c>
      <c r="E314" s="91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3">
        <v>1</v>
      </c>
    </row>
    <row r="315" spans="1:45">
      <c r="A315" s="28"/>
      <c r="B315" s="17">
        <v>1</v>
      </c>
      <c r="C315" s="7">
        <v>2</v>
      </c>
      <c r="D315" s="94">
        <v>54</v>
      </c>
      <c r="E315" s="91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3">
        <v>7</v>
      </c>
    </row>
    <row r="316" spans="1:45">
      <c r="A316" s="28"/>
      <c r="B316" s="18" t="s">
        <v>114</v>
      </c>
      <c r="C316" s="11"/>
      <c r="D316" s="95">
        <v>54</v>
      </c>
      <c r="E316" s="91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3">
        <v>16</v>
      </c>
    </row>
    <row r="317" spans="1:45">
      <c r="A317" s="28"/>
      <c r="B317" s="2" t="s">
        <v>115</v>
      </c>
      <c r="C317" s="26"/>
      <c r="D317" s="96">
        <v>54</v>
      </c>
      <c r="E317" s="91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3">
        <v>54.031999999999996</v>
      </c>
    </row>
    <row r="318" spans="1:45">
      <c r="A318" s="28"/>
      <c r="B318" s="2" t="s">
        <v>116</v>
      </c>
      <c r="C318" s="26"/>
      <c r="D318" s="96">
        <v>0</v>
      </c>
      <c r="E318" s="91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3">
        <v>13</v>
      </c>
    </row>
    <row r="319" spans="1:45">
      <c r="A319" s="28"/>
      <c r="B319" s="2" t="s">
        <v>72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-5.9224163458682089E-4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8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7" priority="67" stopIfTrue="1">
      <formula>AND(ISBLANK(INDIRECT(Anlyt_LabRefLastCol)),ISBLANK(INDIRECT(Anlyt_LabRefThisCol)))</formula>
    </cfRule>
    <cfRule type="expression" dxfId="6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174</v>
      </c>
      <c r="AS1" s="25" t="s">
        <v>131</v>
      </c>
    </row>
    <row r="2" spans="1:46" ht="18">
      <c r="A2" s="22" t="s">
        <v>173</v>
      </c>
      <c r="B2" s="16" t="s">
        <v>85</v>
      </c>
      <c r="C2" s="14" t="s">
        <v>86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87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132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6.07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6.08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114</v>
      </c>
      <c r="C8" s="11"/>
      <c r="D8" s="20">
        <v>6.0750000000000002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6.0750000000000002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6.0750000000000002</v>
      </c>
      <c r="AT9" s="25"/>
    </row>
    <row r="10" spans="1:46">
      <c r="A10" s="28"/>
      <c r="B10" s="2" t="s">
        <v>116</v>
      </c>
      <c r="C10" s="26"/>
      <c r="D10" s="21">
        <v>7.0710678118653244E-3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72</v>
      </c>
      <c r="C11" s="26"/>
      <c r="D11" s="12">
        <v>1.1639617797309177E-3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175</v>
      </c>
      <c r="AS1" s="25" t="s">
        <v>131</v>
      </c>
    </row>
    <row r="2" spans="1:46" ht="15">
      <c r="A2" s="22" t="s">
        <v>4</v>
      </c>
      <c r="B2" s="16" t="s">
        <v>85</v>
      </c>
      <c r="C2" s="14" t="s">
        <v>86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87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133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2.7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2.7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12</v>
      </c>
    </row>
    <row r="8" spans="1:46">
      <c r="A8" s="28"/>
      <c r="B8" s="18" t="s">
        <v>114</v>
      </c>
      <c r="C8" s="11"/>
      <c r="D8" s="20">
        <v>2.7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2.7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2.7</v>
      </c>
      <c r="AT9" s="25"/>
    </row>
    <row r="10" spans="1:46">
      <c r="A10" s="28"/>
      <c r="B10" s="2" t="s">
        <v>116</v>
      </c>
      <c r="C10" s="26"/>
      <c r="D10" s="21">
        <v>0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18</v>
      </c>
    </row>
    <row r="11" spans="1:46">
      <c r="A11" s="28"/>
      <c r="B11" s="2" t="s">
        <v>72</v>
      </c>
      <c r="C11" s="26"/>
      <c r="D11" s="12">
        <v>0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176</v>
      </c>
      <c r="AS15" s="25" t="s">
        <v>131</v>
      </c>
    </row>
    <row r="16" spans="1:46" ht="15">
      <c r="A16" s="22" t="s">
        <v>7</v>
      </c>
      <c r="B16" s="16" t="s">
        <v>85</v>
      </c>
      <c r="C16" s="14" t="s">
        <v>86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87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133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3210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3270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114</v>
      </c>
      <c r="C22" s="11"/>
      <c r="D22" s="95">
        <v>3240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115</v>
      </c>
      <c r="C23" s="26"/>
      <c r="D23" s="96">
        <v>3240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3240</v>
      </c>
    </row>
    <row r="24" spans="1:45">
      <c r="A24" s="28"/>
      <c r="B24" s="2" t="s">
        <v>116</v>
      </c>
      <c r="C24" s="26"/>
      <c r="D24" s="96">
        <v>42.426406871192853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19</v>
      </c>
    </row>
    <row r="25" spans="1:45">
      <c r="A25" s="28"/>
      <c r="B25" s="2" t="s">
        <v>72</v>
      </c>
      <c r="C25" s="26"/>
      <c r="D25" s="12">
        <v>1.3094570021973102E-2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177</v>
      </c>
      <c r="AS29" s="25" t="s">
        <v>131</v>
      </c>
    </row>
    <row r="30" spans="1:45" ht="15">
      <c r="A30" s="22" t="s">
        <v>10</v>
      </c>
      <c r="B30" s="16" t="s">
        <v>85</v>
      </c>
      <c r="C30" s="14" t="s">
        <v>86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87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133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12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12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14</v>
      </c>
    </row>
    <row r="36" spans="1:45">
      <c r="A36" s="28"/>
      <c r="B36" s="18" t="s">
        <v>114</v>
      </c>
      <c r="C36" s="11"/>
      <c r="D36" s="102">
        <v>12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115</v>
      </c>
      <c r="C37" s="26"/>
      <c r="D37" s="103">
        <v>12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12</v>
      </c>
    </row>
    <row r="38" spans="1:45">
      <c r="A38" s="28"/>
      <c r="B38" s="2" t="s">
        <v>116</v>
      </c>
      <c r="C38" s="26"/>
      <c r="D38" s="103">
        <v>0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20</v>
      </c>
    </row>
    <row r="39" spans="1:45">
      <c r="A39" s="28"/>
      <c r="B39" s="2" t="s">
        <v>72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178</v>
      </c>
      <c r="AS43" s="25" t="s">
        <v>131</v>
      </c>
    </row>
    <row r="44" spans="1:45" ht="15">
      <c r="A44" s="22" t="s">
        <v>13</v>
      </c>
      <c r="B44" s="16" t="s">
        <v>85</v>
      </c>
      <c r="C44" s="14" t="s">
        <v>86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87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133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0.6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0.4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114</v>
      </c>
      <c r="C50" s="11"/>
      <c r="D50" s="20">
        <v>0.5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115</v>
      </c>
      <c r="C51" s="26"/>
      <c r="D51" s="10">
        <v>0.5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0.5</v>
      </c>
    </row>
    <row r="52" spans="1:45">
      <c r="A52" s="28"/>
      <c r="B52" s="2" t="s">
        <v>116</v>
      </c>
      <c r="C52" s="26"/>
      <c r="D52" s="21">
        <v>0.14142135623730956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72</v>
      </c>
      <c r="C53" s="26"/>
      <c r="D53" s="12">
        <v>0.28284271247461912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179</v>
      </c>
      <c r="AS57" s="25" t="s">
        <v>131</v>
      </c>
    </row>
    <row r="58" spans="1:45" ht="15">
      <c r="A58" s="22" t="s">
        <v>16</v>
      </c>
      <c r="B58" s="16" t="s">
        <v>85</v>
      </c>
      <c r="C58" s="14" t="s">
        <v>86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87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133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0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0</v>
      </c>
    </row>
    <row r="62" spans="1:45">
      <c r="A62" s="28"/>
      <c r="B62" s="16">
        <v>1</v>
      </c>
      <c r="C62" s="13">
        <v>1</v>
      </c>
      <c r="D62" s="90">
        <v>50.2</v>
      </c>
      <c r="E62" s="91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3">
        <v>1</v>
      </c>
    </row>
    <row r="63" spans="1:45">
      <c r="A63" s="28"/>
      <c r="B63" s="17">
        <v>1</v>
      </c>
      <c r="C63" s="7">
        <v>2</v>
      </c>
      <c r="D63" s="94">
        <v>50.8</v>
      </c>
      <c r="E63" s="91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3">
        <v>16</v>
      </c>
    </row>
    <row r="64" spans="1:45">
      <c r="A64" s="28"/>
      <c r="B64" s="18" t="s">
        <v>114</v>
      </c>
      <c r="C64" s="11"/>
      <c r="D64" s="95">
        <v>50.5</v>
      </c>
      <c r="E64" s="91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3">
        <v>16</v>
      </c>
    </row>
    <row r="65" spans="1:45">
      <c r="A65" s="28"/>
      <c r="B65" s="2" t="s">
        <v>115</v>
      </c>
      <c r="C65" s="26"/>
      <c r="D65" s="96">
        <v>50.5</v>
      </c>
      <c r="E65" s="91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3">
        <v>50.5</v>
      </c>
    </row>
    <row r="66" spans="1:45">
      <c r="A66" s="28"/>
      <c r="B66" s="2" t="s">
        <v>116</v>
      </c>
      <c r="C66" s="26"/>
      <c r="D66" s="96">
        <v>0.42426406871192446</v>
      </c>
      <c r="E66" s="91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3">
        <v>22</v>
      </c>
    </row>
    <row r="67" spans="1:45">
      <c r="A67" s="28"/>
      <c r="B67" s="2" t="s">
        <v>72</v>
      </c>
      <c r="C67" s="26"/>
      <c r="D67" s="12">
        <v>8.4012686873648403E-3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180</v>
      </c>
      <c r="AS71" s="25" t="s">
        <v>131</v>
      </c>
    </row>
    <row r="72" spans="1:45" ht="15">
      <c r="A72" s="22" t="s">
        <v>19</v>
      </c>
      <c r="B72" s="16" t="s">
        <v>85</v>
      </c>
      <c r="C72" s="14" t="s">
        <v>86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87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133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2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2</v>
      </c>
    </row>
    <row r="76" spans="1:45">
      <c r="A76" s="28"/>
      <c r="B76" s="16">
        <v>1</v>
      </c>
      <c r="C76" s="13">
        <v>1</v>
      </c>
      <c r="D76" s="19">
        <v>0.1</v>
      </c>
      <c r="E76" s="7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5">
        <v>1</v>
      </c>
    </row>
    <row r="77" spans="1:45">
      <c r="A77" s="28"/>
      <c r="B77" s="17">
        <v>1</v>
      </c>
      <c r="C77" s="7">
        <v>2</v>
      </c>
      <c r="D77" s="9">
        <v>0.2</v>
      </c>
      <c r="E77" s="7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5">
        <v>17</v>
      </c>
    </row>
    <row r="78" spans="1:45">
      <c r="A78" s="28"/>
      <c r="B78" s="18" t="s">
        <v>114</v>
      </c>
      <c r="C78" s="11"/>
      <c r="D78" s="20">
        <v>0.15000000000000002</v>
      </c>
      <c r="E78" s="7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5">
        <v>16</v>
      </c>
    </row>
    <row r="79" spans="1:45">
      <c r="A79" s="28"/>
      <c r="B79" s="2" t="s">
        <v>115</v>
      </c>
      <c r="C79" s="26"/>
      <c r="D79" s="10">
        <v>0.15000000000000002</v>
      </c>
      <c r="E79" s="7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5">
        <v>0.15</v>
      </c>
    </row>
    <row r="80" spans="1:45">
      <c r="A80" s="28"/>
      <c r="B80" s="2" t="s">
        <v>116</v>
      </c>
      <c r="C80" s="26"/>
      <c r="D80" s="21">
        <v>7.0710678118654738E-2</v>
      </c>
      <c r="E80" s="7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5">
        <v>23</v>
      </c>
    </row>
    <row r="81" spans="1:45">
      <c r="A81" s="28"/>
      <c r="B81" s="2" t="s">
        <v>72</v>
      </c>
      <c r="C81" s="26"/>
      <c r="D81" s="12">
        <v>0.47140452079103151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2.2204460492503131E-16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181</v>
      </c>
      <c r="AS85" s="25" t="s">
        <v>131</v>
      </c>
    </row>
    <row r="86" spans="1:45" ht="15">
      <c r="A86" s="22" t="s">
        <v>21</v>
      </c>
      <c r="B86" s="16" t="s">
        <v>85</v>
      </c>
      <c r="C86" s="14" t="s">
        <v>86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87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133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7">
        <v>27.3</v>
      </c>
      <c r="E90" s="98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v>1</v>
      </c>
    </row>
    <row r="91" spans="1:45">
      <c r="A91" s="28"/>
      <c r="B91" s="17">
        <v>1</v>
      </c>
      <c r="C91" s="7">
        <v>2</v>
      </c>
      <c r="D91" s="101">
        <v>27.7</v>
      </c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100">
        <v>18</v>
      </c>
    </row>
    <row r="92" spans="1:45">
      <c r="A92" s="28"/>
      <c r="B92" s="18" t="s">
        <v>114</v>
      </c>
      <c r="C92" s="11"/>
      <c r="D92" s="102">
        <v>27.5</v>
      </c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100">
        <v>16</v>
      </c>
    </row>
    <row r="93" spans="1:45">
      <c r="A93" s="28"/>
      <c r="B93" s="2" t="s">
        <v>115</v>
      </c>
      <c r="C93" s="26"/>
      <c r="D93" s="103">
        <v>27.5</v>
      </c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100">
        <v>27.5</v>
      </c>
    </row>
    <row r="94" spans="1:45">
      <c r="A94" s="28"/>
      <c r="B94" s="2" t="s">
        <v>116</v>
      </c>
      <c r="C94" s="26"/>
      <c r="D94" s="103">
        <v>0.28284271247461801</v>
      </c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100">
        <v>24</v>
      </c>
    </row>
    <row r="95" spans="1:45">
      <c r="A95" s="28"/>
      <c r="B95" s="2" t="s">
        <v>72</v>
      </c>
      <c r="C95" s="26"/>
      <c r="D95" s="12">
        <v>1.0285189544531564E-2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182</v>
      </c>
      <c r="AS99" s="25" t="s">
        <v>131</v>
      </c>
    </row>
    <row r="100" spans="1:45" ht="15">
      <c r="A100" s="22" t="s">
        <v>24</v>
      </c>
      <c r="B100" s="16" t="s">
        <v>85</v>
      </c>
      <c r="C100" s="14" t="s">
        <v>86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87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133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2390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2340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19</v>
      </c>
    </row>
    <row r="106" spans="1:45">
      <c r="A106" s="28"/>
      <c r="B106" s="18" t="s">
        <v>114</v>
      </c>
      <c r="C106" s="11"/>
      <c r="D106" s="95">
        <v>2365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115</v>
      </c>
      <c r="C107" s="26"/>
      <c r="D107" s="96">
        <v>2365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2365</v>
      </c>
    </row>
    <row r="108" spans="1:45">
      <c r="A108" s="28"/>
      <c r="B108" s="2" t="s">
        <v>116</v>
      </c>
      <c r="C108" s="26"/>
      <c r="D108" s="96">
        <v>35.355339059327378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25</v>
      </c>
    </row>
    <row r="109" spans="1:45">
      <c r="A109" s="28"/>
      <c r="B109" s="2" t="s">
        <v>72</v>
      </c>
      <c r="C109" s="26"/>
      <c r="D109" s="12">
        <v>1.4949403407749419E-2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183</v>
      </c>
      <c r="AS113" s="25" t="s">
        <v>131</v>
      </c>
    </row>
    <row r="114" spans="1:45" ht="15">
      <c r="A114" s="22" t="s">
        <v>47</v>
      </c>
      <c r="B114" s="16" t="s">
        <v>85</v>
      </c>
      <c r="C114" s="14" t="s">
        <v>86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87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133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97">
        <v>38</v>
      </c>
      <c r="E118" s="98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100">
        <v>1</v>
      </c>
    </row>
    <row r="119" spans="1:45">
      <c r="A119" s="28"/>
      <c r="B119" s="17">
        <v>1</v>
      </c>
      <c r="C119" s="7">
        <v>2</v>
      </c>
      <c r="D119" s="101">
        <v>38</v>
      </c>
      <c r="E119" s="98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100">
        <v>20</v>
      </c>
    </row>
    <row r="120" spans="1:45">
      <c r="A120" s="28"/>
      <c r="B120" s="18" t="s">
        <v>114</v>
      </c>
      <c r="C120" s="11"/>
      <c r="D120" s="102">
        <v>38</v>
      </c>
      <c r="E120" s="98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100">
        <v>16</v>
      </c>
    </row>
    <row r="121" spans="1:45">
      <c r="A121" s="28"/>
      <c r="B121" s="2" t="s">
        <v>115</v>
      </c>
      <c r="C121" s="26"/>
      <c r="D121" s="103">
        <v>38</v>
      </c>
      <c r="E121" s="98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100">
        <v>38</v>
      </c>
    </row>
    <row r="122" spans="1:45">
      <c r="A122" s="28"/>
      <c r="B122" s="2" t="s">
        <v>116</v>
      </c>
      <c r="C122" s="26"/>
      <c r="D122" s="103">
        <v>0</v>
      </c>
      <c r="E122" s="98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100">
        <v>26</v>
      </c>
    </row>
    <row r="123" spans="1:45">
      <c r="A123" s="28"/>
      <c r="B123" s="2" t="s">
        <v>72</v>
      </c>
      <c r="C123" s="26"/>
      <c r="D123" s="12">
        <v>0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184</v>
      </c>
      <c r="AS127" s="25" t="s">
        <v>131</v>
      </c>
    </row>
    <row r="128" spans="1:45" ht="15">
      <c r="A128" s="22" t="s">
        <v>27</v>
      </c>
      <c r="B128" s="16" t="s">
        <v>85</v>
      </c>
      <c r="C128" s="14" t="s">
        <v>86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87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133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0.6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0.6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114</v>
      </c>
      <c r="C134" s="11"/>
      <c r="D134" s="20">
        <v>0.6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115</v>
      </c>
      <c r="C135" s="26"/>
      <c r="D135" s="10">
        <v>0.6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0.6</v>
      </c>
    </row>
    <row r="136" spans="1:45">
      <c r="A136" s="28"/>
      <c r="B136" s="2" t="s">
        <v>116</v>
      </c>
      <c r="C136" s="26"/>
      <c r="D136" s="21">
        <v>0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72</v>
      </c>
      <c r="C137" s="26"/>
      <c r="D137" s="12">
        <v>0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185</v>
      </c>
      <c r="AS141" s="25" t="s">
        <v>131</v>
      </c>
    </row>
    <row r="142" spans="1:45" ht="15">
      <c r="A142" s="22" t="s">
        <v>0</v>
      </c>
      <c r="B142" s="16" t="s">
        <v>85</v>
      </c>
      <c r="C142" s="14" t="s">
        <v>86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87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133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0">
        <v>32200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31899.999999999996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22</v>
      </c>
    </row>
    <row r="148" spans="1:45">
      <c r="A148" s="28"/>
      <c r="B148" s="18" t="s">
        <v>114</v>
      </c>
      <c r="C148" s="11"/>
      <c r="D148" s="95">
        <v>32050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115</v>
      </c>
      <c r="C149" s="26"/>
      <c r="D149" s="96">
        <v>32050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32050</v>
      </c>
    </row>
    <row r="150" spans="1:45">
      <c r="A150" s="28"/>
      <c r="B150" s="2" t="s">
        <v>116</v>
      </c>
      <c r="C150" s="26"/>
      <c r="D150" s="96">
        <v>212.13203435596682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28</v>
      </c>
    </row>
    <row r="151" spans="1:45">
      <c r="A151" s="28"/>
      <c r="B151" s="2" t="s">
        <v>72</v>
      </c>
      <c r="C151" s="26"/>
      <c r="D151" s="12">
        <v>6.6187842232750963E-3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186</v>
      </c>
      <c r="AS155" s="25" t="s">
        <v>131</v>
      </c>
    </row>
    <row r="156" spans="1:45" ht="15">
      <c r="A156" s="22" t="s">
        <v>32</v>
      </c>
      <c r="B156" s="16" t="s">
        <v>85</v>
      </c>
      <c r="C156" s="14" t="s">
        <v>86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87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133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0.84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0.87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114</v>
      </c>
      <c r="C162" s="11"/>
      <c r="D162" s="20">
        <v>0.85499999999999998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115</v>
      </c>
      <c r="C163" s="26"/>
      <c r="D163" s="10">
        <v>0.85499999999999998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0.85499999999999998</v>
      </c>
    </row>
    <row r="164" spans="1:45">
      <c r="A164" s="28"/>
      <c r="B164" s="2" t="s">
        <v>116</v>
      </c>
      <c r="C164" s="26"/>
      <c r="D164" s="21">
        <v>2.1213203435596444E-2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72</v>
      </c>
      <c r="C165" s="26"/>
      <c r="D165" s="12">
        <v>2.4810764252159584E-2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187</v>
      </c>
      <c r="AS169" s="25" t="s">
        <v>131</v>
      </c>
    </row>
    <row r="170" spans="1:45" ht="15">
      <c r="A170" s="22" t="s">
        <v>35</v>
      </c>
      <c r="B170" s="16" t="s">
        <v>85</v>
      </c>
      <c r="C170" s="14" t="s">
        <v>86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87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133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0.5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0.56999999999999995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114</v>
      </c>
      <c r="C176" s="11"/>
      <c r="D176" s="20">
        <v>0.53499999999999992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115</v>
      </c>
      <c r="C177" s="26"/>
      <c r="D177" s="10">
        <v>0.53499999999999992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0.53500000000000003</v>
      </c>
    </row>
    <row r="178" spans="1:45">
      <c r="A178" s="28"/>
      <c r="B178" s="2" t="s">
        <v>116</v>
      </c>
      <c r="C178" s="26"/>
      <c r="D178" s="21">
        <v>4.949747468305829E-2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72</v>
      </c>
      <c r="C179" s="26"/>
      <c r="D179" s="12">
        <v>9.2518644267398684E-2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-2.2204460492503131E-16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188</v>
      </c>
      <c r="AS183" s="25" t="s">
        <v>131</v>
      </c>
    </row>
    <row r="184" spans="1:45" ht="15">
      <c r="A184" s="22" t="s">
        <v>38</v>
      </c>
      <c r="B184" s="16" t="s">
        <v>85</v>
      </c>
      <c r="C184" s="14" t="s">
        <v>86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87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68</v>
      </c>
    </row>
    <row r="186" spans="1:45">
      <c r="A186" s="28"/>
      <c r="B186" s="17"/>
      <c r="C186" s="7"/>
      <c r="D186" s="8" t="s">
        <v>133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90">
        <v>350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330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25</v>
      </c>
    </row>
    <row r="190" spans="1:45">
      <c r="A190" s="28"/>
      <c r="B190" s="18" t="s">
        <v>114</v>
      </c>
      <c r="C190" s="11"/>
      <c r="D190" s="95">
        <v>340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115</v>
      </c>
      <c r="C191" s="26"/>
      <c r="D191" s="96">
        <v>340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340</v>
      </c>
    </row>
    <row r="192" spans="1:45">
      <c r="A192" s="28"/>
      <c r="B192" s="2" t="s">
        <v>116</v>
      </c>
      <c r="C192" s="26"/>
      <c r="D192" s="96">
        <v>14.142135623730951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31</v>
      </c>
    </row>
    <row r="193" spans="1:45">
      <c r="A193" s="28"/>
      <c r="B193" s="2" t="s">
        <v>72</v>
      </c>
      <c r="C193" s="26"/>
      <c r="D193" s="12">
        <v>4.1594516540385151E-2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189</v>
      </c>
      <c r="AS197" s="25" t="s">
        <v>131</v>
      </c>
    </row>
    <row r="198" spans="1:45" ht="15">
      <c r="A198" s="22" t="s">
        <v>41</v>
      </c>
      <c r="B198" s="16" t="s">
        <v>85</v>
      </c>
      <c r="C198" s="14" t="s">
        <v>86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87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133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1.9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2.2999999999999998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114</v>
      </c>
      <c r="C204" s="11"/>
      <c r="D204" s="20">
        <v>2.0999999999999996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115</v>
      </c>
      <c r="C205" s="26"/>
      <c r="D205" s="10">
        <v>2.0999999999999996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2.1</v>
      </c>
    </row>
    <row r="206" spans="1:45">
      <c r="A206" s="28"/>
      <c r="B206" s="2" t="s">
        <v>116</v>
      </c>
      <c r="C206" s="26"/>
      <c r="D206" s="21">
        <v>0.28284271247461895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72</v>
      </c>
      <c r="C207" s="26"/>
      <c r="D207" s="12">
        <v>0.13468700594029476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-2.2204460492503131E-16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190</v>
      </c>
      <c r="AS211" s="25" t="s">
        <v>131</v>
      </c>
    </row>
    <row r="212" spans="1:45" ht="15">
      <c r="A212" s="22" t="s">
        <v>5</v>
      </c>
      <c r="B212" s="16" t="s">
        <v>85</v>
      </c>
      <c r="C212" s="14" t="s">
        <v>86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87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133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1.4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1.28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114</v>
      </c>
      <c r="C218" s="11"/>
      <c r="D218" s="20">
        <v>1.3399999999999999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1.3399999999999999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1.34</v>
      </c>
    </row>
    <row r="220" spans="1:45">
      <c r="A220" s="28"/>
      <c r="B220" s="2" t="s">
        <v>116</v>
      </c>
      <c r="C220" s="26"/>
      <c r="D220" s="21">
        <v>8.4852813742385624E-2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72</v>
      </c>
      <c r="C221" s="26"/>
      <c r="D221" s="12">
        <v>6.3322995330138535E-2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-1.1102230246251565E-16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191</v>
      </c>
      <c r="AS225" s="25" t="s">
        <v>131</v>
      </c>
    </row>
    <row r="226" spans="1:45" ht="15">
      <c r="A226" s="22" t="s">
        <v>67</v>
      </c>
      <c r="B226" s="16" t="s">
        <v>85</v>
      </c>
      <c r="C226" s="14" t="s">
        <v>86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87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68</v>
      </c>
    </row>
    <row r="228" spans="1:45">
      <c r="A228" s="28"/>
      <c r="B228" s="17"/>
      <c r="C228" s="7"/>
      <c r="D228" s="8" t="s">
        <v>133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0">
        <v>2700</v>
      </c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3">
        <v>1</v>
      </c>
    </row>
    <row r="231" spans="1:45">
      <c r="A231" s="28"/>
      <c r="B231" s="17">
        <v>1</v>
      </c>
      <c r="C231" s="7">
        <v>2</v>
      </c>
      <c r="D231" s="94">
        <v>2899.9999999999995</v>
      </c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3">
        <v>28</v>
      </c>
    </row>
    <row r="232" spans="1:45">
      <c r="A232" s="28"/>
      <c r="B232" s="18" t="s">
        <v>114</v>
      </c>
      <c r="C232" s="11"/>
      <c r="D232" s="95">
        <v>2800</v>
      </c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3">
        <v>16</v>
      </c>
    </row>
    <row r="233" spans="1:45">
      <c r="A233" s="28"/>
      <c r="B233" s="2" t="s">
        <v>115</v>
      </c>
      <c r="C233" s="26"/>
      <c r="D233" s="96">
        <v>2800</v>
      </c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3">
        <v>2800</v>
      </c>
    </row>
    <row r="234" spans="1:45">
      <c r="A234" s="28"/>
      <c r="B234" s="2" t="s">
        <v>116</v>
      </c>
      <c r="C234" s="26"/>
      <c r="D234" s="96">
        <v>141.4213562373092</v>
      </c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3">
        <v>34</v>
      </c>
    </row>
    <row r="235" spans="1:45">
      <c r="A235" s="28"/>
      <c r="B235" s="2" t="s">
        <v>72</v>
      </c>
      <c r="C235" s="26"/>
      <c r="D235" s="12">
        <v>5.050762722761043E-2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192</v>
      </c>
      <c r="AS239" s="25" t="s">
        <v>131</v>
      </c>
    </row>
    <row r="240" spans="1:45" ht="15">
      <c r="A240" s="22" t="s">
        <v>8</v>
      </c>
      <c r="B240" s="16" t="s">
        <v>85</v>
      </c>
      <c r="C240" s="14" t="s">
        <v>86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87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68</v>
      </c>
    </row>
    <row r="242" spans="1:45">
      <c r="A242" s="28"/>
      <c r="B242" s="17"/>
      <c r="C242" s="7"/>
      <c r="D242" s="8" t="s">
        <v>133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0">
        <v>1280</v>
      </c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3">
        <v>1</v>
      </c>
    </row>
    <row r="245" spans="1:45">
      <c r="A245" s="28"/>
      <c r="B245" s="17">
        <v>1</v>
      </c>
      <c r="C245" s="7">
        <v>2</v>
      </c>
      <c r="D245" s="94">
        <v>1130</v>
      </c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3">
        <v>12</v>
      </c>
    </row>
    <row r="246" spans="1:45">
      <c r="A246" s="28"/>
      <c r="B246" s="18" t="s">
        <v>114</v>
      </c>
      <c r="C246" s="11"/>
      <c r="D246" s="95">
        <v>1205</v>
      </c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3">
        <v>16</v>
      </c>
    </row>
    <row r="247" spans="1:45">
      <c r="A247" s="28"/>
      <c r="B247" s="2" t="s">
        <v>115</v>
      </c>
      <c r="C247" s="26"/>
      <c r="D247" s="96">
        <v>1205</v>
      </c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3">
        <v>1205</v>
      </c>
    </row>
    <row r="248" spans="1:45">
      <c r="A248" s="28"/>
      <c r="B248" s="2" t="s">
        <v>116</v>
      </c>
      <c r="C248" s="26"/>
      <c r="D248" s="96">
        <v>106.06601717798213</v>
      </c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3">
        <v>18</v>
      </c>
    </row>
    <row r="249" spans="1:45">
      <c r="A249" s="28"/>
      <c r="B249" s="2" t="s">
        <v>72</v>
      </c>
      <c r="C249" s="26"/>
      <c r="D249" s="12">
        <v>8.8021591019072309E-2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193</v>
      </c>
      <c r="AS253" s="25" t="s">
        <v>131</v>
      </c>
    </row>
    <row r="254" spans="1:45" ht="15">
      <c r="A254" s="22" t="s">
        <v>11</v>
      </c>
      <c r="B254" s="16" t="s">
        <v>85</v>
      </c>
      <c r="C254" s="14" t="s">
        <v>86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87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68</v>
      </c>
    </row>
    <row r="256" spans="1:45">
      <c r="A256" s="28"/>
      <c r="B256" s="17"/>
      <c r="C256" s="7"/>
      <c r="D256" s="8" t="s">
        <v>133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0">
        <v>150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200.00000000000003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13</v>
      </c>
    </row>
    <row r="260" spans="1:45">
      <c r="A260" s="28"/>
      <c r="B260" s="18" t="s">
        <v>114</v>
      </c>
      <c r="C260" s="11"/>
      <c r="D260" s="95">
        <v>175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115</v>
      </c>
      <c r="C261" s="26"/>
      <c r="D261" s="96">
        <v>175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175</v>
      </c>
    </row>
    <row r="262" spans="1:45">
      <c r="A262" s="28"/>
      <c r="B262" s="2" t="s">
        <v>116</v>
      </c>
      <c r="C262" s="26"/>
      <c r="D262" s="96">
        <v>35.355339059327584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19</v>
      </c>
    </row>
    <row r="263" spans="1:45">
      <c r="A263" s="28"/>
      <c r="B263" s="2" t="s">
        <v>72</v>
      </c>
      <c r="C263" s="26"/>
      <c r="D263" s="12">
        <v>0.20203050891044333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194</v>
      </c>
      <c r="AS267" s="25" t="s">
        <v>131</v>
      </c>
    </row>
    <row r="268" spans="1:45" ht="15">
      <c r="A268" s="22" t="s">
        <v>14</v>
      </c>
      <c r="B268" s="16" t="s">
        <v>85</v>
      </c>
      <c r="C268" s="14" t="s">
        <v>86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87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133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1.35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1.35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114</v>
      </c>
      <c r="C274" s="11"/>
      <c r="D274" s="20">
        <v>1.35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115</v>
      </c>
      <c r="C275" s="26"/>
      <c r="D275" s="10">
        <v>1.35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1.35</v>
      </c>
    </row>
    <row r="276" spans="1:45">
      <c r="A276" s="28"/>
      <c r="B276" s="2" t="s">
        <v>116</v>
      </c>
      <c r="C276" s="26"/>
      <c r="D276" s="21">
        <v>0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72</v>
      </c>
      <c r="C277" s="26"/>
      <c r="D277" s="12">
        <v>0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195</v>
      </c>
      <c r="AS281" s="25" t="s">
        <v>131</v>
      </c>
    </row>
    <row r="282" spans="1:45" ht="15">
      <c r="A282" s="22" t="s">
        <v>17</v>
      </c>
      <c r="B282" s="16" t="s">
        <v>85</v>
      </c>
      <c r="C282" s="14" t="s">
        <v>86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87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133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7">
        <v>14.9</v>
      </c>
      <c r="E286" s="98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100">
        <v>1</v>
      </c>
    </row>
    <row r="287" spans="1:45">
      <c r="A287" s="28"/>
      <c r="B287" s="17">
        <v>1</v>
      </c>
      <c r="C287" s="7">
        <v>2</v>
      </c>
      <c r="D287" s="101">
        <v>16.3</v>
      </c>
      <c r="E287" s="98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100">
        <v>15</v>
      </c>
    </row>
    <row r="288" spans="1:45">
      <c r="A288" s="28"/>
      <c r="B288" s="18" t="s">
        <v>114</v>
      </c>
      <c r="C288" s="11"/>
      <c r="D288" s="102">
        <v>15.600000000000001</v>
      </c>
      <c r="E288" s="98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100">
        <v>16</v>
      </c>
    </row>
    <row r="289" spans="1:45">
      <c r="A289" s="28"/>
      <c r="B289" s="2" t="s">
        <v>115</v>
      </c>
      <c r="C289" s="26"/>
      <c r="D289" s="103">
        <v>15.600000000000001</v>
      </c>
      <c r="E289" s="98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100">
        <v>15.6</v>
      </c>
    </row>
    <row r="290" spans="1:45">
      <c r="A290" s="28"/>
      <c r="B290" s="2" t="s">
        <v>116</v>
      </c>
      <c r="C290" s="26"/>
      <c r="D290" s="103">
        <v>0.9899494936611668</v>
      </c>
      <c r="E290" s="98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100">
        <v>21</v>
      </c>
    </row>
    <row r="291" spans="1:45">
      <c r="A291" s="28"/>
      <c r="B291" s="2" t="s">
        <v>72</v>
      </c>
      <c r="C291" s="26"/>
      <c r="D291" s="12">
        <v>6.3458300875715815E-2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2.2204460492503131E-16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196</v>
      </c>
      <c r="AS295" s="25" t="s">
        <v>131</v>
      </c>
    </row>
    <row r="296" spans="1:45" ht="15">
      <c r="A296" s="22" t="s">
        <v>22</v>
      </c>
      <c r="B296" s="16" t="s">
        <v>85</v>
      </c>
      <c r="C296" s="14" t="s">
        <v>86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87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68</v>
      </c>
    </row>
    <row r="298" spans="1:45">
      <c r="A298" s="28"/>
      <c r="B298" s="17"/>
      <c r="C298" s="7"/>
      <c r="D298" s="8" t="s">
        <v>133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90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80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16</v>
      </c>
    </row>
    <row r="302" spans="1:45">
      <c r="A302" s="28"/>
      <c r="B302" s="18" t="s">
        <v>114</v>
      </c>
      <c r="C302" s="11"/>
      <c r="D302" s="102">
        <v>85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115</v>
      </c>
      <c r="C303" s="26"/>
      <c r="D303" s="103">
        <v>85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85</v>
      </c>
    </row>
    <row r="304" spans="1:45">
      <c r="A304" s="28"/>
      <c r="B304" s="2" t="s">
        <v>116</v>
      </c>
      <c r="C304" s="26"/>
      <c r="D304" s="103">
        <v>7.0710678118654755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22</v>
      </c>
    </row>
    <row r="305" spans="1:45">
      <c r="A305" s="28"/>
      <c r="B305" s="2" t="s">
        <v>72</v>
      </c>
      <c r="C305" s="26"/>
      <c r="D305" s="12">
        <v>8.3189033080770303E-2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197</v>
      </c>
      <c r="AS309" s="25" t="s">
        <v>131</v>
      </c>
    </row>
    <row r="310" spans="1:45" ht="15">
      <c r="A310" s="22" t="s">
        <v>25</v>
      </c>
      <c r="B310" s="16" t="s">
        <v>85</v>
      </c>
      <c r="C310" s="14" t="s">
        <v>86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87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133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2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2</v>
      </c>
    </row>
    <row r="314" spans="1:45">
      <c r="A314" s="28"/>
      <c r="B314" s="16">
        <v>1</v>
      </c>
      <c r="C314" s="13">
        <v>1</v>
      </c>
      <c r="D314" s="19">
        <v>10</v>
      </c>
      <c r="E314" s="7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5">
        <v>1</v>
      </c>
    </row>
    <row r="315" spans="1:45">
      <c r="A315" s="28"/>
      <c r="B315" s="17">
        <v>1</v>
      </c>
      <c r="C315" s="7">
        <v>2</v>
      </c>
      <c r="D315" s="9">
        <v>9.6</v>
      </c>
      <c r="E315" s="7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5">
        <v>17</v>
      </c>
    </row>
    <row r="316" spans="1:45">
      <c r="A316" s="28"/>
      <c r="B316" s="18" t="s">
        <v>114</v>
      </c>
      <c r="C316" s="11"/>
      <c r="D316" s="20">
        <v>9.8000000000000007</v>
      </c>
      <c r="E316" s="7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5">
        <v>16</v>
      </c>
    </row>
    <row r="317" spans="1:45">
      <c r="A317" s="28"/>
      <c r="B317" s="2" t="s">
        <v>115</v>
      </c>
      <c r="C317" s="26"/>
      <c r="D317" s="10">
        <v>9.8000000000000007</v>
      </c>
      <c r="E317" s="7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5">
        <v>9.8000000000000007</v>
      </c>
    </row>
    <row r="318" spans="1:45">
      <c r="A318" s="28"/>
      <c r="B318" s="2" t="s">
        <v>116</v>
      </c>
      <c r="C318" s="26"/>
      <c r="D318" s="21">
        <v>0.28284271247461928</v>
      </c>
      <c r="E318" s="7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5">
        <v>23</v>
      </c>
    </row>
    <row r="319" spans="1:45">
      <c r="A319" s="28"/>
      <c r="B319" s="2" t="s">
        <v>72</v>
      </c>
      <c r="C319" s="26"/>
      <c r="D319" s="12">
        <v>2.8861501272920333E-2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198</v>
      </c>
      <c r="AS323" s="25" t="s">
        <v>131</v>
      </c>
    </row>
    <row r="324" spans="1:45" ht="15">
      <c r="A324" s="22" t="s">
        <v>28</v>
      </c>
      <c r="B324" s="16" t="s">
        <v>85</v>
      </c>
      <c r="C324" s="14" t="s">
        <v>86</v>
      </c>
      <c r="D324" s="15" t="s">
        <v>111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112</v>
      </c>
      <c r="C325" s="7" t="s">
        <v>112</v>
      </c>
      <c r="D325" s="8" t="s">
        <v>87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133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2.5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2.2000000000000002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114</v>
      </c>
      <c r="C330" s="11"/>
      <c r="D330" s="20">
        <v>2.35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115</v>
      </c>
      <c r="C331" s="26"/>
      <c r="D331" s="10">
        <v>2.35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2.35</v>
      </c>
    </row>
    <row r="332" spans="1:45">
      <c r="A332" s="28"/>
      <c r="B332" s="2" t="s">
        <v>116</v>
      </c>
      <c r="C332" s="26"/>
      <c r="D332" s="21">
        <v>0.21213203435596414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72</v>
      </c>
      <c r="C333" s="26"/>
      <c r="D333" s="12">
        <v>9.0268950789771971E-2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117</v>
      </c>
      <c r="C334" s="26"/>
      <c r="D334" s="12">
        <v>0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118</v>
      </c>
      <c r="C335" s="46"/>
      <c r="D335" s="44" t="s">
        <v>119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199</v>
      </c>
      <c r="AS337" s="25" t="s">
        <v>131</v>
      </c>
    </row>
    <row r="338" spans="1:45" ht="15">
      <c r="A338" s="22" t="s">
        <v>30</v>
      </c>
      <c r="B338" s="16" t="s">
        <v>85</v>
      </c>
      <c r="C338" s="14" t="s">
        <v>86</v>
      </c>
      <c r="D338" s="15" t="s">
        <v>111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112</v>
      </c>
      <c r="C339" s="7" t="s">
        <v>112</v>
      </c>
      <c r="D339" s="8" t="s">
        <v>87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133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1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1</v>
      </c>
    </row>
    <row r="342" spans="1:45">
      <c r="A342" s="28"/>
      <c r="B342" s="16">
        <v>1</v>
      </c>
      <c r="C342" s="13">
        <v>1</v>
      </c>
      <c r="D342" s="97">
        <v>11.8</v>
      </c>
      <c r="E342" s="98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100">
        <v>1</v>
      </c>
    </row>
    <row r="343" spans="1:45">
      <c r="A343" s="28"/>
      <c r="B343" s="17">
        <v>1</v>
      </c>
      <c r="C343" s="7">
        <v>2</v>
      </c>
      <c r="D343" s="101">
        <v>11.3</v>
      </c>
      <c r="E343" s="98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100">
        <v>19</v>
      </c>
    </row>
    <row r="344" spans="1:45">
      <c r="A344" s="28"/>
      <c r="B344" s="18" t="s">
        <v>114</v>
      </c>
      <c r="C344" s="11"/>
      <c r="D344" s="102">
        <v>11.55</v>
      </c>
      <c r="E344" s="98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100">
        <v>16</v>
      </c>
    </row>
    <row r="345" spans="1:45">
      <c r="A345" s="28"/>
      <c r="B345" s="2" t="s">
        <v>115</v>
      </c>
      <c r="C345" s="26"/>
      <c r="D345" s="103">
        <v>11.55</v>
      </c>
      <c r="E345" s="98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100">
        <v>11.55</v>
      </c>
    </row>
    <row r="346" spans="1:45">
      <c r="A346" s="28"/>
      <c r="B346" s="2" t="s">
        <v>116</v>
      </c>
      <c r="C346" s="26"/>
      <c r="D346" s="103">
        <v>0.35355339059327379</v>
      </c>
      <c r="E346" s="98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100">
        <v>25</v>
      </c>
    </row>
    <row r="347" spans="1:45">
      <c r="A347" s="28"/>
      <c r="B347" s="2" t="s">
        <v>72</v>
      </c>
      <c r="C347" s="26"/>
      <c r="D347" s="12">
        <v>3.061068316824881E-2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117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118</v>
      </c>
      <c r="C349" s="46"/>
      <c r="D349" s="44" t="s">
        <v>119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200</v>
      </c>
      <c r="AS351" s="25" t="s">
        <v>131</v>
      </c>
    </row>
    <row r="352" spans="1:45" ht="15">
      <c r="A352" s="22" t="s">
        <v>33</v>
      </c>
      <c r="B352" s="16" t="s">
        <v>85</v>
      </c>
      <c r="C352" s="14" t="s">
        <v>86</v>
      </c>
      <c r="D352" s="15" t="s">
        <v>111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112</v>
      </c>
      <c r="C353" s="7" t="s">
        <v>112</v>
      </c>
      <c r="D353" s="8" t="s">
        <v>87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133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0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0</v>
      </c>
    </row>
    <row r="356" spans="1:45">
      <c r="A356" s="28"/>
      <c r="B356" s="16">
        <v>1</v>
      </c>
      <c r="C356" s="13">
        <v>1</v>
      </c>
      <c r="D356" s="90">
        <v>102</v>
      </c>
      <c r="E356" s="91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3">
        <v>1</v>
      </c>
    </row>
    <row r="357" spans="1:45">
      <c r="A357" s="28"/>
      <c r="B357" s="17">
        <v>1</v>
      </c>
      <c r="C357" s="7">
        <v>2</v>
      </c>
      <c r="D357" s="94">
        <v>110</v>
      </c>
      <c r="E357" s="91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3">
        <v>20</v>
      </c>
    </row>
    <row r="358" spans="1:45">
      <c r="A358" s="28"/>
      <c r="B358" s="18" t="s">
        <v>114</v>
      </c>
      <c r="C358" s="11"/>
      <c r="D358" s="95">
        <v>106</v>
      </c>
      <c r="E358" s="91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3">
        <v>16</v>
      </c>
    </row>
    <row r="359" spans="1:45">
      <c r="A359" s="28"/>
      <c r="B359" s="2" t="s">
        <v>115</v>
      </c>
      <c r="C359" s="26"/>
      <c r="D359" s="96">
        <v>106</v>
      </c>
      <c r="E359" s="91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3">
        <v>106</v>
      </c>
    </row>
    <row r="360" spans="1:45">
      <c r="A360" s="28"/>
      <c r="B360" s="2" t="s">
        <v>116</v>
      </c>
      <c r="C360" s="26"/>
      <c r="D360" s="96">
        <v>5.6568542494923806</v>
      </c>
      <c r="E360" s="91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3">
        <v>26</v>
      </c>
    </row>
    <row r="361" spans="1:45">
      <c r="A361" s="28"/>
      <c r="B361" s="2" t="s">
        <v>72</v>
      </c>
      <c r="C361" s="26"/>
      <c r="D361" s="12">
        <v>5.3366549523513024E-2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117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118</v>
      </c>
      <c r="C363" s="46"/>
      <c r="D363" s="44" t="s">
        <v>119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201</v>
      </c>
      <c r="AS365" s="25" t="s">
        <v>131</v>
      </c>
    </row>
    <row r="366" spans="1:45" ht="15">
      <c r="A366" s="22" t="s">
        <v>36</v>
      </c>
      <c r="B366" s="16" t="s">
        <v>85</v>
      </c>
      <c r="C366" s="14" t="s">
        <v>86</v>
      </c>
      <c r="D366" s="15" t="s">
        <v>111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112</v>
      </c>
      <c r="C367" s="7" t="s">
        <v>112</v>
      </c>
      <c r="D367" s="8" t="s">
        <v>87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133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104">
        <v>4.1100000000000005E-2</v>
      </c>
      <c r="E370" s="105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7">
        <v>1</v>
      </c>
    </row>
    <row r="371" spans="1:45">
      <c r="A371" s="28"/>
      <c r="B371" s="17">
        <v>1</v>
      </c>
      <c r="C371" s="7">
        <v>2</v>
      </c>
      <c r="D371" s="108">
        <v>4.1800000000000004E-2</v>
      </c>
      <c r="E371" s="105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7">
        <v>21</v>
      </c>
    </row>
    <row r="372" spans="1:45">
      <c r="A372" s="28"/>
      <c r="B372" s="18" t="s">
        <v>114</v>
      </c>
      <c r="C372" s="11"/>
      <c r="D372" s="109">
        <v>4.1450000000000001E-2</v>
      </c>
      <c r="E372" s="105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7">
        <v>16</v>
      </c>
    </row>
    <row r="373" spans="1:45">
      <c r="A373" s="28"/>
      <c r="B373" s="2" t="s">
        <v>115</v>
      </c>
      <c r="C373" s="26"/>
      <c r="D373" s="21">
        <v>4.1450000000000001E-2</v>
      </c>
      <c r="E373" s="105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7">
        <v>4.1450000000000001E-2</v>
      </c>
    </row>
    <row r="374" spans="1:45">
      <c r="A374" s="28"/>
      <c r="B374" s="2" t="s">
        <v>116</v>
      </c>
      <c r="C374" s="26"/>
      <c r="D374" s="21">
        <v>4.9497474683058275E-4</v>
      </c>
      <c r="E374" s="105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7">
        <v>27</v>
      </c>
    </row>
    <row r="375" spans="1:45">
      <c r="A375" s="28"/>
      <c r="B375" s="2" t="s">
        <v>72</v>
      </c>
      <c r="C375" s="26"/>
      <c r="D375" s="12">
        <v>1.1941489670219125E-2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117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118</v>
      </c>
      <c r="C377" s="46"/>
      <c r="D377" s="44" t="s">
        <v>119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202</v>
      </c>
      <c r="AS379" s="25" t="s">
        <v>131</v>
      </c>
    </row>
    <row r="380" spans="1:45" ht="15">
      <c r="A380" s="22" t="s">
        <v>39</v>
      </c>
      <c r="B380" s="16" t="s">
        <v>85</v>
      </c>
      <c r="C380" s="14" t="s">
        <v>86</v>
      </c>
      <c r="D380" s="15" t="s">
        <v>111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112</v>
      </c>
      <c r="C381" s="7" t="s">
        <v>112</v>
      </c>
      <c r="D381" s="8" t="s">
        <v>87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133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3.09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3.09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114</v>
      </c>
      <c r="C386" s="11"/>
      <c r="D386" s="20">
        <v>3.09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115</v>
      </c>
      <c r="C387" s="26"/>
      <c r="D387" s="10">
        <v>3.09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3.09</v>
      </c>
    </row>
    <row r="388" spans="1:45">
      <c r="A388" s="28"/>
      <c r="B388" s="2" t="s">
        <v>116</v>
      </c>
      <c r="C388" s="26"/>
      <c r="D388" s="21">
        <v>0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72</v>
      </c>
      <c r="C389" s="26"/>
      <c r="D389" s="12">
        <v>0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117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118</v>
      </c>
      <c r="C391" s="46"/>
      <c r="D391" s="44" t="s">
        <v>119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203</v>
      </c>
      <c r="AS393" s="25" t="s">
        <v>131</v>
      </c>
    </row>
    <row r="394" spans="1:45" ht="15">
      <c r="A394" s="22" t="s">
        <v>42</v>
      </c>
      <c r="B394" s="16" t="s">
        <v>85</v>
      </c>
      <c r="C394" s="14" t="s">
        <v>86</v>
      </c>
      <c r="D394" s="15" t="s">
        <v>111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112</v>
      </c>
      <c r="C395" s="7" t="s">
        <v>112</v>
      </c>
      <c r="D395" s="8" t="s">
        <v>87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133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2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2</v>
      </c>
    </row>
    <row r="398" spans="1:45">
      <c r="A398" s="28"/>
      <c r="B398" s="16">
        <v>1</v>
      </c>
      <c r="C398" s="13">
        <v>1</v>
      </c>
      <c r="D398" s="19">
        <v>5.05</v>
      </c>
      <c r="E398" s="7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5">
        <v>1</v>
      </c>
    </row>
    <row r="399" spans="1:45">
      <c r="A399" s="28"/>
      <c r="B399" s="17">
        <v>1</v>
      </c>
      <c r="C399" s="7">
        <v>2</v>
      </c>
      <c r="D399" s="9">
        <v>4.9000000000000004</v>
      </c>
      <c r="E399" s="7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5">
        <v>23</v>
      </c>
    </row>
    <row r="400" spans="1:45">
      <c r="A400" s="28"/>
      <c r="B400" s="18" t="s">
        <v>114</v>
      </c>
      <c r="C400" s="11"/>
      <c r="D400" s="20">
        <v>4.9749999999999996</v>
      </c>
      <c r="E400" s="7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5">
        <v>16</v>
      </c>
    </row>
    <row r="401" spans="1:45">
      <c r="A401" s="28"/>
      <c r="B401" s="2" t="s">
        <v>115</v>
      </c>
      <c r="C401" s="26"/>
      <c r="D401" s="10">
        <v>4.9749999999999996</v>
      </c>
      <c r="E401" s="7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5">
        <v>4.9749999999999996</v>
      </c>
    </row>
    <row r="402" spans="1:45">
      <c r="A402" s="28"/>
      <c r="B402" s="2" t="s">
        <v>116</v>
      </c>
      <c r="C402" s="26"/>
      <c r="D402" s="21">
        <v>0.10606601717798175</v>
      </c>
      <c r="E402" s="7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5">
        <v>29</v>
      </c>
    </row>
    <row r="403" spans="1:45">
      <c r="A403" s="28"/>
      <c r="B403" s="2" t="s">
        <v>72</v>
      </c>
      <c r="C403" s="26"/>
      <c r="D403" s="12">
        <v>2.1319802447835531E-2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117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118</v>
      </c>
      <c r="C405" s="46"/>
      <c r="D405" s="44" t="s">
        <v>119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204</v>
      </c>
      <c r="AS407" s="25" t="s">
        <v>131</v>
      </c>
    </row>
    <row r="408" spans="1:45" ht="15">
      <c r="A408" s="22" t="s">
        <v>48</v>
      </c>
      <c r="B408" s="16" t="s">
        <v>85</v>
      </c>
      <c r="C408" s="14" t="s">
        <v>86</v>
      </c>
      <c r="D408" s="15" t="s">
        <v>111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112</v>
      </c>
      <c r="C409" s="7" t="s">
        <v>112</v>
      </c>
      <c r="D409" s="8" t="s">
        <v>87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68</v>
      </c>
    </row>
    <row r="410" spans="1:45">
      <c r="A410" s="28"/>
      <c r="B410" s="17"/>
      <c r="C410" s="7"/>
      <c r="D410" s="8" t="s">
        <v>133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7">
        <v>10</v>
      </c>
      <c r="E412" s="98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100">
        <v>1</v>
      </c>
    </row>
    <row r="413" spans="1:45">
      <c r="A413" s="28"/>
      <c r="B413" s="17">
        <v>1</v>
      </c>
      <c r="C413" s="7">
        <v>2</v>
      </c>
      <c r="D413" s="101">
        <v>10</v>
      </c>
      <c r="E413" s="98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100">
        <v>24</v>
      </c>
    </row>
    <row r="414" spans="1:45">
      <c r="A414" s="28"/>
      <c r="B414" s="18" t="s">
        <v>114</v>
      </c>
      <c r="C414" s="11"/>
      <c r="D414" s="102">
        <v>10</v>
      </c>
      <c r="E414" s="98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100">
        <v>16</v>
      </c>
    </row>
    <row r="415" spans="1:45">
      <c r="A415" s="28"/>
      <c r="B415" s="2" t="s">
        <v>115</v>
      </c>
      <c r="C415" s="26"/>
      <c r="D415" s="103">
        <v>10</v>
      </c>
      <c r="E415" s="98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100">
        <v>10</v>
      </c>
    </row>
    <row r="416" spans="1:45">
      <c r="A416" s="28"/>
      <c r="B416" s="2" t="s">
        <v>116</v>
      </c>
      <c r="C416" s="26"/>
      <c r="D416" s="103">
        <v>0</v>
      </c>
      <c r="E416" s="98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100">
        <v>30</v>
      </c>
    </row>
    <row r="417" spans="1:45">
      <c r="A417" s="28"/>
      <c r="B417" s="2" t="s">
        <v>72</v>
      </c>
      <c r="C417" s="26"/>
      <c r="D417" s="12">
        <v>0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117</v>
      </c>
      <c r="C418" s="26"/>
      <c r="D418" s="12">
        <v>0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118</v>
      </c>
      <c r="C419" s="46"/>
      <c r="D419" s="44" t="s">
        <v>119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205</v>
      </c>
      <c r="AS421" s="25" t="s">
        <v>131</v>
      </c>
    </row>
    <row r="422" spans="1:45" ht="15">
      <c r="A422" s="22" t="s">
        <v>6</v>
      </c>
      <c r="B422" s="16" t="s">
        <v>85</v>
      </c>
      <c r="C422" s="14" t="s">
        <v>86</v>
      </c>
      <c r="D422" s="15" t="s">
        <v>111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112</v>
      </c>
      <c r="C423" s="7" t="s">
        <v>112</v>
      </c>
      <c r="D423" s="8" t="s">
        <v>87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133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97">
        <v>21.2</v>
      </c>
      <c r="E426" s="98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100">
        <v>1</v>
      </c>
    </row>
    <row r="427" spans="1:45">
      <c r="A427" s="28"/>
      <c r="B427" s="17">
        <v>1</v>
      </c>
      <c r="C427" s="7">
        <v>2</v>
      </c>
      <c r="D427" s="101">
        <v>21.2</v>
      </c>
      <c r="E427" s="98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100">
        <v>25</v>
      </c>
    </row>
    <row r="428" spans="1:45">
      <c r="A428" s="28"/>
      <c r="B428" s="18" t="s">
        <v>114</v>
      </c>
      <c r="C428" s="11"/>
      <c r="D428" s="102">
        <v>21.2</v>
      </c>
      <c r="E428" s="98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100">
        <v>16</v>
      </c>
    </row>
    <row r="429" spans="1:45">
      <c r="A429" s="28"/>
      <c r="B429" s="2" t="s">
        <v>115</v>
      </c>
      <c r="C429" s="26"/>
      <c r="D429" s="103">
        <v>21.2</v>
      </c>
      <c r="E429" s="98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100">
        <v>21.2</v>
      </c>
    </row>
    <row r="430" spans="1:45">
      <c r="A430" s="28"/>
      <c r="B430" s="2" t="s">
        <v>116</v>
      </c>
      <c r="C430" s="26"/>
      <c r="D430" s="103">
        <v>0</v>
      </c>
      <c r="E430" s="98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100">
        <v>31</v>
      </c>
    </row>
    <row r="431" spans="1:45">
      <c r="A431" s="28"/>
      <c r="B431" s="2" t="s">
        <v>72</v>
      </c>
      <c r="C431" s="26"/>
      <c r="D431" s="12">
        <v>0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117</v>
      </c>
      <c r="C432" s="26"/>
      <c r="D432" s="12">
        <v>0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118</v>
      </c>
      <c r="C433" s="46"/>
      <c r="D433" s="44" t="s">
        <v>119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206</v>
      </c>
      <c r="AS435" s="25" t="s">
        <v>131</v>
      </c>
    </row>
    <row r="436" spans="1:45" ht="15">
      <c r="A436" s="22" t="s">
        <v>9</v>
      </c>
      <c r="B436" s="16" t="s">
        <v>85</v>
      </c>
      <c r="C436" s="14" t="s">
        <v>86</v>
      </c>
      <c r="D436" s="15" t="s">
        <v>111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112</v>
      </c>
      <c r="C437" s="7" t="s">
        <v>112</v>
      </c>
      <c r="D437" s="8" t="s">
        <v>87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133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0.3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0.5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114</v>
      </c>
      <c r="C442" s="11"/>
      <c r="D442" s="20">
        <v>0.4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115</v>
      </c>
      <c r="C443" s="26"/>
      <c r="D443" s="10">
        <v>0.4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0.4</v>
      </c>
    </row>
    <row r="444" spans="1:45">
      <c r="A444" s="28"/>
      <c r="B444" s="2" t="s">
        <v>116</v>
      </c>
      <c r="C444" s="26"/>
      <c r="D444" s="21">
        <v>0.14142135623730917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72</v>
      </c>
      <c r="C445" s="26"/>
      <c r="D445" s="12">
        <v>0.3535533905932729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117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118</v>
      </c>
      <c r="C447" s="46"/>
      <c r="D447" s="44" t="s">
        <v>119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207</v>
      </c>
      <c r="AS449" s="25" t="s">
        <v>131</v>
      </c>
    </row>
    <row r="450" spans="1:45" ht="15">
      <c r="A450" s="22" t="s">
        <v>49</v>
      </c>
      <c r="B450" s="16" t="s">
        <v>85</v>
      </c>
      <c r="C450" s="14" t="s">
        <v>86</v>
      </c>
      <c r="D450" s="15" t="s">
        <v>111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112</v>
      </c>
      <c r="C451" s="7" t="s">
        <v>112</v>
      </c>
      <c r="D451" s="8" t="s">
        <v>87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133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81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81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114</v>
      </c>
      <c r="C456" s="11"/>
      <c r="D456" s="20" t="s">
        <v>224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115</v>
      </c>
      <c r="C457" s="26"/>
      <c r="D457" s="10" t="s">
        <v>224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81</v>
      </c>
    </row>
    <row r="458" spans="1:45">
      <c r="A458" s="28"/>
      <c r="B458" s="2" t="s">
        <v>116</v>
      </c>
      <c r="C458" s="26"/>
      <c r="D458" s="21" t="s">
        <v>224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72</v>
      </c>
      <c r="C459" s="26"/>
      <c r="D459" s="12" t="s">
        <v>224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117</v>
      </c>
      <c r="C460" s="26"/>
      <c r="D460" s="12" t="s">
        <v>224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118</v>
      </c>
      <c r="C461" s="46"/>
      <c r="D461" s="44" t="s">
        <v>119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208</v>
      </c>
      <c r="AS463" s="25" t="s">
        <v>131</v>
      </c>
    </row>
    <row r="464" spans="1:45" ht="15">
      <c r="A464" s="22" t="s">
        <v>12</v>
      </c>
      <c r="B464" s="16" t="s">
        <v>85</v>
      </c>
      <c r="C464" s="14" t="s">
        <v>86</v>
      </c>
      <c r="D464" s="15" t="s">
        <v>111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112</v>
      </c>
      <c r="C465" s="7" t="s">
        <v>112</v>
      </c>
      <c r="D465" s="8" t="s">
        <v>87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133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2.38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2.42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114</v>
      </c>
      <c r="C470" s="11"/>
      <c r="D470" s="20">
        <v>2.4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115</v>
      </c>
      <c r="C471" s="26"/>
      <c r="D471" s="10">
        <v>2.4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2.4</v>
      </c>
    </row>
    <row r="472" spans="1:45">
      <c r="A472" s="28"/>
      <c r="B472" s="2" t="s">
        <v>116</v>
      </c>
      <c r="C472" s="26"/>
      <c r="D472" s="21">
        <v>2.8284271247461926E-2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72</v>
      </c>
      <c r="C473" s="26"/>
      <c r="D473" s="12">
        <v>1.1785113019775802E-2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117</v>
      </c>
      <c r="C474" s="26"/>
      <c r="D474" s="12">
        <v>0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118</v>
      </c>
      <c r="C475" s="46"/>
      <c r="D475" s="44" t="s">
        <v>119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209</v>
      </c>
      <c r="AS477" s="25" t="s">
        <v>131</v>
      </c>
    </row>
    <row r="478" spans="1:45" ht="15">
      <c r="A478" s="22" t="s">
        <v>15</v>
      </c>
      <c r="B478" s="16" t="s">
        <v>85</v>
      </c>
      <c r="C478" s="14" t="s">
        <v>86</v>
      </c>
      <c r="D478" s="15" t="s">
        <v>111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112</v>
      </c>
      <c r="C479" s="7" t="s">
        <v>112</v>
      </c>
      <c r="D479" s="8" t="s">
        <v>87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133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2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2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114</v>
      </c>
      <c r="C484" s="11"/>
      <c r="D484" s="20">
        <v>2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115</v>
      </c>
      <c r="C485" s="26"/>
      <c r="D485" s="10">
        <v>2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2</v>
      </c>
    </row>
    <row r="486" spans="1:45">
      <c r="A486" s="28"/>
      <c r="B486" s="2" t="s">
        <v>116</v>
      </c>
      <c r="C486" s="26"/>
      <c r="D486" s="21">
        <v>0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72</v>
      </c>
      <c r="C487" s="26"/>
      <c r="D487" s="12">
        <v>0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117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118</v>
      </c>
      <c r="C489" s="46"/>
      <c r="D489" s="44" t="s">
        <v>119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210</v>
      </c>
      <c r="AS491" s="25" t="s">
        <v>131</v>
      </c>
    </row>
    <row r="492" spans="1:45" ht="15">
      <c r="A492" s="22" t="s">
        <v>18</v>
      </c>
      <c r="B492" s="16" t="s">
        <v>85</v>
      </c>
      <c r="C492" s="14" t="s">
        <v>86</v>
      </c>
      <c r="D492" s="15" t="s">
        <v>111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112</v>
      </c>
      <c r="C493" s="7" t="s">
        <v>112</v>
      </c>
      <c r="D493" s="8" t="s">
        <v>87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133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2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2</v>
      </c>
    </row>
    <row r="496" spans="1:45">
      <c r="A496" s="28"/>
      <c r="B496" s="16">
        <v>1</v>
      </c>
      <c r="C496" s="13">
        <v>1</v>
      </c>
      <c r="D496" s="19">
        <v>1</v>
      </c>
      <c r="E496" s="7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5">
        <v>1</v>
      </c>
    </row>
    <row r="497" spans="1:45">
      <c r="A497" s="28"/>
      <c r="B497" s="17">
        <v>1</v>
      </c>
      <c r="C497" s="7">
        <v>2</v>
      </c>
      <c r="D497" s="9">
        <v>0.8</v>
      </c>
      <c r="E497" s="7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5">
        <v>13</v>
      </c>
    </row>
    <row r="498" spans="1:45">
      <c r="A498" s="28"/>
      <c r="B498" s="18" t="s">
        <v>114</v>
      </c>
      <c r="C498" s="11"/>
      <c r="D498" s="20">
        <v>0.9</v>
      </c>
      <c r="E498" s="7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5">
        <v>16</v>
      </c>
    </row>
    <row r="499" spans="1:45">
      <c r="A499" s="28"/>
      <c r="B499" s="2" t="s">
        <v>115</v>
      </c>
      <c r="C499" s="26"/>
      <c r="D499" s="10">
        <v>0.9</v>
      </c>
      <c r="E499" s="7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5">
        <v>0.9</v>
      </c>
    </row>
    <row r="500" spans="1:45">
      <c r="A500" s="28"/>
      <c r="B500" s="2" t="s">
        <v>116</v>
      </c>
      <c r="C500" s="26"/>
      <c r="D500" s="21">
        <v>0.14142135623730956</v>
      </c>
      <c r="E500" s="7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5">
        <v>19</v>
      </c>
    </row>
    <row r="501" spans="1:45">
      <c r="A501" s="28"/>
      <c r="B501" s="2" t="s">
        <v>72</v>
      </c>
      <c r="C501" s="26"/>
      <c r="D501" s="12">
        <v>0.15713484026367727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117</v>
      </c>
      <c r="C502" s="26"/>
      <c r="D502" s="12">
        <v>0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118</v>
      </c>
      <c r="C503" s="46"/>
      <c r="D503" s="44" t="s">
        <v>119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211</v>
      </c>
      <c r="AS505" s="25" t="s">
        <v>131</v>
      </c>
    </row>
    <row r="506" spans="1:45" ht="15">
      <c r="A506" s="22" t="s">
        <v>20</v>
      </c>
      <c r="B506" s="16" t="s">
        <v>85</v>
      </c>
      <c r="C506" s="14" t="s">
        <v>86</v>
      </c>
      <c r="D506" s="15" t="s">
        <v>111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112</v>
      </c>
      <c r="C507" s="7" t="s">
        <v>112</v>
      </c>
      <c r="D507" s="8" t="s">
        <v>87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68</v>
      </c>
    </row>
    <row r="508" spans="1:45">
      <c r="A508" s="28"/>
      <c r="B508" s="17"/>
      <c r="C508" s="7"/>
      <c r="D508" s="8" t="s">
        <v>133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90">
        <v>250</v>
      </c>
      <c r="E510" s="91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3">
        <v>1</v>
      </c>
    </row>
    <row r="511" spans="1:45">
      <c r="A511" s="28"/>
      <c r="B511" s="17">
        <v>1</v>
      </c>
      <c r="C511" s="7">
        <v>2</v>
      </c>
      <c r="D511" s="94">
        <v>220</v>
      </c>
      <c r="E511" s="91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3">
        <v>14</v>
      </c>
    </row>
    <row r="512" spans="1:45">
      <c r="A512" s="28"/>
      <c r="B512" s="18" t="s">
        <v>114</v>
      </c>
      <c r="C512" s="11"/>
      <c r="D512" s="95">
        <v>235</v>
      </c>
      <c r="E512" s="91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3">
        <v>16</v>
      </c>
    </row>
    <row r="513" spans="1:45">
      <c r="A513" s="28"/>
      <c r="B513" s="2" t="s">
        <v>115</v>
      </c>
      <c r="C513" s="26"/>
      <c r="D513" s="96">
        <v>235</v>
      </c>
      <c r="E513" s="91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3">
        <v>235</v>
      </c>
    </row>
    <row r="514" spans="1:45">
      <c r="A514" s="28"/>
      <c r="B514" s="2" t="s">
        <v>116</v>
      </c>
      <c r="C514" s="26"/>
      <c r="D514" s="96">
        <v>21.213203435596427</v>
      </c>
      <c r="E514" s="91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3">
        <v>20</v>
      </c>
    </row>
    <row r="515" spans="1:45">
      <c r="A515" s="28"/>
      <c r="B515" s="2" t="s">
        <v>72</v>
      </c>
      <c r="C515" s="26"/>
      <c r="D515" s="12">
        <v>9.0268950789772026E-2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117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118</v>
      </c>
      <c r="C517" s="46"/>
      <c r="D517" s="44" t="s">
        <v>119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212</v>
      </c>
      <c r="AS519" s="25" t="s">
        <v>131</v>
      </c>
    </row>
    <row r="520" spans="1:45" ht="15">
      <c r="A520" s="22" t="s">
        <v>23</v>
      </c>
      <c r="B520" s="16" t="s">
        <v>85</v>
      </c>
      <c r="C520" s="14" t="s">
        <v>86</v>
      </c>
      <c r="D520" s="15" t="s">
        <v>111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112</v>
      </c>
      <c r="C521" s="7" t="s">
        <v>112</v>
      </c>
      <c r="D521" s="8" t="s">
        <v>87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68</v>
      </c>
    </row>
    <row r="522" spans="1:45">
      <c r="A522" s="28"/>
      <c r="B522" s="17"/>
      <c r="C522" s="7"/>
      <c r="D522" s="8" t="s">
        <v>133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90">
        <v>160</v>
      </c>
      <c r="E524" s="91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3">
        <v>1</v>
      </c>
    </row>
    <row r="525" spans="1:45">
      <c r="A525" s="28"/>
      <c r="B525" s="17">
        <v>1</v>
      </c>
      <c r="C525" s="7">
        <v>2</v>
      </c>
      <c r="D525" s="94">
        <v>160</v>
      </c>
      <c r="E525" s="91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3">
        <v>15</v>
      </c>
    </row>
    <row r="526" spans="1:45">
      <c r="A526" s="28"/>
      <c r="B526" s="18" t="s">
        <v>114</v>
      </c>
      <c r="C526" s="11"/>
      <c r="D526" s="95">
        <v>160</v>
      </c>
      <c r="E526" s="91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3">
        <v>16</v>
      </c>
    </row>
    <row r="527" spans="1:45">
      <c r="A527" s="28"/>
      <c r="B527" s="2" t="s">
        <v>115</v>
      </c>
      <c r="C527" s="26"/>
      <c r="D527" s="96">
        <v>160</v>
      </c>
      <c r="E527" s="91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3">
        <v>160</v>
      </c>
    </row>
    <row r="528" spans="1:45">
      <c r="A528" s="28"/>
      <c r="B528" s="2" t="s">
        <v>116</v>
      </c>
      <c r="C528" s="26"/>
      <c r="D528" s="96">
        <v>0</v>
      </c>
      <c r="E528" s="91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3">
        <v>21</v>
      </c>
    </row>
    <row r="529" spans="1:45">
      <c r="A529" s="28"/>
      <c r="B529" s="2" t="s">
        <v>72</v>
      </c>
      <c r="C529" s="26"/>
      <c r="D529" s="12">
        <v>0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117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118</v>
      </c>
      <c r="C531" s="46"/>
      <c r="D531" s="44" t="s">
        <v>119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213</v>
      </c>
      <c r="AS533" s="25" t="s">
        <v>131</v>
      </c>
    </row>
    <row r="534" spans="1:45" ht="15">
      <c r="A534" s="22" t="s">
        <v>26</v>
      </c>
      <c r="B534" s="16" t="s">
        <v>85</v>
      </c>
      <c r="C534" s="14" t="s">
        <v>86</v>
      </c>
      <c r="D534" s="15" t="s">
        <v>111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112</v>
      </c>
      <c r="C535" s="7" t="s">
        <v>112</v>
      </c>
      <c r="D535" s="8" t="s">
        <v>87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68</v>
      </c>
    </row>
    <row r="536" spans="1:45">
      <c r="A536" s="28"/>
      <c r="B536" s="17"/>
      <c r="C536" s="7"/>
      <c r="D536" s="8" t="s">
        <v>133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0">
        <v>400.00000000000006</v>
      </c>
      <c r="E538" s="91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3">
        <v>1</v>
      </c>
    </row>
    <row r="539" spans="1:45">
      <c r="A539" s="28"/>
      <c r="B539" s="17">
        <v>1</v>
      </c>
      <c r="C539" s="7">
        <v>2</v>
      </c>
      <c r="D539" s="94" t="s">
        <v>134</v>
      </c>
      <c r="E539" s="91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3">
        <v>16</v>
      </c>
    </row>
    <row r="540" spans="1:45">
      <c r="A540" s="28"/>
      <c r="B540" s="18" t="s">
        <v>114</v>
      </c>
      <c r="C540" s="11"/>
      <c r="D540" s="95">
        <v>400.00000000000006</v>
      </c>
      <c r="E540" s="91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3">
        <v>16</v>
      </c>
    </row>
    <row r="541" spans="1:45">
      <c r="A541" s="28"/>
      <c r="B541" s="2" t="s">
        <v>115</v>
      </c>
      <c r="C541" s="26"/>
      <c r="D541" s="96">
        <v>400.00000000000006</v>
      </c>
      <c r="E541" s="91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3">
        <v>400</v>
      </c>
    </row>
    <row r="542" spans="1:45">
      <c r="A542" s="28"/>
      <c r="B542" s="2" t="s">
        <v>116</v>
      </c>
      <c r="C542" s="26"/>
      <c r="D542" s="96" t="s">
        <v>224</v>
      </c>
      <c r="E542" s="91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3">
        <v>22</v>
      </c>
    </row>
    <row r="543" spans="1:45">
      <c r="A543" s="28"/>
      <c r="B543" s="2" t="s">
        <v>72</v>
      </c>
      <c r="C543" s="26"/>
      <c r="D543" s="12" t="s">
        <v>224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117</v>
      </c>
      <c r="C544" s="26"/>
      <c r="D544" s="12">
        <v>2.2204460492503131E-16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118</v>
      </c>
      <c r="C545" s="46"/>
      <c r="D545" s="44" t="s">
        <v>119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214</v>
      </c>
      <c r="AS547" s="25" t="s">
        <v>131</v>
      </c>
    </row>
    <row r="548" spans="1:45" ht="15">
      <c r="A548" s="22" t="s">
        <v>29</v>
      </c>
      <c r="B548" s="16" t="s">
        <v>85</v>
      </c>
      <c r="C548" s="14" t="s">
        <v>86</v>
      </c>
      <c r="D548" s="15" t="s">
        <v>111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112</v>
      </c>
      <c r="C549" s="7" t="s">
        <v>112</v>
      </c>
      <c r="D549" s="8" t="s">
        <v>87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133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2.79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2.93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114</v>
      </c>
      <c r="C554" s="11"/>
      <c r="D554" s="20">
        <v>2.8600000000000003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115</v>
      </c>
      <c r="C555" s="26"/>
      <c r="D555" s="10">
        <v>2.8600000000000003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2.86</v>
      </c>
    </row>
    <row r="556" spans="1:45">
      <c r="A556" s="28"/>
      <c r="B556" s="2" t="s">
        <v>116</v>
      </c>
      <c r="C556" s="26"/>
      <c r="D556" s="21">
        <v>9.8994949366116733E-2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72</v>
      </c>
      <c r="C557" s="26"/>
      <c r="D557" s="12">
        <v>3.4613618659481371E-2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117</v>
      </c>
      <c r="C558" s="26"/>
      <c r="D558" s="12">
        <v>2.2204460492503131E-16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118</v>
      </c>
      <c r="C559" s="46"/>
      <c r="D559" s="44" t="s">
        <v>119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215</v>
      </c>
      <c r="AS561" s="25" t="s">
        <v>131</v>
      </c>
    </row>
    <row r="562" spans="1:45" ht="15">
      <c r="A562" s="22" t="s">
        <v>50</v>
      </c>
      <c r="B562" s="16" t="s">
        <v>85</v>
      </c>
      <c r="C562" s="14" t="s">
        <v>86</v>
      </c>
      <c r="D562" s="15" t="s">
        <v>111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112</v>
      </c>
      <c r="C563" s="7" t="s">
        <v>112</v>
      </c>
      <c r="D563" s="8" t="s">
        <v>87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133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1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1</v>
      </c>
    </row>
    <row r="566" spans="1:45">
      <c r="A566" s="28"/>
      <c r="B566" s="16">
        <v>1</v>
      </c>
      <c r="C566" s="13">
        <v>1</v>
      </c>
      <c r="D566" s="97">
        <v>17.399999999999999</v>
      </c>
      <c r="E566" s="98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100">
        <v>1</v>
      </c>
    </row>
    <row r="567" spans="1:45">
      <c r="A567" s="28"/>
      <c r="B567" s="17">
        <v>1</v>
      </c>
      <c r="C567" s="7">
        <v>2</v>
      </c>
      <c r="D567" s="101">
        <v>17</v>
      </c>
      <c r="E567" s="98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100">
        <v>18</v>
      </c>
    </row>
    <row r="568" spans="1:45">
      <c r="A568" s="28"/>
      <c r="B568" s="18" t="s">
        <v>114</v>
      </c>
      <c r="C568" s="11"/>
      <c r="D568" s="102">
        <v>17.2</v>
      </c>
      <c r="E568" s="98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100">
        <v>16</v>
      </c>
    </row>
    <row r="569" spans="1:45">
      <c r="A569" s="28"/>
      <c r="B569" s="2" t="s">
        <v>115</v>
      </c>
      <c r="C569" s="26"/>
      <c r="D569" s="103">
        <v>17.2</v>
      </c>
      <c r="E569" s="98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100">
        <v>17.2</v>
      </c>
    </row>
    <row r="570" spans="1:45">
      <c r="A570" s="28"/>
      <c r="B570" s="2" t="s">
        <v>116</v>
      </c>
      <c r="C570" s="26"/>
      <c r="D570" s="103">
        <v>0.28284271247461801</v>
      </c>
      <c r="E570" s="98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100">
        <v>24</v>
      </c>
    </row>
    <row r="571" spans="1:45">
      <c r="A571" s="28"/>
      <c r="B571" s="2" t="s">
        <v>72</v>
      </c>
      <c r="C571" s="26"/>
      <c r="D571" s="12">
        <v>1.6444343748524302E-2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117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118</v>
      </c>
      <c r="C573" s="46"/>
      <c r="D573" s="44" t="s">
        <v>119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216</v>
      </c>
      <c r="AS575" s="25" t="s">
        <v>131</v>
      </c>
    </row>
    <row r="576" spans="1:45" ht="15">
      <c r="A576" s="22" t="s">
        <v>51</v>
      </c>
      <c r="B576" s="16" t="s">
        <v>85</v>
      </c>
      <c r="C576" s="14" t="s">
        <v>86</v>
      </c>
      <c r="D576" s="15" t="s">
        <v>111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112</v>
      </c>
      <c r="C577" s="7" t="s">
        <v>112</v>
      </c>
      <c r="D577" s="8" t="s">
        <v>87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68</v>
      </c>
    </row>
    <row r="578" spans="1:45">
      <c r="A578" s="28"/>
      <c r="B578" s="17"/>
      <c r="C578" s="7"/>
      <c r="D578" s="8" t="s">
        <v>133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1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1</v>
      </c>
    </row>
    <row r="580" spans="1:45">
      <c r="A580" s="28"/>
      <c r="B580" s="16">
        <v>1</v>
      </c>
      <c r="C580" s="13">
        <v>1</v>
      </c>
      <c r="D580" s="97">
        <v>59.999999999999993</v>
      </c>
      <c r="E580" s="98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100">
        <v>1</v>
      </c>
    </row>
    <row r="581" spans="1:45">
      <c r="A581" s="28"/>
      <c r="B581" s="17">
        <v>1</v>
      </c>
      <c r="C581" s="7">
        <v>2</v>
      </c>
      <c r="D581" s="101">
        <v>80</v>
      </c>
      <c r="E581" s="98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100">
        <v>19</v>
      </c>
    </row>
    <row r="582" spans="1:45">
      <c r="A582" s="28"/>
      <c r="B582" s="18" t="s">
        <v>114</v>
      </c>
      <c r="C582" s="11"/>
      <c r="D582" s="102">
        <v>70</v>
      </c>
      <c r="E582" s="98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100">
        <v>16</v>
      </c>
    </row>
    <row r="583" spans="1:45">
      <c r="A583" s="28"/>
      <c r="B583" s="2" t="s">
        <v>115</v>
      </c>
      <c r="C583" s="26"/>
      <c r="D583" s="103">
        <v>70</v>
      </c>
      <c r="E583" s="98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100">
        <v>70</v>
      </c>
    </row>
    <row r="584" spans="1:45">
      <c r="A584" s="28"/>
      <c r="B584" s="2" t="s">
        <v>116</v>
      </c>
      <c r="C584" s="26"/>
      <c r="D584" s="103">
        <v>14.142135623730951</v>
      </c>
      <c r="E584" s="98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100">
        <v>25</v>
      </c>
    </row>
    <row r="585" spans="1:45">
      <c r="A585" s="28"/>
      <c r="B585" s="2" t="s">
        <v>72</v>
      </c>
      <c r="C585" s="26"/>
      <c r="D585" s="12">
        <v>0.20203050891044216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117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118</v>
      </c>
      <c r="C587" s="46"/>
      <c r="D587" s="44" t="s">
        <v>119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217</v>
      </c>
      <c r="AS589" s="25" t="s">
        <v>131</v>
      </c>
    </row>
    <row r="590" spans="1:45" ht="15">
      <c r="A590" s="22" t="s">
        <v>31</v>
      </c>
      <c r="B590" s="16" t="s">
        <v>85</v>
      </c>
      <c r="C590" s="14" t="s">
        <v>86</v>
      </c>
      <c r="D590" s="15" t="s">
        <v>111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112</v>
      </c>
      <c r="C591" s="7" t="s">
        <v>112</v>
      </c>
      <c r="D591" s="8" t="s">
        <v>87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133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1.45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1.43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114</v>
      </c>
      <c r="C596" s="11"/>
      <c r="D596" s="20">
        <v>1.44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115</v>
      </c>
      <c r="C597" s="26"/>
      <c r="D597" s="10">
        <v>1.44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1.44</v>
      </c>
    </row>
    <row r="598" spans="1:45">
      <c r="A598" s="28"/>
      <c r="B598" s="2" t="s">
        <v>116</v>
      </c>
      <c r="C598" s="26"/>
      <c r="D598" s="21">
        <v>1.4142135623730963E-2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72</v>
      </c>
      <c r="C599" s="26"/>
      <c r="D599" s="12">
        <v>9.8209275164798365E-3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117</v>
      </c>
      <c r="C600" s="26"/>
      <c r="D600" s="12">
        <v>0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118</v>
      </c>
      <c r="C601" s="46"/>
      <c r="D601" s="44" t="s">
        <v>119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218</v>
      </c>
      <c r="AS603" s="25" t="s">
        <v>131</v>
      </c>
    </row>
    <row r="604" spans="1:45" ht="15">
      <c r="A604" s="22" t="s">
        <v>52</v>
      </c>
      <c r="B604" s="16" t="s">
        <v>85</v>
      </c>
      <c r="C604" s="14" t="s">
        <v>86</v>
      </c>
      <c r="D604" s="15" t="s">
        <v>111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112</v>
      </c>
      <c r="C605" s="7" t="s">
        <v>112</v>
      </c>
      <c r="D605" s="8" t="s">
        <v>87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133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2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2</v>
      </c>
    </row>
    <row r="608" spans="1:45">
      <c r="A608" s="28"/>
      <c r="B608" s="16">
        <v>1</v>
      </c>
      <c r="C608" s="13">
        <v>1</v>
      </c>
      <c r="D608" s="19">
        <v>8.9</v>
      </c>
      <c r="E608" s="7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5">
        <v>1</v>
      </c>
    </row>
    <row r="609" spans="1:45">
      <c r="A609" s="28"/>
      <c r="B609" s="17">
        <v>1</v>
      </c>
      <c r="C609" s="7">
        <v>2</v>
      </c>
      <c r="D609" s="9">
        <v>8.9</v>
      </c>
      <c r="E609" s="7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5">
        <v>21</v>
      </c>
    </row>
    <row r="610" spans="1:45">
      <c r="A610" s="28"/>
      <c r="B610" s="18" t="s">
        <v>114</v>
      </c>
      <c r="C610" s="11"/>
      <c r="D610" s="20">
        <v>8.9</v>
      </c>
      <c r="E610" s="7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5">
        <v>16</v>
      </c>
    </row>
    <row r="611" spans="1:45">
      <c r="A611" s="28"/>
      <c r="B611" s="2" t="s">
        <v>115</v>
      </c>
      <c r="C611" s="26"/>
      <c r="D611" s="10">
        <v>8.9</v>
      </c>
      <c r="E611" s="7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5">
        <v>8.9</v>
      </c>
    </row>
    <row r="612" spans="1:45">
      <c r="A612" s="28"/>
      <c r="B612" s="2" t="s">
        <v>116</v>
      </c>
      <c r="C612" s="26"/>
      <c r="D612" s="21">
        <v>0</v>
      </c>
      <c r="E612" s="7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5">
        <v>27</v>
      </c>
    </row>
    <row r="613" spans="1:45">
      <c r="A613" s="28"/>
      <c r="B613" s="2" t="s">
        <v>72</v>
      </c>
      <c r="C613" s="26"/>
      <c r="D613" s="12">
        <v>0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117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118</v>
      </c>
      <c r="C615" s="46"/>
      <c r="D615" s="44" t="s">
        <v>119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219</v>
      </c>
      <c r="AS617" s="25" t="s">
        <v>131</v>
      </c>
    </row>
    <row r="618" spans="1:45" ht="15">
      <c r="A618" s="22" t="s">
        <v>34</v>
      </c>
      <c r="B618" s="16" t="s">
        <v>85</v>
      </c>
      <c r="C618" s="14" t="s">
        <v>86</v>
      </c>
      <c r="D618" s="15" t="s">
        <v>111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112</v>
      </c>
      <c r="C619" s="7" t="s">
        <v>112</v>
      </c>
      <c r="D619" s="8" t="s">
        <v>87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133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0.95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0.85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114</v>
      </c>
      <c r="C624" s="11"/>
      <c r="D624" s="20">
        <v>0.89999999999999991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115</v>
      </c>
      <c r="C625" s="26"/>
      <c r="D625" s="10">
        <v>0.89999999999999991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0.9</v>
      </c>
    </row>
    <row r="626" spans="1:45">
      <c r="A626" s="28"/>
      <c r="B626" s="2" t="s">
        <v>116</v>
      </c>
      <c r="C626" s="26"/>
      <c r="D626" s="21">
        <v>7.0710678118654738E-2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72</v>
      </c>
      <c r="C627" s="26"/>
      <c r="D627" s="12">
        <v>7.8567420131838608E-2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117</v>
      </c>
      <c r="C628" s="26"/>
      <c r="D628" s="12">
        <v>-1.1102230246251565E-16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118</v>
      </c>
      <c r="C629" s="46"/>
      <c r="D629" s="44" t="s">
        <v>119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220</v>
      </c>
      <c r="AS631" s="25" t="s">
        <v>131</v>
      </c>
    </row>
    <row r="632" spans="1:45" ht="15">
      <c r="A632" s="22" t="s">
        <v>37</v>
      </c>
      <c r="B632" s="16" t="s">
        <v>85</v>
      </c>
      <c r="C632" s="14" t="s">
        <v>86</v>
      </c>
      <c r="D632" s="15" t="s">
        <v>111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112</v>
      </c>
      <c r="C633" s="7" t="s">
        <v>112</v>
      </c>
      <c r="D633" s="8" t="s">
        <v>87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133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2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2</v>
      </c>
    </row>
    <row r="636" spans="1:45">
      <c r="A636" s="28"/>
      <c r="B636" s="16">
        <v>1</v>
      </c>
      <c r="C636" s="13">
        <v>1</v>
      </c>
      <c r="D636" s="19">
        <v>4.5999999999999996</v>
      </c>
      <c r="E636" s="7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5">
        <v>1</v>
      </c>
    </row>
    <row r="637" spans="1:45">
      <c r="A637" s="28"/>
      <c r="B637" s="17">
        <v>1</v>
      </c>
      <c r="C637" s="7">
        <v>2</v>
      </c>
      <c r="D637" s="9">
        <v>4.76</v>
      </c>
      <c r="E637" s="7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5">
        <v>23</v>
      </c>
    </row>
    <row r="638" spans="1:45">
      <c r="A638" s="28"/>
      <c r="B638" s="18" t="s">
        <v>114</v>
      </c>
      <c r="C638" s="11"/>
      <c r="D638" s="20">
        <v>4.68</v>
      </c>
      <c r="E638" s="7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5">
        <v>16</v>
      </c>
    </row>
    <row r="639" spans="1:45">
      <c r="A639" s="28"/>
      <c r="B639" s="2" t="s">
        <v>115</v>
      </c>
      <c r="C639" s="26"/>
      <c r="D639" s="10">
        <v>4.68</v>
      </c>
      <c r="E639" s="7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5">
        <v>4.68</v>
      </c>
    </row>
    <row r="640" spans="1:45">
      <c r="A640" s="28"/>
      <c r="B640" s="2" t="s">
        <v>116</v>
      </c>
      <c r="C640" s="26"/>
      <c r="D640" s="21">
        <v>0.1131370849898477</v>
      </c>
      <c r="E640" s="7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5">
        <v>29</v>
      </c>
    </row>
    <row r="641" spans="1:45">
      <c r="A641" s="28"/>
      <c r="B641" s="2" t="s">
        <v>72</v>
      </c>
      <c r="C641" s="26"/>
      <c r="D641" s="12">
        <v>2.4174590809796521E-2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117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118</v>
      </c>
      <c r="C643" s="46"/>
      <c r="D643" s="44" t="s">
        <v>119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221</v>
      </c>
      <c r="AS645" s="25" t="s">
        <v>131</v>
      </c>
    </row>
    <row r="646" spans="1:45" ht="15">
      <c r="A646" s="22" t="s">
        <v>40</v>
      </c>
      <c r="B646" s="16" t="s">
        <v>85</v>
      </c>
      <c r="C646" s="14" t="s">
        <v>86</v>
      </c>
      <c r="D646" s="15" t="s">
        <v>111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112</v>
      </c>
      <c r="C647" s="7" t="s">
        <v>112</v>
      </c>
      <c r="D647" s="8" t="s">
        <v>87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68</v>
      </c>
    </row>
    <row r="648" spans="1:45">
      <c r="A648" s="28"/>
      <c r="B648" s="17"/>
      <c r="C648" s="7"/>
      <c r="D648" s="8" t="s">
        <v>133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0">
        <v>380</v>
      </c>
      <c r="E650" s="91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3">
        <v>1</v>
      </c>
    </row>
    <row r="651" spans="1:45">
      <c r="A651" s="28"/>
      <c r="B651" s="17">
        <v>1</v>
      </c>
      <c r="C651" s="7">
        <v>2</v>
      </c>
      <c r="D651" s="94">
        <v>390</v>
      </c>
      <c r="E651" s="91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3">
        <v>24</v>
      </c>
    </row>
    <row r="652" spans="1:45">
      <c r="A652" s="28"/>
      <c r="B652" s="18" t="s">
        <v>114</v>
      </c>
      <c r="C652" s="11"/>
      <c r="D652" s="95">
        <v>385</v>
      </c>
      <c r="E652" s="91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3">
        <v>16</v>
      </c>
    </row>
    <row r="653" spans="1:45">
      <c r="A653" s="28"/>
      <c r="B653" s="2" t="s">
        <v>115</v>
      </c>
      <c r="C653" s="26"/>
      <c r="D653" s="96">
        <v>385</v>
      </c>
      <c r="E653" s="91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3">
        <v>385</v>
      </c>
    </row>
    <row r="654" spans="1:45">
      <c r="A654" s="28"/>
      <c r="B654" s="2" t="s">
        <v>116</v>
      </c>
      <c r="C654" s="26"/>
      <c r="D654" s="96">
        <v>7.0710678118654755</v>
      </c>
      <c r="E654" s="91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3">
        <v>30</v>
      </c>
    </row>
    <row r="655" spans="1:45">
      <c r="A655" s="28"/>
      <c r="B655" s="2" t="s">
        <v>72</v>
      </c>
      <c r="C655" s="26"/>
      <c r="D655" s="12">
        <v>1.8366409900949288E-2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117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118</v>
      </c>
      <c r="C657" s="46"/>
      <c r="D657" s="44" t="s">
        <v>119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222</v>
      </c>
      <c r="AS659" s="25" t="s">
        <v>131</v>
      </c>
    </row>
    <row r="660" spans="1:45" ht="15">
      <c r="A660" s="22" t="s">
        <v>43</v>
      </c>
      <c r="B660" s="16" t="s">
        <v>85</v>
      </c>
      <c r="C660" s="14" t="s">
        <v>86</v>
      </c>
      <c r="D660" s="15" t="s">
        <v>111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112</v>
      </c>
      <c r="C661" s="7" t="s">
        <v>112</v>
      </c>
      <c r="D661" s="8" t="s">
        <v>87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133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1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1</v>
      </c>
    </row>
    <row r="664" spans="1:45">
      <c r="A664" s="28"/>
      <c r="B664" s="16">
        <v>1</v>
      </c>
      <c r="C664" s="13">
        <v>1</v>
      </c>
      <c r="D664" s="97">
        <v>30</v>
      </c>
      <c r="E664" s="98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100">
        <v>1</v>
      </c>
    </row>
    <row r="665" spans="1:45">
      <c r="A665" s="28"/>
      <c r="B665" s="17">
        <v>1</v>
      </c>
      <c r="C665" s="7">
        <v>2</v>
      </c>
      <c r="D665" s="101">
        <v>25</v>
      </c>
      <c r="E665" s="98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100">
        <v>25</v>
      </c>
    </row>
    <row r="666" spans="1:45">
      <c r="A666" s="28"/>
      <c r="B666" s="18" t="s">
        <v>114</v>
      </c>
      <c r="C666" s="11"/>
      <c r="D666" s="102">
        <v>27.5</v>
      </c>
      <c r="E666" s="98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100">
        <v>16</v>
      </c>
    </row>
    <row r="667" spans="1:45">
      <c r="A667" s="28"/>
      <c r="B667" s="2" t="s">
        <v>115</v>
      </c>
      <c r="C667" s="26"/>
      <c r="D667" s="103">
        <v>27.5</v>
      </c>
      <c r="E667" s="98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100">
        <v>27.5</v>
      </c>
    </row>
    <row r="668" spans="1:45">
      <c r="A668" s="28"/>
      <c r="B668" s="2" t="s">
        <v>116</v>
      </c>
      <c r="C668" s="26"/>
      <c r="D668" s="103">
        <v>3.5355339059327378</v>
      </c>
      <c r="E668" s="98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100">
        <v>31</v>
      </c>
    </row>
    <row r="669" spans="1:45">
      <c r="A669" s="28"/>
      <c r="B669" s="2" t="s">
        <v>72</v>
      </c>
      <c r="C669" s="26"/>
      <c r="D669" s="12">
        <v>0.12856486930664501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117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118</v>
      </c>
      <c r="C671" s="46"/>
      <c r="D671" s="44" t="s">
        <v>119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223</v>
      </c>
      <c r="AS673" s="25" t="s">
        <v>131</v>
      </c>
    </row>
    <row r="674" spans="1:45" ht="15">
      <c r="A674" s="22" t="s">
        <v>44</v>
      </c>
      <c r="B674" s="16" t="s">
        <v>85</v>
      </c>
      <c r="C674" s="14" t="s">
        <v>86</v>
      </c>
      <c r="D674" s="15" t="s">
        <v>111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112</v>
      </c>
      <c r="C675" s="7" t="s">
        <v>112</v>
      </c>
      <c r="D675" s="8" t="s">
        <v>87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133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1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1</v>
      </c>
    </row>
    <row r="678" spans="1:45">
      <c r="A678" s="28"/>
      <c r="B678" s="16">
        <v>1</v>
      </c>
      <c r="C678" s="13">
        <v>1</v>
      </c>
      <c r="D678" s="97">
        <v>36</v>
      </c>
      <c r="E678" s="98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100">
        <v>1</v>
      </c>
    </row>
    <row r="679" spans="1:45">
      <c r="A679" s="28"/>
      <c r="B679" s="17">
        <v>1</v>
      </c>
      <c r="C679" s="7">
        <v>2</v>
      </c>
      <c r="D679" s="101">
        <v>35</v>
      </c>
      <c r="E679" s="98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100">
        <v>26</v>
      </c>
    </row>
    <row r="680" spans="1:45">
      <c r="A680" s="28"/>
      <c r="B680" s="18" t="s">
        <v>114</v>
      </c>
      <c r="C680" s="11"/>
      <c r="D680" s="102">
        <v>35.5</v>
      </c>
      <c r="E680" s="98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100">
        <v>16</v>
      </c>
    </row>
    <row r="681" spans="1:45">
      <c r="A681" s="28"/>
      <c r="B681" s="2" t="s">
        <v>115</v>
      </c>
      <c r="C681" s="26"/>
      <c r="D681" s="103">
        <v>35.5</v>
      </c>
      <c r="E681" s="98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100">
        <v>35.5</v>
      </c>
    </row>
    <row r="682" spans="1:45">
      <c r="A682" s="28"/>
      <c r="B682" s="2" t="s">
        <v>116</v>
      </c>
      <c r="C682" s="26"/>
      <c r="D682" s="103">
        <v>0.70710678118654757</v>
      </c>
      <c r="E682" s="98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100">
        <v>32</v>
      </c>
    </row>
    <row r="683" spans="1:45">
      <c r="A683" s="28"/>
      <c r="B683" s="2" t="s">
        <v>72</v>
      </c>
      <c r="C683" s="26"/>
      <c r="D683" s="12">
        <v>1.9918500878494297E-2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117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118</v>
      </c>
      <c r="C685" s="46"/>
      <c r="D685" s="44" t="s">
        <v>119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2018-08-22T03:33:48Z</dcterms:modified>
</cp:coreProperties>
</file>