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15480" windowHeight="11640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qua Regia" sheetId="47896" r:id="rId7"/>
    <sheet name="Pycnometry" sheetId="47897" r:id="rId8"/>
    <sheet name="Fusion XRF" sheetId="47898" r:id="rId9"/>
    <sheet name="Thermograv" sheetId="47899" r:id="rId10"/>
    <sheet name="Laser Ablation" sheetId="47900" r:id="rId11"/>
  </sheets>
  <calcPr calcId="144525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<sst xmlns="http://schemas.openxmlformats.org/spreadsheetml/2006/main" count="1841" uniqueCount="321">
  <si>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</si>
  <si>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</si>
  <si>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</si>
  <si>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</si>
  <si>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</si>
  <si>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</si>
  <si>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</si>
  <si>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</si>
  <si>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</si>
  <si>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</si>
  <si>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</si>
  <si>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</si>
  <si>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</si>
  <si>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</si>
  <si>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</si>
  <si>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</si>
  <si>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</si>
  <si>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</si>
  <si>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</si>
  <si>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</si>
  <si>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</si>
  <si>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</si>
  <si>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</si>
  <si>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</si>
  <si>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</si>
  <si>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</si>
  <si>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</si>
  <si>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</si>
  <si>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</si>
  <si>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</si>
  <si>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</si>
  <si>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</si>
  <si>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</si>
  <si>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</si>
  <si>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</si>
  <si>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</si>
  <si>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</si>
  <si>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</si>
  <si>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</si>
  <si>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</si>
  <si>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</si>
  <si>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</si>
  <si>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</si>
  <si>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</si>
  <si>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</si>
  <si>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</si>
  <si>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</si>
  <si>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</si>
  <si>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</si>
  <si>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</si>
  <si>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</si>
  <si>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</si>
  <si>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</si>
  <si>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</si>
  <si>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</si>
  <si>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</si>
  <si>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</si>
  <si>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</si>
  <si>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</si>
  <si>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</si>
  <si>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</si>
  <si>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</si>
  <si>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</si>
  <si>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</si>
  <si>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</si>
  <si>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</si>
  <si>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</si>
  <si>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</si>
  <si>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</si>
  <si>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</si>
  <si>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</si>
  <si>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</si>
  <si>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</si>
  <si>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</si>
  <si>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</si>
  <si>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</si>
  <si>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</si>
  <si>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</si>
  <si>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</si>
  <si>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</si>
  <si>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</si>
  <si>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</si>
  <si>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</si>
  <si>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</si>
  <si>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</si>
  <si>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</si>
  <si>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</si>
  <si>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-</t>
  </si>
  <si>
    <t>Au</t>
  </si>
  <si>
    <t>BF*XRF</t>
  </si>
  <si>
    <t>lithium borate fusion with XRF finish</t>
  </si>
  <si>
    <t>CaO</t>
  </si>
  <si>
    <t>&lt; 5</t>
  </si>
  <si>
    <t>&lt; 0.01</t>
  </si>
  <si>
    <t>MgO</t>
  </si>
  <si>
    <t>MnO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</si>
  <si>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</si>
  <si>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</si>
  <si>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</si>
  <si>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</si>
  <si>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</si>
  <si>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</si>
  <si>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</si>
  <si>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</si>
  <si>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</si>
  <si>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</si>
  <si>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</si>
  <si>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</si>
  <si>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</si>
  <si>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</si>
  <si>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</si>
  <si>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</si>
  <si>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</si>
  <si>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</si>
  <si>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</si>
  <si>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</si>
  <si>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</si>
  <si>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</si>
  <si>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</si>
  <si>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</si>
  <si>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</si>
  <si>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</si>
  <si>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Borate Fusion XRF</t>
  </si>
  <si>
    <t>Cl</t>
  </si>
  <si>
    <t>Thermogravimetry</t>
  </si>
  <si>
    <t>Laser Ablation ICP-MS</t>
  </si>
  <si>
    <t>Aqua Regia Digestion</t>
  </si>
  <si>
    <t>Gas / Liquid Pycnometry</t>
  </si>
  <si>
    <t>Unity</t>
  </si>
  <si>
    <t>Au, ppm</t>
  </si>
  <si>
    <t>SG, Unity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</si>
  <si>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</si>
  <si>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</si>
  <si>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</si>
  <si>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</si>
  <si>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</si>
  <si>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</si>
  <si>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</si>
  <si>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</si>
  <si>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</si>
  <si>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</si>
  <si>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</si>
  <si>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</si>
  <si>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</si>
  <si>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</si>
  <si>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</si>
  <si>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</si>
  <si>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</si>
  <si>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</si>
  <si>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</si>
  <si>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</si>
  <si>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</si>
  <si>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</si>
  <si>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</si>
  <si>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</si>
  <si>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</si>
  <si>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</si>
  <si>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</si>
  <si>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</si>
  <si>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</si>
  <si>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</si>
  <si>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</si>
  <si>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</si>
  <si>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</si>
  <si>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FA*AAS</t>
  </si>
  <si>
    <t>FA*OES</t>
  </si>
  <si>
    <t>1.0g</t>
  </si>
  <si>
    <t>50g</t>
  </si>
  <si>
    <t>40g</t>
  </si>
  <si>
    <t>10g</t>
  </si>
  <si>
    <t>Mean</t>
  </si>
  <si>
    <t>Median</t>
  </si>
  <si>
    <t>Std Dev.</t>
  </si>
  <si>
    <t>PDM3</t>
  </si>
  <si>
    <t>Z-Score (Absolute)</t>
  </si>
  <si>
    <t>NA</t>
  </si>
  <si>
    <t>Indicative</t>
  </si>
  <si>
    <t>AR*MS</t>
  </si>
  <si>
    <t>AR*AAS</t>
  </si>
  <si>
    <t>AR*OES</t>
  </si>
  <si>
    <t>15g</t>
  </si>
  <si>
    <t>20g</t>
  </si>
  <si>
    <t>LIQPYC</t>
  </si>
  <si>
    <t>GASPYC</t>
  </si>
  <si>
    <t>N.A.</t>
  </si>
  <si>
    <t>I/S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</si>
  <si>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</si>
  <si>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</si>
  <si>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</si>
  <si>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</si>
  <si>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</si>
  <si>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</si>
  <si>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</si>
  <si>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</si>
  <si>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&lt; 0.05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</si>
  <si>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</si>
  <si>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</si>
  <si>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</si>
  <si>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</si>
  <si>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fire assay with AAS finish</t>
  </si>
  <si>
    <t>fire assay with ICP-OES finish</t>
  </si>
  <si>
    <t>gas expansion pycnometer</t>
  </si>
  <si>
    <t>INAA using a charge weight as deemed appropriate</t>
  </si>
  <si>
    <t>Liquid pycnometry</t>
  </si>
  <si>
    <t>loss on ignition with Thermal Gravimetric Analyser finish</t>
  </si>
  <si>
    <t>Actlabs, Coquimbo, Curarta, Chile</t>
  </si>
  <si>
    <t>ALS, Lima, Peru</t>
  </si>
  <si>
    <t>ALS, Loughrea, Galway, Ireland</t>
  </si>
  <si>
    <t>ALS, Perth, WA, Australia</t>
  </si>
  <si>
    <t>American Assay Laboratories, Sparks, Nevada, USA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</si>
  <si>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</si>
  <si>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</si>
  <si>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</si>
  <si>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</si>
  <si>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Kalgoorlie, WA, Australia</t>
  </si>
  <si>
    <t>Intertek Testing Services, Cupang, Muntinlupa, Philippines</t>
  </si>
  <si>
    <t>McClelland Laboratories Inc., Sparks, Nevada, USA</t>
  </si>
  <si>
    <t>MinAnalytical Services, Perth, WA, Australia</t>
  </si>
  <si>
    <t>Nagrom, Perth, WA, Australia</t>
  </si>
  <si>
    <t>PT Geoservices Ltd, Cikarang, Jakarta Raya, Indonesia</t>
  </si>
  <si>
    <t>PT Intertek Utama Services, Jakarta Timur, DKI Jakarta, Indonesia</t>
  </si>
  <si>
    <t>SGS, Randfontein, Gauteng, South Africa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</si>
  <si>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</si>
  <si>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</si>
  <si>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</si>
  <si>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</si>
  <si>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</si>
  <si>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Sucofindo Mineral Lab, Cibitung, West Java, Indonesia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</si>
  <si>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</si>
  <si>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</si>
  <si>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</si>
  <si>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</si>
  <si>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</si>
  <si>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</si>
  <si>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</si>
  <si>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</si>
  <si>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</si>
  <si>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SG, Specific Gravity (Unity)</t>
  </si>
  <si>
    <t>Analytical results for Au in OREAS 218 (Certified Value 0.531 ppm)</t>
  </si>
  <si>
    <t>Analytical results for Pd in OREAS 218 (Indicative Value 8.33 ppb)</t>
  </si>
  <si>
    <t>Analytical results for Pt in OREAS 218 (Indicative Value 10 ppb)</t>
  </si>
  <si>
    <t>Analytical results for Au in OREAS 218 (Certified Value 0.524 ppm)</t>
  </si>
  <si>
    <t>Analytical results for SG in OREAS 218 (Certified Value 3.01 Unity)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</si>
  <si>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218 (Indicative Value 13.5 wt.%)</t>
    </r>
  </si>
  <si>
    <t>Analytical results for CaO in OREAS 218 (Indicative Value 10.1 wt.%)</t>
  </si>
  <si>
    <t>Analytical results for Cl in OREAS 218 (Indicative Value 10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</si>
  <si>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218 (Indicative Value 12.05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</si>
  <si>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218 (Indicative Value 0.233 wt.%)</t>
    </r>
  </si>
  <si>
    <t>Analytical results for MgO in OREAS 218 (Indicative Value 7.1 wt.%)</t>
  </si>
  <si>
    <t>Analytical results for MnO in OREAS 218 (Indicative Value 0.19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</si>
  <si>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218 (Indicative Value 2.9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</si>
  <si>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218 (Indicative Value 0.103 wt.%)</t>
    </r>
  </si>
  <si>
    <t>Analytical results for S in OREAS 218 (Indicative Value 0.144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</si>
  <si>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218 (Indicative Value 49.2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</si>
  <si>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218 (Indicative Value 1.12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</si>
  <si>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</si>
  <si>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218 (Indicative Value 3.16 wt.%)</t>
    </r>
  </si>
  <si>
    <t>Analytical results for Ag in OREAS 218 (Indicative Value 0.15 ppm)</t>
  </si>
  <si>
    <t>Analytical results for As in OREAS 218 (Indicative Value 4.6 ppm)</t>
  </si>
  <si>
    <t>Analytical results for Ba in OREAS 218 (Indicative Value 144 ppm)</t>
  </si>
  <si>
    <t>Analytical results for Be in OREAS 218 (Indicative Value 0.4 ppm)</t>
  </si>
  <si>
    <t>Analytical results for Bi in OREAS 218 (Indicative Value 0.06 ppm)</t>
  </si>
  <si>
    <t>Analytical results for Cd in OREAS 218 (Indicative Value 0.1 ppm)</t>
  </si>
  <si>
    <t>Analytical results for Ce in OREAS 218 (Indicative Value 9.72 ppm)</t>
  </si>
  <si>
    <t>Analytical results for Co in OREAS 218 (Indicative Value 48.3 ppm)</t>
  </si>
  <si>
    <t>Analytical results for Cr in OREAS 218 (Indicative Value 203 ppm)</t>
  </si>
  <si>
    <t>Analytical results for Cs in OREAS 218 (Indicative Value 0.18 ppm)</t>
  </si>
  <si>
    <t>Analytical results for Cu in OREAS 218 (Indicative Value 152 ppm)</t>
  </si>
  <si>
    <t>Analytical results for Dy in OREAS 218 (Indicative Value 3.92 ppm)</t>
  </si>
  <si>
    <t>Analytical results for Er in OREAS 218 (Indicative Value 2.38 ppm)</t>
  </si>
  <si>
    <t>Analytical results for Eu in OREAS 218 (Indicative Value 0.99 ppm)</t>
  </si>
  <si>
    <t>Analytical results for Ga in OREAS 218 (Indicative Value 14.9 ppm)</t>
  </si>
  <si>
    <t>Analytical results for Gd in OREAS 218 (Indicative Value 2.84 ppm)</t>
  </si>
  <si>
    <t>Analytical results for Ge in OREAS 218 (Indicative Value 1.45 ppm)</t>
  </si>
  <si>
    <t>Analytical results for Hf in OREAS 218 (Indicative Value 1.67 ppm)</t>
  </si>
  <si>
    <t>Analytical results for Ho in OREAS 218 (Indicative Value 0.83 ppm)</t>
  </si>
  <si>
    <t>Analytical results for In in OREAS 218 (Indicative Value 0.038 ppm)</t>
  </si>
  <si>
    <t>Analytical results for La in OREAS 218 (Indicative Value 3.74 ppm)</t>
  </si>
  <si>
    <t>Analytical results for Lu in OREAS 218 (Indicative Value 0.36 ppm)</t>
  </si>
  <si>
    <t>Analytical results for Mn in OREAS 218 (Indicative Value 0.147 wt.%)</t>
  </si>
  <si>
    <t>Analytical results for Mo in OREAS 218 (Indicative Value 1 ppm)</t>
  </si>
  <si>
    <t>Analytical results for Nb in OREAS 218 (Indicative Value 3.36 ppm)</t>
  </si>
  <si>
    <t>Analytical results for Nd in OREAS 218 (Indicative Value 7.64 ppm)</t>
  </si>
  <si>
    <t>Analytical results for Ni in OREAS 218 (Indicative Value 99 ppm)</t>
  </si>
  <si>
    <t>Analytical results for Pb in OREAS 218 (Indicative Value 2.5 ppm)</t>
  </si>
  <si>
    <t>Analytical results for Pr in OREAS 218 (Indicative Value 1.53 ppm)</t>
  </si>
  <si>
    <t>Analytical results for Rb in OREAS 218 (Indicative Value 3.68 ppm)</t>
  </si>
  <si>
    <t>Analytical results for Re in OREAS 218 (Indicative Value 0.008 ppm)</t>
  </si>
  <si>
    <t>Analytical results for Sb in OREAS 218 (Indicative Value 0.45 ppm)</t>
  </si>
  <si>
    <t>Analytical results for Sc in OREAS 218 (Indicative Value 42 ppm)</t>
  </si>
  <si>
    <t>Analytical results for Se in OREAS 218 (Indicative Value &lt; 5 ppm)</t>
  </si>
  <si>
    <t>Analytical results for Sm in OREAS 218 (Indicative Value 2.6 ppm)</t>
  </si>
  <si>
    <t>Analytical results for Sn in OREAS 218 (Indicative Value 1.2 ppm)</t>
  </si>
  <si>
    <t>Analytical results for Sr in OREAS 218 (Indicative Value 113 ppm)</t>
  </si>
  <si>
    <t>Analytical results for Ta in OREAS 218 (Indicative Value 0.18 ppm)</t>
  </si>
  <si>
    <t>Analytical results for Tb in OREAS 218 (Indicative Value 0.57 ppm)</t>
  </si>
  <si>
    <t>Analytical results for Te in OREAS 218 (Indicative Value &lt; 0.2 ppm)</t>
  </si>
  <si>
    <t>Analytical results for Th in OREAS 218 (Indicative Value 0.34 ppm)</t>
  </si>
  <si>
    <t>Analytical results for Ti in OREAS 218 (Indicative Value 0.64 wt.%)</t>
  </si>
  <si>
    <t>Analytical results for Tl in OREAS 218 (Indicative Value &lt; 0.2 ppm)</t>
  </si>
  <si>
    <t>Analytical results for Tm in OREAS 218 (Indicative Value 0.33 ppm)</t>
  </si>
  <si>
    <t>Analytical results for U in OREAS 218 (Indicative Value 0.013 ppm)</t>
  </si>
  <si>
    <t>Analytical results for V in OREAS 218 (Indicative Value 304 ppm)</t>
  </si>
  <si>
    <t>Analytical results for W in OREAS 218 (Indicative Value 1.13 ppm)</t>
  </si>
  <si>
    <t>Analytical results for Y in OREAS 218 (Indicative Value 21.7 ppm)</t>
  </si>
  <si>
    <t>Analytical results for Yb in OREAS 218 (Indicative Value 2.48 ppm)</t>
  </si>
  <si>
    <t>Analytical results for Zn in OREAS 218 (Indicative Value 85 ppm)</t>
  </si>
  <si>
    <t>Analytical results for Zr in OREAS 218 (Indicative Value 60 ppm)</t>
  </si>
  <si>
    <t/>
  </si>
  <si>
    <t>Table 4. Pooled-Lab Performance Gates for OREAS 218</t>
  </si>
  <si>
    <t>Table 3. Indicative Values for OREAS 218</t>
  </si>
  <si>
    <t>Table 2. Certified Values, SD's, 95% Confidence and Tolerance Limits for OREAS 218</t>
  </si>
  <si>
    <t>SD</t>
  </si>
  <si>
    <t>Table 5. Participating Laboratory List used for OREAS 218</t>
  </si>
  <si>
    <t>Table 1. Abbreviations used for OREAS 218</t>
  </si>
  <si>
    <t>Kinross Brasil Mineração, Paracatu, Minas Gerais, Brazil</t>
  </si>
  <si>
    <t>Bureau Veritas Minerals, Hermosillo, Sonora, Mexico</t>
  </si>
  <si>
    <t>Newcrest Laboratory Services, Orange, NSW, Australia</t>
  </si>
  <si>
    <t>BV Geo</t>
  </si>
  <si>
    <t>Perth</t>
  </si>
  <si>
    <t>0.14356078808Perth52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</si>
</sst>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0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323337</xdr:colOff>
      <xdr:row>33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600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96097</xdr:colOff>
      <xdr:row>20</xdr:row>
      <xdr:rowOff>67568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589" y="2585357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11</xdr:col>
      <xdr:colOff>96097</xdr:colOff>
      <xdr:row>720</xdr:row>
      <xdr:rowOff>67569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589" y="11952514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3</xdr:col>
      <xdr:colOff>237612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877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165645</xdr:colOff>
      <xdr:row>15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4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12</xdr:col>
      <xdr:colOff>104262</xdr:colOff>
      <xdr:row>35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103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190500</xdr:rowOff>
    </xdr:from>
    <xdr:to>
      <xdr:col>15</xdr:col>
      <xdr:colOff>11497</xdr:colOff>
      <xdr:row>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70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62699</xdr:colOff>
      <xdr:row>74</xdr:row>
      <xdr:rowOff>104679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682" y="1096240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58954</xdr:colOff>
      <xdr:row>38</xdr:row>
      <xdr:rowOff>47341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554" y="5573412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117709</xdr:colOff>
      <xdr:row>24</xdr:row>
      <xdr:rowOff>99585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304800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169</xdr:row>
      <xdr:rowOff>0</xdr:rowOff>
    </xdr:from>
    <xdr:to>
      <xdr:col>11</xdr:col>
      <xdr:colOff>96097</xdr:colOff>
      <xdr:row>174</xdr:row>
      <xdr:rowOff>67569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589" y="29010429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9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314</v>
      </c>
      <c r="C1" s="41"/>
    </row>
    <row r="2" spans="2:10" ht="27.95" customHeight="1">
      <c r="B2" s="51" t="s">
        <v>73</v>
      </c>
      <c r="C2" s="51" t="s">
        <v>74</v>
      </c>
    </row>
    <row r="3" spans="2:10" ht="15" customHeight="1">
      <c r="B3" s="52" t="s">
        <v>80</v>
      </c>
      <c r="C3" s="52" t="s">
        <v>81</v>
      </c>
    </row>
    <row r="4" spans="2:10" ht="15" customHeight="1">
      <c r="B4" s="53" t="s">
        <v>85</v>
      </c>
      <c r="C4" s="53" t="s">
        <v>118</v>
      </c>
    </row>
    <row r="5" spans="2:10" ht="15" customHeight="1">
      <c r="B5" s="53" t="s">
        <v>78</v>
      </c>
      <c r="C5" s="53" t="s">
        <v>79</v>
      </c>
    </row>
    <row r="6" spans="2:10" ht="15" customHeight="1">
      <c r="B6" s="53" t="s">
        <v>82</v>
      </c>
      <c r="C6" s="53" t="s">
        <v>77</v>
      </c>
    </row>
    <row r="7" spans="2:10" ht="15" customHeight="1">
      <c r="B7" s="53" t="s">
        <v>76</v>
      </c>
      <c r="C7" s="106" t="s">
        <v>119</v>
      </c>
    </row>
    <row r="8" spans="2:10" ht="15" customHeight="1" thickBot="1">
      <c r="B8" s="53" t="s">
        <v>75</v>
      </c>
      <c r="C8" s="106" t="s">
        <v>120</v>
      </c>
    </row>
    <row r="9" spans="2:10" ht="15" customHeight="1">
      <c r="B9" s="92" t="s">
        <v>117</v>
      </c>
      <c r="C9" s="93"/>
    </row>
    <row r="10" spans="2:10" ht="15" customHeight="1">
      <c r="B10" s="53" t="s">
        <v>193</v>
      </c>
      <c r="C10" s="53" t="s">
        <v>195</v>
      </c>
    </row>
    <row r="11" spans="2:10" ht="15" customHeight="1">
      <c r="B11" s="53" t="s">
        <v>178</v>
      </c>
      <c r="C11" s="53" t="s">
        <v>196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177</v>
      </c>
      <c r="C12" s="53" t="s">
        <v>197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179</v>
      </c>
      <c r="C13" s="53" t="s">
        <v>198</v>
      </c>
    </row>
    <row r="14" spans="2:10" ht="15" customHeight="1">
      <c r="B14" s="53" t="s">
        <v>89</v>
      </c>
      <c r="C14" s="53" t="s">
        <v>90</v>
      </c>
    </row>
    <row r="15" spans="2:10" ht="15" customHeight="1">
      <c r="B15" s="53" t="s">
        <v>164</v>
      </c>
      <c r="C15" s="53" t="s">
        <v>199</v>
      </c>
    </row>
    <row r="16" spans="2:10" ht="15" customHeight="1">
      <c r="B16" s="53" t="s">
        <v>165</v>
      </c>
      <c r="C16" s="53" t="s">
        <v>200</v>
      </c>
    </row>
    <row r="17" spans="2:3" ht="15" customHeight="1">
      <c r="B17" s="53" t="s">
        <v>183</v>
      </c>
      <c r="C17" s="53" t="s">
        <v>201</v>
      </c>
    </row>
    <row r="18" spans="2:3" ht="15" customHeight="1">
      <c r="B18" s="53" t="s">
        <v>98</v>
      </c>
      <c r="C18" s="53" t="s">
        <v>202</v>
      </c>
    </row>
    <row r="19" spans="2:3" ht="15" customHeight="1">
      <c r="B19" s="53" t="s">
        <v>182</v>
      </c>
      <c r="C19" s="53" t="s">
        <v>203</v>
      </c>
    </row>
    <row r="20" spans="2:3" ht="15" customHeight="1">
      <c r="B20" s="54" t="s">
        <v>192</v>
      </c>
      <c r="C20" s="54" t="s">
        <v>204</v>
      </c>
    </row>
    <row r="21" spans="2:3" ht="15" customHeight="1">
      <c r="B21" s="76"/>
      <c r="C21" s="77"/>
    </row>
    <row r="22" spans="2:3" ht="15" customHeight="1">
      <c r="B22" s="78" t="s">
        <v>110</v>
      </c>
      <c r="C22" s="79" t="s">
        <v>102</v>
      </c>
    </row>
    <row r="23" spans="2:3" ht="15" customHeight="1">
      <c r="B23" s="80"/>
      <c r="C23" s="79"/>
    </row>
    <row r="24" spans="2:3" ht="15" customHeight="1">
      <c r="B24" s="81" t="s">
        <v>106</v>
      </c>
      <c r="C24" s="82" t="s">
        <v>105</v>
      </c>
    </row>
    <row r="25" spans="2:3" ht="15" customHeight="1">
      <c r="B25" s="80"/>
      <c r="C25" s="79"/>
    </row>
    <row r="26" spans="2:3" ht="15" customHeight="1">
      <c r="B26" s="83" t="s">
        <v>103</v>
      </c>
      <c r="C26" s="82" t="s">
        <v>104</v>
      </c>
    </row>
    <row r="27" spans="2:3" ht="15" customHeight="1">
      <c r="B27" s="84"/>
      <c r="C27" s="85"/>
    </row>
    <row r="28" spans="2:3" ht="15" customHeight="1">
      <c r="B28"/>
      <c r="C28"/>
    </row>
    <row r="29" spans="2:3" ht="15" customHeight="1">
      <c r="B29"/>
      <c r="C29"/>
    </row>
  </sheetData>
  <sortState ref="B6:C10">
    <sortCondition ref="B6:B10"/>
  </sortState>
  <conditionalFormatting sqref="B5:C28">
    <cfRule type="expression" dxfId="29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40" zoomScaleNormal="14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8">
      <c r="B1" s="38" t="s">
        <v>256</v>
      </c>
      <c r="AS1" s="31" t="s">
        <v>176</v>
      </c>
    </row>
    <row r="2" spans="1:46" ht="18">
      <c r="A2" s="27" t="s">
        <v>255</v>
      </c>
      <c r="B2" s="17" t="s">
        <v>96</v>
      </c>
      <c r="C2" s="14" t="s">
        <v>97</v>
      </c>
      <c r="D2" s="15" t="s">
        <v>318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132</v>
      </c>
      <c r="C3" s="7" t="s">
        <v>132</v>
      </c>
      <c r="D3" s="111" t="s">
        <v>319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192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3.15</v>
      </c>
      <c r="E6" s="1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3.16</v>
      </c>
      <c r="E7" s="1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8</v>
      </c>
    </row>
    <row r="8" spans="1:46">
      <c r="A8" s="34"/>
      <c r="B8" s="19" t="s">
        <v>170</v>
      </c>
      <c r="C8" s="11"/>
      <c r="D8" s="23">
        <v>3.1550000000000002</v>
      </c>
      <c r="E8" s="1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2" t="s">
        <v>171</v>
      </c>
      <c r="C9" s="32"/>
      <c r="D9" s="10">
        <v>3.1550000000000002</v>
      </c>
      <c r="E9" s="1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3.1549999999999998</v>
      </c>
      <c r="AT9" s="31"/>
    </row>
    <row r="10" spans="1:46">
      <c r="A10" s="34"/>
      <c r="B10" s="2" t="s">
        <v>172</v>
      </c>
      <c r="C10" s="32"/>
      <c r="D10" s="24">
        <v>7.0710678118656384E-3</v>
      </c>
      <c r="E10" s="1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14</v>
      </c>
    </row>
    <row r="11" spans="1:46">
      <c r="A11" s="34"/>
      <c r="B11" s="2" t="s">
        <v>76</v>
      </c>
      <c r="C11" s="32"/>
      <c r="D11" s="12">
        <v>2.2412259308607408E-3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2" t="s">
        <v>173</v>
      </c>
      <c r="C12" s="32"/>
      <c r="D12" s="12">
        <v>2.2204460492503131E-16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56" t="s">
        <v>174</v>
      </c>
      <c r="C13" s="57"/>
      <c r="D13" s="55" t="s">
        <v>175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5"/>
      <c r="C14" s="19"/>
      <c r="D14" s="30"/>
      <c r="AS14" s="73"/>
    </row>
    <row r="15" spans="1:46">
      <c r="AS15" s="73"/>
    </row>
    <row r="16" spans="1:46">
      <c r="AS16" s="73"/>
    </row>
    <row r="17" spans="45:45">
      <c r="AS17" s="73"/>
    </row>
    <row r="18" spans="45:45">
      <c r="AS18" s="73"/>
    </row>
    <row r="19" spans="45:45">
      <c r="AS19" s="73"/>
    </row>
    <row r="20" spans="45:45">
      <c r="AS20" s="73"/>
    </row>
    <row r="21" spans="45:45">
      <c r="AS21" s="73"/>
    </row>
    <row r="22" spans="45:45">
      <c r="AS22" s="73"/>
    </row>
    <row r="23" spans="45:45">
      <c r="AS23" s="73"/>
    </row>
    <row r="24" spans="45:45">
      <c r="AS24" s="73"/>
    </row>
    <row r="25" spans="45:45">
      <c r="AS25" s="73"/>
    </row>
    <row r="26" spans="45:45">
      <c r="AS26" s="73"/>
    </row>
    <row r="27" spans="45:45">
      <c r="AS27" s="73"/>
    </row>
    <row r="28" spans="45:45">
      <c r="AS28" s="73"/>
    </row>
    <row r="29" spans="45:45">
      <c r="AS29" s="73"/>
    </row>
    <row r="30" spans="45:45">
      <c r="AS30" s="73"/>
    </row>
    <row r="31" spans="45:45">
      <c r="AS31" s="73"/>
    </row>
    <row r="32" spans="45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2:C11 C13:C14 D2:D14">
    <cfRule type="expression" dxfId="209" priority="19" stopIfTrue="1">
      <formula>AND(ISBLANK(INDIRECT(Anlyt_LabRefLastCol)),ISBLANK(INDIRECT(Anlyt_LabRefThisCol)))</formula>
    </cfRule>
    <cfRule type="expression" dxfId="208" priority="20">
      <formula>ISBLANK(INDIRECT(Anlyt_LabRefThisCol))</formula>
    </cfRule>
  </conditionalFormatting>
  <conditionalFormatting sqref="B6:D7">
    <cfRule type="expression" dxfId="207" priority="21">
      <formula>AND($B6&lt;&gt;$B5,NOT(ISBLANK(INDIRECT(Anlyt_LabRefThisCol))))</formula>
    </cfRule>
  </conditionalFormatting>
  <conditionalFormatting sqref="C12">
    <cfRule type="expression" dxfId="206" priority="3" stopIfTrue="1">
      <formula>AND(ISBLANK(INDIRECT(Anlyt_LabRefLastCol)),ISBLANK(INDIRECT(Anlyt_LabRefThisCol)))</formula>
    </cfRule>
    <cfRule type="expression" dxfId="20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801"/>
  <sheetViews>
    <sheetView zoomScale="140" zoomScaleNormal="14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257</v>
      </c>
      <c r="AS1" s="31" t="s">
        <v>176</v>
      </c>
    </row>
    <row r="2" spans="1:46" ht="15">
      <c r="A2" s="27" t="s">
        <v>4</v>
      </c>
      <c r="B2" s="17" t="s">
        <v>96</v>
      </c>
      <c r="C2" s="14" t="s">
        <v>97</v>
      </c>
      <c r="D2" s="15" t="s">
        <v>318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132</v>
      </c>
      <c r="C3" s="7" t="s">
        <v>132</v>
      </c>
      <c r="D3" s="111" t="s">
        <v>319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193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57">
        <v>0.2</v>
      </c>
      <c r="E6" s="160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2">
        <v>1</v>
      </c>
    </row>
    <row r="7" spans="1:46">
      <c r="A7" s="34"/>
      <c r="B7" s="18">
        <v>1</v>
      </c>
      <c r="C7" s="7">
        <v>2</v>
      </c>
      <c r="D7" s="164">
        <v>0.1</v>
      </c>
      <c r="E7" s="160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2">
        <v>10</v>
      </c>
    </row>
    <row r="8" spans="1:46">
      <c r="A8" s="34"/>
      <c r="B8" s="19" t="s">
        <v>170</v>
      </c>
      <c r="C8" s="11"/>
      <c r="D8" s="170">
        <v>0.15000000000000002</v>
      </c>
      <c r="E8" s="160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2">
        <v>16</v>
      </c>
    </row>
    <row r="9" spans="1:46">
      <c r="A9" s="34"/>
      <c r="B9" s="2" t="s">
        <v>171</v>
      </c>
      <c r="C9" s="32"/>
      <c r="D9" s="24">
        <v>0.15000000000000002</v>
      </c>
      <c r="E9" s="160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2">
        <v>0.15</v>
      </c>
      <c r="AT9" s="31"/>
    </row>
    <row r="10" spans="1:46">
      <c r="A10" s="34"/>
      <c r="B10" s="2" t="s">
        <v>172</v>
      </c>
      <c r="C10" s="32"/>
      <c r="D10" s="24">
        <v>7.0710678118654738E-2</v>
      </c>
      <c r="E10" s="160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2">
        <v>16</v>
      </c>
    </row>
    <row r="11" spans="1:46">
      <c r="A11" s="34"/>
      <c r="B11" s="2" t="s">
        <v>76</v>
      </c>
      <c r="C11" s="32"/>
      <c r="D11" s="12">
        <v>0.47140452079103151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2" t="s">
        <v>173</v>
      </c>
      <c r="C12" s="32"/>
      <c r="D12" s="12">
        <v>2.2204460492503131E-16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56" t="s">
        <v>174</v>
      </c>
      <c r="C13" s="57"/>
      <c r="D13" s="55" t="s">
        <v>175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5"/>
      <c r="C14" s="19"/>
      <c r="D14" s="30"/>
      <c r="AS14" s="73"/>
    </row>
    <row r="15" spans="1:46" ht="15">
      <c r="B15" s="38" t="s">
        <v>258</v>
      </c>
      <c r="AS15" s="31" t="s">
        <v>176</v>
      </c>
    </row>
    <row r="16" spans="1:46" ht="15">
      <c r="A16" s="27" t="s">
        <v>7</v>
      </c>
      <c r="B16" s="17" t="s">
        <v>96</v>
      </c>
      <c r="C16" s="14" t="s">
        <v>97</v>
      </c>
      <c r="D16" s="15" t="s">
        <v>318</v>
      </c>
      <c r="E16" s="1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34"/>
      <c r="B17" s="18" t="s">
        <v>132</v>
      </c>
      <c r="C17" s="7" t="s">
        <v>132</v>
      </c>
      <c r="D17" s="111" t="s">
        <v>319</v>
      </c>
      <c r="E17" s="1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34"/>
      <c r="B18" s="18"/>
      <c r="C18" s="7"/>
      <c r="D18" s="8" t="s">
        <v>193</v>
      </c>
      <c r="E18" s="1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2</v>
      </c>
    </row>
    <row r="19" spans="1:45">
      <c r="A19" s="34"/>
      <c r="B19" s="18"/>
      <c r="C19" s="7"/>
      <c r="D19" s="28"/>
      <c r="E19" s="1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2</v>
      </c>
    </row>
    <row r="20" spans="1:45">
      <c r="A20" s="34"/>
      <c r="B20" s="17">
        <v>1</v>
      </c>
      <c r="C20" s="13">
        <v>1</v>
      </c>
      <c r="D20" s="20">
        <v>4.8</v>
      </c>
      <c r="E20" s="11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>
        <v>1</v>
      </c>
      <c r="C21" s="7">
        <v>2</v>
      </c>
      <c r="D21" s="9">
        <v>4.4000000000000004</v>
      </c>
      <c r="E21" s="11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11</v>
      </c>
    </row>
    <row r="22" spans="1:45">
      <c r="A22" s="34"/>
      <c r="B22" s="19" t="s">
        <v>170</v>
      </c>
      <c r="C22" s="11"/>
      <c r="D22" s="23">
        <v>4.5999999999999996</v>
      </c>
      <c r="E22" s="1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16</v>
      </c>
    </row>
    <row r="23" spans="1:45">
      <c r="A23" s="34"/>
      <c r="B23" s="2" t="s">
        <v>171</v>
      </c>
      <c r="C23" s="32"/>
      <c r="D23" s="10">
        <v>4.5999999999999996</v>
      </c>
      <c r="E23" s="1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4.5999999999999996</v>
      </c>
    </row>
    <row r="24" spans="1:45">
      <c r="A24" s="34"/>
      <c r="B24" s="2" t="s">
        <v>172</v>
      </c>
      <c r="C24" s="32"/>
      <c r="D24" s="24">
        <v>0.28284271247461862</v>
      </c>
      <c r="E24" s="11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17</v>
      </c>
    </row>
    <row r="25" spans="1:45">
      <c r="A25" s="34"/>
      <c r="B25" s="2" t="s">
        <v>76</v>
      </c>
      <c r="C25" s="32"/>
      <c r="D25" s="12">
        <v>6.1487546190134489E-2</v>
      </c>
      <c r="E25" s="1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4"/>
      <c r="B26" s="2" t="s">
        <v>173</v>
      </c>
      <c r="C26" s="32"/>
      <c r="D26" s="12">
        <v>0</v>
      </c>
      <c r="E26" s="1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4"/>
      <c r="B27" s="56" t="s">
        <v>174</v>
      </c>
      <c r="C27" s="57"/>
      <c r="D27" s="55" t="s">
        <v>175</v>
      </c>
      <c r="E27" s="1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5"/>
      <c r="C28" s="19"/>
      <c r="D28" s="30"/>
      <c r="AS28" s="73"/>
    </row>
    <row r="29" spans="1:45" ht="15">
      <c r="B29" s="38" t="s">
        <v>259</v>
      </c>
      <c r="AS29" s="31" t="s">
        <v>176</v>
      </c>
    </row>
    <row r="30" spans="1:45" ht="15">
      <c r="A30" s="27" t="s">
        <v>10</v>
      </c>
      <c r="B30" s="17" t="s">
        <v>96</v>
      </c>
      <c r="C30" s="14" t="s">
        <v>97</v>
      </c>
      <c r="D30" s="15" t="s">
        <v>318</v>
      </c>
      <c r="E30" s="1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34"/>
      <c r="B31" s="18" t="s">
        <v>132</v>
      </c>
      <c r="C31" s="7" t="s">
        <v>132</v>
      </c>
      <c r="D31" s="111" t="s">
        <v>319</v>
      </c>
      <c r="E31" s="1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3</v>
      </c>
    </row>
    <row r="32" spans="1:45">
      <c r="A32" s="34"/>
      <c r="B32" s="18"/>
      <c r="C32" s="7"/>
      <c r="D32" s="8" t="s">
        <v>193</v>
      </c>
      <c r="E32" s="1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0</v>
      </c>
    </row>
    <row r="33" spans="1:45">
      <c r="A33" s="34"/>
      <c r="B33" s="18"/>
      <c r="C33" s="7"/>
      <c r="D33" s="28"/>
      <c r="E33" s="1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0</v>
      </c>
    </row>
    <row r="34" spans="1:45">
      <c r="A34" s="34"/>
      <c r="B34" s="17">
        <v>1</v>
      </c>
      <c r="C34" s="13">
        <v>1</v>
      </c>
      <c r="D34" s="180">
        <v>145</v>
      </c>
      <c r="E34" s="181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>
        <v>1</v>
      </c>
    </row>
    <row r="35" spans="1:45">
      <c r="A35" s="34"/>
      <c r="B35" s="18">
        <v>1</v>
      </c>
      <c r="C35" s="7">
        <v>2</v>
      </c>
      <c r="D35" s="184">
        <v>142</v>
      </c>
      <c r="E35" s="181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>
        <v>12</v>
      </c>
    </row>
    <row r="36" spans="1:45">
      <c r="A36" s="34"/>
      <c r="B36" s="19" t="s">
        <v>170</v>
      </c>
      <c r="C36" s="11"/>
      <c r="D36" s="185">
        <v>143.5</v>
      </c>
      <c r="E36" s="181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>
        <v>16</v>
      </c>
    </row>
    <row r="37" spans="1:45">
      <c r="A37" s="34"/>
      <c r="B37" s="2" t="s">
        <v>171</v>
      </c>
      <c r="C37" s="32"/>
      <c r="D37" s="186">
        <v>143.5</v>
      </c>
      <c r="E37" s="181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>
        <v>143.5</v>
      </c>
    </row>
    <row r="38" spans="1:45">
      <c r="A38" s="34"/>
      <c r="B38" s="2" t="s">
        <v>172</v>
      </c>
      <c r="C38" s="32"/>
      <c r="D38" s="186">
        <v>2.1213203435596424</v>
      </c>
      <c r="E38" s="181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>
        <v>18</v>
      </c>
    </row>
    <row r="39" spans="1:45">
      <c r="A39" s="34"/>
      <c r="B39" s="2" t="s">
        <v>76</v>
      </c>
      <c r="C39" s="32"/>
      <c r="D39" s="12">
        <v>1.4782720164178692E-2</v>
      </c>
      <c r="E39" s="11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4"/>
      <c r="B40" s="2" t="s">
        <v>173</v>
      </c>
      <c r="C40" s="32"/>
      <c r="D40" s="12">
        <v>0</v>
      </c>
      <c r="E40" s="11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4"/>
      <c r="B41" s="56" t="s">
        <v>174</v>
      </c>
      <c r="C41" s="57"/>
      <c r="D41" s="55" t="s">
        <v>175</v>
      </c>
      <c r="E41" s="11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5"/>
      <c r="C42" s="19"/>
      <c r="D42" s="30"/>
      <c r="AS42" s="73"/>
    </row>
    <row r="43" spans="1:45" ht="15">
      <c r="B43" s="38" t="s">
        <v>260</v>
      </c>
      <c r="AS43" s="31" t="s">
        <v>176</v>
      </c>
    </row>
    <row r="44" spans="1:45" ht="15">
      <c r="A44" s="27" t="s">
        <v>13</v>
      </c>
      <c r="B44" s="17" t="s">
        <v>96</v>
      </c>
      <c r="C44" s="14" t="s">
        <v>97</v>
      </c>
      <c r="D44" s="15" t="s">
        <v>318</v>
      </c>
      <c r="E44" s="11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34"/>
      <c r="B45" s="18" t="s">
        <v>132</v>
      </c>
      <c r="C45" s="7" t="s">
        <v>132</v>
      </c>
      <c r="D45" s="111" t="s">
        <v>319</v>
      </c>
      <c r="E45" s="11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34"/>
      <c r="B46" s="18"/>
      <c r="C46" s="7"/>
      <c r="D46" s="8" t="s">
        <v>193</v>
      </c>
      <c r="E46" s="11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34"/>
      <c r="B47" s="18"/>
      <c r="C47" s="7"/>
      <c r="D47" s="28"/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34"/>
      <c r="B48" s="17">
        <v>1</v>
      </c>
      <c r="C48" s="13">
        <v>1</v>
      </c>
      <c r="D48" s="20">
        <v>0.4</v>
      </c>
      <c r="E48" s="1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34"/>
      <c r="B49" s="18">
        <v>1</v>
      </c>
      <c r="C49" s="7">
        <v>2</v>
      </c>
      <c r="D49" s="9">
        <v>0.4</v>
      </c>
      <c r="E49" s="1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13</v>
      </c>
    </row>
    <row r="50" spans="1:45">
      <c r="A50" s="34"/>
      <c r="B50" s="19" t="s">
        <v>170</v>
      </c>
      <c r="C50" s="11"/>
      <c r="D50" s="23">
        <v>0.4</v>
      </c>
      <c r="E50" s="11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34"/>
      <c r="B51" s="2" t="s">
        <v>171</v>
      </c>
      <c r="C51" s="32"/>
      <c r="D51" s="10">
        <v>0.4</v>
      </c>
      <c r="E51" s="11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0.4</v>
      </c>
    </row>
    <row r="52" spans="1:45">
      <c r="A52" s="34"/>
      <c r="B52" s="2" t="s">
        <v>172</v>
      </c>
      <c r="C52" s="32"/>
      <c r="D52" s="24">
        <v>0</v>
      </c>
      <c r="E52" s="1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19</v>
      </c>
    </row>
    <row r="53" spans="1:45">
      <c r="A53" s="34"/>
      <c r="B53" s="2" t="s">
        <v>76</v>
      </c>
      <c r="C53" s="32"/>
      <c r="D53" s="12">
        <v>0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4"/>
      <c r="B54" s="2" t="s">
        <v>173</v>
      </c>
      <c r="C54" s="32"/>
      <c r="D54" s="12">
        <v>0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4"/>
      <c r="B55" s="56" t="s">
        <v>174</v>
      </c>
      <c r="C55" s="57"/>
      <c r="D55" s="55" t="s">
        <v>175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5"/>
      <c r="C56" s="19"/>
      <c r="D56" s="30"/>
      <c r="AS56" s="73"/>
    </row>
    <row r="57" spans="1:45" ht="15">
      <c r="B57" s="38" t="s">
        <v>261</v>
      </c>
      <c r="AS57" s="31" t="s">
        <v>176</v>
      </c>
    </row>
    <row r="58" spans="1:45" ht="15">
      <c r="A58" s="27" t="s">
        <v>16</v>
      </c>
      <c r="B58" s="17" t="s">
        <v>96</v>
      </c>
      <c r="C58" s="14" t="s">
        <v>97</v>
      </c>
      <c r="D58" s="15" t="s">
        <v>318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132</v>
      </c>
      <c r="C59" s="7" t="s">
        <v>132</v>
      </c>
      <c r="D59" s="111" t="s">
        <v>319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34"/>
      <c r="B60" s="18"/>
      <c r="C60" s="7"/>
      <c r="D60" s="8" t="s">
        <v>193</v>
      </c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3</v>
      </c>
    </row>
    <row r="61" spans="1:45">
      <c r="A61" s="34"/>
      <c r="B61" s="18"/>
      <c r="C61" s="7"/>
      <c r="D61" s="28"/>
      <c r="E61" s="1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3</v>
      </c>
    </row>
    <row r="62" spans="1:45">
      <c r="A62" s="34"/>
      <c r="B62" s="17">
        <v>1</v>
      </c>
      <c r="C62" s="13">
        <v>1</v>
      </c>
      <c r="D62" s="157">
        <v>0.08</v>
      </c>
      <c r="E62" s="160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2">
        <v>1</v>
      </c>
    </row>
    <row r="63" spans="1:45">
      <c r="A63" s="34"/>
      <c r="B63" s="18">
        <v>1</v>
      </c>
      <c r="C63" s="7">
        <v>2</v>
      </c>
      <c r="D63" s="164">
        <v>0.04</v>
      </c>
      <c r="E63" s="160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2">
        <v>14</v>
      </c>
    </row>
    <row r="64" spans="1:45">
      <c r="A64" s="34"/>
      <c r="B64" s="19" t="s">
        <v>170</v>
      </c>
      <c r="C64" s="11"/>
      <c r="D64" s="170">
        <v>0.06</v>
      </c>
      <c r="E64" s="160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2">
        <v>16</v>
      </c>
    </row>
    <row r="65" spans="1:45">
      <c r="A65" s="34"/>
      <c r="B65" s="2" t="s">
        <v>171</v>
      </c>
      <c r="C65" s="32"/>
      <c r="D65" s="24">
        <v>0.06</v>
      </c>
      <c r="E65" s="160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2">
        <v>0.06</v>
      </c>
    </row>
    <row r="66" spans="1:45">
      <c r="A66" s="34"/>
      <c r="B66" s="2" t="s">
        <v>172</v>
      </c>
      <c r="C66" s="32"/>
      <c r="D66" s="24">
        <v>2.8284271247461908E-2</v>
      </c>
      <c r="E66" s="160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2">
        <v>20</v>
      </c>
    </row>
    <row r="67" spans="1:45">
      <c r="A67" s="34"/>
      <c r="B67" s="2" t="s">
        <v>76</v>
      </c>
      <c r="C67" s="32"/>
      <c r="D67" s="12">
        <v>0.47140452079103184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4"/>
      <c r="B68" s="2" t="s">
        <v>173</v>
      </c>
      <c r="C68" s="32"/>
      <c r="D68" s="12">
        <v>0</v>
      </c>
      <c r="E68" s="11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4"/>
      <c r="B69" s="56" t="s">
        <v>174</v>
      </c>
      <c r="C69" s="57"/>
      <c r="D69" s="55" t="s">
        <v>175</v>
      </c>
      <c r="E69" s="1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5"/>
      <c r="C70" s="19"/>
      <c r="D70" s="30"/>
      <c r="AS70" s="73"/>
    </row>
    <row r="71" spans="1:45" ht="15">
      <c r="B71" s="38" t="s">
        <v>262</v>
      </c>
      <c r="AS71" s="31" t="s">
        <v>176</v>
      </c>
    </row>
    <row r="72" spans="1:45" ht="15">
      <c r="A72" s="27" t="s">
        <v>19</v>
      </c>
      <c r="B72" s="17" t="s">
        <v>96</v>
      </c>
      <c r="C72" s="14" t="s">
        <v>97</v>
      </c>
      <c r="D72" s="15" t="s">
        <v>318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34"/>
      <c r="B73" s="18" t="s">
        <v>132</v>
      </c>
      <c r="C73" s="7" t="s">
        <v>132</v>
      </c>
      <c r="D73" s="111" t="s">
        <v>319</v>
      </c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3</v>
      </c>
    </row>
    <row r="74" spans="1:45">
      <c r="A74" s="34"/>
      <c r="B74" s="18"/>
      <c r="C74" s="7"/>
      <c r="D74" s="8" t="s">
        <v>193</v>
      </c>
      <c r="E74" s="11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34"/>
      <c r="B75" s="18"/>
      <c r="C75" s="7"/>
      <c r="D75" s="28"/>
      <c r="E75" s="11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34"/>
      <c r="B76" s="17">
        <v>1</v>
      </c>
      <c r="C76" s="13">
        <v>1</v>
      </c>
      <c r="D76" s="20">
        <v>0.1</v>
      </c>
      <c r="E76" s="1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>
        <v>1</v>
      </c>
      <c r="C77" s="7">
        <v>2</v>
      </c>
      <c r="D77" s="9">
        <v>0.1</v>
      </c>
      <c r="E77" s="1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15</v>
      </c>
    </row>
    <row r="78" spans="1:45">
      <c r="A78" s="34"/>
      <c r="B78" s="19" t="s">
        <v>170</v>
      </c>
      <c r="C78" s="11"/>
      <c r="D78" s="23">
        <v>0.1</v>
      </c>
      <c r="E78" s="1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34"/>
      <c r="B79" s="2" t="s">
        <v>171</v>
      </c>
      <c r="C79" s="32"/>
      <c r="D79" s="10">
        <v>0.1</v>
      </c>
      <c r="E79" s="1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0.1</v>
      </c>
    </row>
    <row r="80" spans="1:45">
      <c r="A80" s="34"/>
      <c r="B80" s="2" t="s">
        <v>172</v>
      </c>
      <c r="C80" s="32"/>
      <c r="D80" s="24">
        <v>0</v>
      </c>
      <c r="E80" s="11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21</v>
      </c>
    </row>
    <row r="81" spans="1:45">
      <c r="A81" s="34"/>
      <c r="B81" s="2" t="s">
        <v>76</v>
      </c>
      <c r="C81" s="32"/>
      <c r="D81" s="12">
        <v>0</v>
      </c>
      <c r="E81" s="1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4"/>
      <c r="B82" s="2" t="s">
        <v>173</v>
      </c>
      <c r="C82" s="32"/>
      <c r="D82" s="12">
        <v>0</v>
      </c>
      <c r="E82" s="1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4"/>
      <c r="B83" s="56" t="s">
        <v>174</v>
      </c>
      <c r="C83" s="57"/>
      <c r="D83" s="55" t="s">
        <v>175</v>
      </c>
      <c r="E83" s="1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5"/>
      <c r="C84" s="19"/>
      <c r="D84" s="30"/>
      <c r="AS84" s="73"/>
    </row>
    <row r="85" spans="1:45" ht="15">
      <c r="B85" s="38" t="s">
        <v>263</v>
      </c>
      <c r="AS85" s="31" t="s">
        <v>176</v>
      </c>
    </row>
    <row r="86" spans="1:45" ht="15">
      <c r="A86" s="27" t="s">
        <v>21</v>
      </c>
      <c r="B86" s="17" t="s">
        <v>96</v>
      </c>
      <c r="C86" s="14" t="s">
        <v>97</v>
      </c>
      <c r="D86" s="15" t="s">
        <v>318</v>
      </c>
      <c r="E86" s="11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34"/>
      <c r="B87" s="18" t="s">
        <v>132</v>
      </c>
      <c r="C87" s="7" t="s">
        <v>132</v>
      </c>
      <c r="D87" s="111" t="s">
        <v>319</v>
      </c>
      <c r="E87" s="11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3</v>
      </c>
    </row>
    <row r="88" spans="1:45">
      <c r="A88" s="34"/>
      <c r="B88" s="18"/>
      <c r="C88" s="7"/>
      <c r="D88" s="8" t="s">
        <v>193</v>
      </c>
      <c r="E88" s="11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2</v>
      </c>
    </row>
    <row r="89" spans="1:45">
      <c r="A89" s="34"/>
      <c r="B89" s="18"/>
      <c r="C89" s="7"/>
      <c r="D89" s="28"/>
      <c r="E89" s="11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2</v>
      </c>
    </row>
    <row r="90" spans="1:45">
      <c r="A90" s="34"/>
      <c r="B90" s="17">
        <v>1</v>
      </c>
      <c r="C90" s="13">
        <v>1</v>
      </c>
      <c r="D90" s="20">
        <v>9.92</v>
      </c>
      <c r="E90" s="11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1</v>
      </c>
    </row>
    <row r="91" spans="1:45">
      <c r="A91" s="34"/>
      <c r="B91" s="18">
        <v>1</v>
      </c>
      <c r="C91" s="7">
        <v>2</v>
      </c>
      <c r="D91" s="9">
        <v>9.52</v>
      </c>
      <c r="E91" s="11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16</v>
      </c>
    </row>
    <row r="92" spans="1:45">
      <c r="A92" s="34"/>
      <c r="B92" s="19" t="s">
        <v>170</v>
      </c>
      <c r="C92" s="11"/>
      <c r="D92" s="23">
        <v>9.7199999999999989</v>
      </c>
      <c r="E92" s="11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16</v>
      </c>
    </row>
    <row r="93" spans="1:45">
      <c r="A93" s="34"/>
      <c r="B93" s="2" t="s">
        <v>171</v>
      </c>
      <c r="C93" s="32"/>
      <c r="D93" s="10">
        <v>9.7199999999999989</v>
      </c>
      <c r="E93" s="11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9.7200000000000006</v>
      </c>
    </row>
    <row r="94" spans="1:45">
      <c r="A94" s="34"/>
      <c r="B94" s="2" t="s">
        <v>172</v>
      </c>
      <c r="C94" s="32"/>
      <c r="D94" s="24">
        <v>0.28284271247461928</v>
      </c>
      <c r="E94" s="11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22</v>
      </c>
    </row>
    <row r="95" spans="1:45">
      <c r="A95" s="34"/>
      <c r="B95" s="2" t="s">
        <v>76</v>
      </c>
      <c r="C95" s="32"/>
      <c r="D95" s="12">
        <v>2.9099044493273593E-2</v>
      </c>
      <c r="E95" s="11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4"/>
      <c r="B96" s="2" t="s">
        <v>173</v>
      </c>
      <c r="C96" s="32"/>
      <c r="D96" s="12">
        <v>-2.2204460492503131E-16</v>
      </c>
      <c r="E96" s="11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4"/>
      <c r="B97" s="56" t="s">
        <v>174</v>
      </c>
      <c r="C97" s="57"/>
      <c r="D97" s="55" t="s">
        <v>175</v>
      </c>
      <c r="E97" s="11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5"/>
      <c r="C98" s="19"/>
      <c r="D98" s="30"/>
      <c r="AS98" s="73"/>
    </row>
    <row r="99" spans="1:45" ht="15">
      <c r="B99" s="38" t="s">
        <v>264</v>
      </c>
      <c r="AS99" s="31" t="s">
        <v>176</v>
      </c>
    </row>
    <row r="100" spans="1:45" ht="15">
      <c r="A100" s="27" t="s">
        <v>24</v>
      </c>
      <c r="B100" s="17" t="s">
        <v>96</v>
      </c>
      <c r="C100" s="14" t="s">
        <v>97</v>
      </c>
      <c r="D100" s="15" t="s">
        <v>318</v>
      </c>
      <c r="E100" s="11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34"/>
      <c r="B101" s="18" t="s">
        <v>132</v>
      </c>
      <c r="C101" s="7" t="s">
        <v>132</v>
      </c>
      <c r="D101" s="111" t="s">
        <v>319</v>
      </c>
      <c r="E101" s="11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3</v>
      </c>
    </row>
    <row r="102" spans="1:45">
      <c r="A102" s="34"/>
      <c r="B102" s="18"/>
      <c r="C102" s="7"/>
      <c r="D102" s="8" t="s">
        <v>193</v>
      </c>
      <c r="E102" s="11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</v>
      </c>
    </row>
    <row r="103" spans="1:45">
      <c r="A103" s="34"/>
      <c r="B103" s="18"/>
      <c r="C103" s="7"/>
      <c r="D103" s="28"/>
      <c r="E103" s="11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1</v>
      </c>
    </row>
    <row r="104" spans="1:45">
      <c r="A104" s="34"/>
      <c r="B104" s="17">
        <v>1</v>
      </c>
      <c r="C104" s="13">
        <v>1</v>
      </c>
      <c r="D104" s="171">
        <v>49.1</v>
      </c>
      <c r="E104" s="172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4">
        <v>1</v>
      </c>
    </row>
    <row r="105" spans="1:45">
      <c r="A105" s="34"/>
      <c r="B105" s="18">
        <v>1</v>
      </c>
      <c r="C105" s="7">
        <v>2</v>
      </c>
      <c r="D105" s="175">
        <v>47.5</v>
      </c>
      <c r="E105" s="172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4">
        <v>17</v>
      </c>
    </row>
    <row r="106" spans="1:45">
      <c r="A106" s="34"/>
      <c r="B106" s="19" t="s">
        <v>170</v>
      </c>
      <c r="C106" s="11"/>
      <c r="D106" s="177">
        <v>48.3</v>
      </c>
      <c r="E106" s="172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4">
        <v>16</v>
      </c>
    </row>
    <row r="107" spans="1:45">
      <c r="A107" s="34"/>
      <c r="B107" s="2" t="s">
        <v>171</v>
      </c>
      <c r="C107" s="32"/>
      <c r="D107" s="178">
        <v>48.3</v>
      </c>
      <c r="E107" s="172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4">
        <v>48.3</v>
      </c>
    </row>
    <row r="108" spans="1:45">
      <c r="A108" s="34"/>
      <c r="B108" s="2" t="s">
        <v>172</v>
      </c>
      <c r="C108" s="32"/>
      <c r="D108" s="178">
        <v>1.1313708498984771</v>
      </c>
      <c r="E108" s="172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4">
        <v>23</v>
      </c>
    </row>
    <row r="109" spans="1:45">
      <c r="A109" s="34"/>
      <c r="B109" s="2" t="s">
        <v>76</v>
      </c>
      <c r="C109" s="32"/>
      <c r="D109" s="12">
        <v>2.342382712005129E-2</v>
      </c>
      <c r="E109" s="11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4"/>
      <c r="B110" s="2" t="s">
        <v>173</v>
      </c>
      <c r="C110" s="32"/>
      <c r="D110" s="12">
        <v>0</v>
      </c>
      <c r="E110" s="11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4"/>
      <c r="B111" s="56" t="s">
        <v>174</v>
      </c>
      <c r="C111" s="57"/>
      <c r="D111" s="55" t="s">
        <v>175</v>
      </c>
      <c r="E111" s="11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5"/>
      <c r="C112" s="19"/>
      <c r="D112" s="30"/>
      <c r="AS112" s="73"/>
    </row>
    <row r="113" spans="1:45" ht="15">
      <c r="B113" s="38" t="s">
        <v>265</v>
      </c>
      <c r="AS113" s="31" t="s">
        <v>176</v>
      </c>
    </row>
    <row r="114" spans="1:45" ht="15">
      <c r="A114" s="27" t="s">
        <v>47</v>
      </c>
      <c r="B114" s="17" t="s">
        <v>96</v>
      </c>
      <c r="C114" s="14" t="s">
        <v>97</v>
      </c>
      <c r="D114" s="15" t="s">
        <v>318</v>
      </c>
      <c r="E114" s="11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 t="s">
        <v>132</v>
      </c>
      <c r="C115" s="7" t="s">
        <v>132</v>
      </c>
      <c r="D115" s="111" t="s">
        <v>319</v>
      </c>
      <c r="E115" s="11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3</v>
      </c>
    </row>
    <row r="116" spans="1:45">
      <c r="A116" s="34"/>
      <c r="B116" s="18"/>
      <c r="C116" s="7"/>
      <c r="D116" s="8" t="s">
        <v>193</v>
      </c>
      <c r="E116" s="11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0</v>
      </c>
    </row>
    <row r="117" spans="1:45">
      <c r="A117" s="34"/>
      <c r="B117" s="18"/>
      <c r="C117" s="7"/>
      <c r="D117" s="28"/>
      <c r="E117" s="11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0</v>
      </c>
    </row>
    <row r="118" spans="1:45">
      <c r="A118" s="34"/>
      <c r="B118" s="17">
        <v>1</v>
      </c>
      <c r="C118" s="13">
        <v>1</v>
      </c>
      <c r="D118" s="180">
        <v>214</v>
      </c>
      <c r="E118" s="181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3">
        <v>1</v>
      </c>
    </row>
    <row r="119" spans="1:45">
      <c r="A119" s="34"/>
      <c r="B119" s="18">
        <v>1</v>
      </c>
      <c r="C119" s="7">
        <v>2</v>
      </c>
      <c r="D119" s="184">
        <v>192</v>
      </c>
      <c r="E119" s="181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3">
        <v>18</v>
      </c>
    </row>
    <row r="120" spans="1:45">
      <c r="A120" s="34"/>
      <c r="B120" s="19" t="s">
        <v>170</v>
      </c>
      <c r="C120" s="11"/>
      <c r="D120" s="185">
        <v>203</v>
      </c>
      <c r="E120" s="181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3">
        <v>16</v>
      </c>
    </row>
    <row r="121" spans="1:45">
      <c r="A121" s="34"/>
      <c r="B121" s="2" t="s">
        <v>171</v>
      </c>
      <c r="C121" s="32"/>
      <c r="D121" s="186">
        <v>203</v>
      </c>
      <c r="E121" s="181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3">
        <v>203</v>
      </c>
    </row>
    <row r="122" spans="1:45">
      <c r="A122" s="34"/>
      <c r="B122" s="2" t="s">
        <v>172</v>
      </c>
      <c r="C122" s="32"/>
      <c r="D122" s="186">
        <v>15.556349186104045</v>
      </c>
      <c r="E122" s="181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3">
        <v>24</v>
      </c>
    </row>
    <row r="123" spans="1:45">
      <c r="A123" s="34"/>
      <c r="B123" s="2" t="s">
        <v>76</v>
      </c>
      <c r="C123" s="32"/>
      <c r="D123" s="12">
        <v>7.6632262000512541E-2</v>
      </c>
      <c r="E123" s="11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4"/>
      <c r="B124" s="2" t="s">
        <v>173</v>
      </c>
      <c r="C124" s="32"/>
      <c r="D124" s="12">
        <v>0</v>
      </c>
      <c r="E124" s="11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4"/>
      <c r="B125" s="56" t="s">
        <v>174</v>
      </c>
      <c r="C125" s="57"/>
      <c r="D125" s="55" t="s">
        <v>175</v>
      </c>
      <c r="E125" s="11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5"/>
      <c r="C126" s="19"/>
      <c r="D126" s="30"/>
      <c r="AS126" s="73"/>
    </row>
    <row r="127" spans="1:45" ht="15">
      <c r="B127" s="38" t="s">
        <v>266</v>
      </c>
      <c r="AS127" s="31" t="s">
        <v>176</v>
      </c>
    </row>
    <row r="128" spans="1:45" ht="15">
      <c r="A128" s="27" t="s">
        <v>27</v>
      </c>
      <c r="B128" s="17" t="s">
        <v>96</v>
      </c>
      <c r="C128" s="14" t="s">
        <v>97</v>
      </c>
      <c r="D128" s="15" t="s">
        <v>318</v>
      </c>
      <c r="E128" s="11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132</v>
      </c>
      <c r="C129" s="7" t="s">
        <v>132</v>
      </c>
      <c r="D129" s="111" t="s">
        <v>319</v>
      </c>
      <c r="E129" s="11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34"/>
      <c r="B130" s="18"/>
      <c r="C130" s="7"/>
      <c r="D130" s="8" t="s">
        <v>193</v>
      </c>
      <c r="E130" s="11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34"/>
      <c r="B131" s="18"/>
      <c r="C131" s="7"/>
      <c r="D131" s="28"/>
      <c r="E131" s="11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2</v>
      </c>
    </row>
    <row r="132" spans="1:45">
      <c r="A132" s="34"/>
      <c r="B132" s="17">
        <v>1</v>
      </c>
      <c r="C132" s="13">
        <v>1</v>
      </c>
      <c r="D132" s="20">
        <v>0.17</v>
      </c>
      <c r="E132" s="11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>
        <v>1</v>
      </c>
      <c r="C133" s="7">
        <v>2</v>
      </c>
      <c r="D133" s="9">
        <v>0.19</v>
      </c>
      <c r="E133" s="11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19</v>
      </c>
    </row>
    <row r="134" spans="1:45">
      <c r="A134" s="34"/>
      <c r="B134" s="19" t="s">
        <v>170</v>
      </c>
      <c r="C134" s="11"/>
      <c r="D134" s="23">
        <v>0.18</v>
      </c>
      <c r="E134" s="11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34"/>
      <c r="B135" s="2" t="s">
        <v>171</v>
      </c>
      <c r="C135" s="32"/>
      <c r="D135" s="10">
        <v>0.18</v>
      </c>
      <c r="E135" s="11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0.18</v>
      </c>
    </row>
    <row r="136" spans="1:45">
      <c r="A136" s="34"/>
      <c r="B136" s="2" t="s">
        <v>172</v>
      </c>
      <c r="C136" s="32"/>
      <c r="D136" s="24">
        <v>1.4142135623730944E-2</v>
      </c>
      <c r="E136" s="11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25</v>
      </c>
    </row>
    <row r="137" spans="1:45">
      <c r="A137" s="34"/>
      <c r="B137" s="2" t="s">
        <v>76</v>
      </c>
      <c r="C137" s="32"/>
      <c r="D137" s="12">
        <v>7.8567420131838581E-2</v>
      </c>
      <c r="E137" s="11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4"/>
      <c r="B138" s="2" t="s">
        <v>173</v>
      </c>
      <c r="C138" s="32"/>
      <c r="D138" s="12">
        <v>0</v>
      </c>
      <c r="E138" s="11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4"/>
      <c r="B139" s="56" t="s">
        <v>174</v>
      </c>
      <c r="C139" s="57"/>
      <c r="D139" s="55" t="s">
        <v>175</v>
      </c>
      <c r="E139" s="11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5"/>
      <c r="C140" s="19"/>
      <c r="D140" s="30"/>
      <c r="AS140" s="73"/>
    </row>
    <row r="141" spans="1:45" ht="15">
      <c r="B141" s="38" t="s">
        <v>267</v>
      </c>
      <c r="AS141" s="31" t="s">
        <v>176</v>
      </c>
    </row>
    <row r="142" spans="1:45" ht="15">
      <c r="A142" s="27" t="s">
        <v>0</v>
      </c>
      <c r="B142" s="17" t="s">
        <v>96</v>
      </c>
      <c r="C142" s="14" t="s">
        <v>97</v>
      </c>
      <c r="D142" s="15" t="s">
        <v>318</v>
      </c>
      <c r="E142" s="11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132</v>
      </c>
      <c r="C143" s="7" t="s">
        <v>132</v>
      </c>
      <c r="D143" s="111" t="s">
        <v>319</v>
      </c>
      <c r="E143" s="11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3</v>
      </c>
    </row>
    <row r="144" spans="1:45">
      <c r="A144" s="34"/>
      <c r="B144" s="18"/>
      <c r="C144" s="7"/>
      <c r="D144" s="8" t="s">
        <v>193</v>
      </c>
      <c r="E144" s="11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0</v>
      </c>
    </row>
    <row r="145" spans="1:45">
      <c r="A145" s="34"/>
      <c r="B145" s="18"/>
      <c r="C145" s="7"/>
      <c r="D145" s="28"/>
      <c r="E145" s="11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0</v>
      </c>
    </row>
    <row r="146" spans="1:45">
      <c r="A146" s="34"/>
      <c r="B146" s="17">
        <v>1</v>
      </c>
      <c r="C146" s="13">
        <v>1</v>
      </c>
      <c r="D146" s="180">
        <v>158</v>
      </c>
      <c r="E146" s="181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3">
        <v>1</v>
      </c>
    </row>
    <row r="147" spans="1:45">
      <c r="A147" s="34"/>
      <c r="B147" s="18">
        <v>1</v>
      </c>
      <c r="C147" s="7">
        <v>2</v>
      </c>
      <c r="D147" s="184">
        <v>146</v>
      </c>
      <c r="E147" s="181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3">
        <v>20</v>
      </c>
    </row>
    <row r="148" spans="1:45">
      <c r="A148" s="34"/>
      <c r="B148" s="19" t="s">
        <v>170</v>
      </c>
      <c r="C148" s="11"/>
      <c r="D148" s="185">
        <v>152</v>
      </c>
      <c r="E148" s="181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3">
        <v>16</v>
      </c>
    </row>
    <row r="149" spans="1:45">
      <c r="A149" s="34"/>
      <c r="B149" s="2" t="s">
        <v>171</v>
      </c>
      <c r="C149" s="32"/>
      <c r="D149" s="186">
        <v>152</v>
      </c>
      <c r="E149" s="181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3">
        <v>152</v>
      </c>
    </row>
    <row r="150" spans="1:45">
      <c r="A150" s="34"/>
      <c r="B150" s="2" t="s">
        <v>172</v>
      </c>
      <c r="C150" s="32"/>
      <c r="D150" s="186">
        <v>8.4852813742385695</v>
      </c>
      <c r="E150" s="181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3" t="s">
        <v>319</v>
      </c>
    </row>
    <row r="151" spans="1:45">
      <c r="A151" s="34"/>
      <c r="B151" s="2" t="s">
        <v>76</v>
      </c>
      <c r="C151" s="32"/>
      <c r="D151" s="12">
        <v>5.5824219567359008E-2</v>
      </c>
      <c r="E151" s="11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4"/>
      <c r="B152" s="2" t="s">
        <v>173</v>
      </c>
      <c r="C152" s="32"/>
      <c r="D152" s="12">
        <v>0</v>
      </c>
      <c r="E152" s="11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4"/>
      <c r="B153" s="56" t="s">
        <v>174</v>
      </c>
      <c r="C153" s="57"/>
      <c r="D153" s="55" t="s">
        <v>175</v>
      </c>
      <c r="E153" s="11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5"/>
      <c r="C154" s="19"/>
      <c r="D154" s="30"/>
      <c r="AS154" s="73"/>
    </row>
    <row r="155" spans="1:45" ht="15">
      <c r="B155" s="38" t="s">
        <v>268</v>
      </c>
      <c r="AS155" s="31" t="s">
        <v>176</v>
      </c>
    </row>
    <row r="156" spans="1:45" ht="15">
      <c r="A156" s="27" t="s">
        <v>32</v>
      </c>
      <c r="B156" s="17" t="s">
        <v>96</v>
      </c>
      <c r="C156" s="14" t="s">
        <v>97</v>
      </c>
      <c r="D156" s="15" t="s">
        <v>318</v>
      </c>
      <c r="E156" s="11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34"/>
      <c r="B157" s="18" t="s">
        <v>132</v>
      </c>
      <c r="C157" s="7" t="s">
        <v>132</v>
      </c>
      <c r="D157" s="111" t="s">
        <v>319</v>
      </c>
      <c r="E157" s="11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3</v>
      </c>
    </row>
    <row r="158" spans="1:45">
      <c r="A158" s="34"/>
      <c r="B158" s="18"/>
      <c r="C158" s="7"/>
      <c r="D158" s="8" t="s">
        <v>193</v>
      </c>
      <c r="E158" s="11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2</v>
      </c>
    </row>
    <row r="159" spans="1:45">
      <c r="A159" s="34"/>
      <c r="B159" s="18"/>
      <c r="C159" s="7"/>
      <c r="D159" s="28"/>
      <c r="E159" s="11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2</v>
      </c>
    </row>
    <row r="160" spans="1:45">
      <c r="A160" s="34"/>
      <c r="B160" s="17">
        <v>1</v>
      </c>
      <c r="C160" s="13">
        <v>1</v>
      </c>
      <c r="D160" s="20">
        <v>4.3</v>
      </c>
      <c r="E160" s="11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34"/>
      <c r="B161" s="18">
        <v>1</v>
      </c>
      <c r="C161" s="7">
        <v>2</v>
      </c>
      <c r="D161" s="9">
        <v>3.54</v>
      </c>
      <c r="E161" s="11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21</v>
      </c>
    </row>
    <row r="162" spans="1:45">
      <c r="A162" s="34"/>
      <c r="B162" s="19" t="s">
        <v>170</v>
      </c>
      <c r="C162" s="11"/>
      <c r="D162" s="23">
        <v>3.92</v>
      </c>
      <c r="E162" s="11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16</v>
      </c>
    </row>
    <row r="163" spans="1:45">
      <c r="A163" s="34"/>
      <c r="B163" s="2" t="s">
        <v>171</v>
      </c>
      <c r="C163" s="32"/>
      <c r="D163" s="10">
        <v>3.92</v>
      </c>
      <c r="E163" s="11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3.92</v>
      </c>
    </row>
    <row r="164" spans="1:45">
      <c r="A164" s="34"/>
      <c r="B164" s="2" t="s">
        <v>172</v>
      </c>
      <c r="C164" s="32"/>
      <c r="D164" s="24">
        <v>0.53740115370177599</v>
      </c>
      <c r="E164" s="11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27</v>
      </c>
    </row>
    <row r="165" spans="1:45">
      <c r="A165" s="34"/>
      <c r="B165" s="2" t="s">
        <v>76</v>
      </c>
      <c r="C165" s="32"/>
      <c r="D165" s="12">
        <v>0.13709213104637144</v>
      </c>
      <c r="E165" s="11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4"/>
      <c r="B166" s="2" t="s">
        <v>173</v>
      </c>
      <c r="C166" s="32"/>
      <c r="D166" s="12">
        <v>0</v>
      </c>
      <c r="E166" s="11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4"/>
      <c r="B167" s="56" t="s">
        <v>174</v>
      </c>
      <c r="C167" s="57"/>
      <c r="D167" s="55" t="s">
        <v>175</v>
      </c>
      <c r="E167" s="11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5"/>
      <c r="C168" s="19"/>
      <c r="D168" s="30"/>
      <c r="AS168" s="73"/>
    </row>
    <row r="169" spans="1:45" ht="15">
      <c r="B169" s="38" t="s">
        <v>269</v>
      </c>
      <c r="AS169" s="31" t="s">
        <v>176</v>
      </c>
    </row>
    <row r="170" spans="1:45" ht="15">
      <c r="A170" s="27" t="s">
        <v>35</v>
      </c>
      <c r="B170" s="17" t="s">
        <v>96</v>
      </c>
      <c r="C170" s="14" t="s">
        <v>97</v>
      </c>
      <c r="D170" s="15" t="s">
        <v>318</v>
      </c>
      <c r="E170" s="11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8" t="s">
        <v>132</v>
      </c>
      <c r="C171" s="7" t="s">
        <v>132</v>
      </c>
      <c r="D171" s="111" t="s">
        <v>319</v>
      </c>
      <c r="E171" s="11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3</v>
      </c>
    </row>
    <row r="172" spans="1:45">
      <c r="A172" s="34"/>
      <c r="B172" s="18"/>
      <c r="C172" s="7"/>
      <c r="D172" s="8" t="s">
        <v>193</v>
      </c>
      <c r="E172" s="11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34"/>
      <c r="B173" s="18"/>
      <c r="C173" s="7"/>
      <c r="D173" s="28"/>
      <c r="E173" s="11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34"/>
      <c r="B174" s="17">
        <v>1</v>
      </c>
      <c r="C174" s="13">
        <v>1</v>
      </c>
      <c r="D174" s="20">
        <v>2.2599999999999998</v>
      </c>
      <c r="E174" s="11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34"/>
      <c r="B175" s="18">
        <v>1</v>
      </c>
      <c r="C175" s="7">
        <v>2</v>
      </c>
      <c r="D175" s="9">
        <v>2.4900000000000002</v>
      </c>
      <c r="E175" s="11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22</v>
      </c>
    </row>
    <row r="176" spans="1:45">
      <c r="A176" s="34"/>
      <c r="B176" s="19" t="s">
        <v>170</v>
      </c>
      <c r="C176" s="11"/>
      <c r="D176" s="23">
        <v>2.375</v>
      </c>
      <c r="E176" s="11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34"/>
      <c r="B177" s="2" t="s">
        <v>171</v>
      </c>
      <c r="C177" s="32"/>
      <c r="D177" s="10">
        <v>2.375</v>
      </c>
      <c r="E177" s="11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2.375</v>
      </c>
    </row>
    <row r="178" spans="1:45">
      <c r="A178" s="34"/>
      <c r="B178" s="2" t="s">
        <v>172</v>
      </c>
      <c r="C178" s="32"/>
      <c r="D178" s="24">
        <v>0.16263455967290624</v>
      </c>
      <c r="E178" s="11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28</v>
      </c>
    </row>
    <row r="179" spans="1:45">
      <c r="A179" s="34"/>
      <c r="B179" s="2" t="s">
        <v>76</v>
      </c>
      <c r="C179" s="32"/>
      <c r="D179" s="12">
        <v>6.8477709335960521E-2</v>
      </c>
      <c r="E179" s="11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34"/>
      <c r="B180" s="2" t="s">
        <v>173</v>
      </c>
      <c r="C180" s="32"/>
      <c r="D180" s="12">
        <v>0</v>
      </c>
      <c r="E180" s="11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4"/>
      <c r="B181" s="56" t="s">
        <v>174</v>
      </c>
      <c r="C181" s="57"/>
      <c r="D181" s="55" t="s">
        <v>175</v>
      </c>
      <c r="E181" s="11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B182" s="35"/>
      <c r="C182" s="19"/>
      <c r="D182" s="30"/>
      <c r="AS182" s="73"/>
    </row>
    <row r="183" spans="1:45" ht="15">
      <c r="B183" s="38" t="s">
        <v>270</v>
      </c>
      <c r="AS183" s="31" t="s">
        <v>176</v>
      </c>
    </row>
    <row r="184" spans="1:45" ht="15">
      <c r="A184" s="27" t="s">
        <v>38</v>
      </c>
      <c r="B184" s="17" t="s">
        <v>96</v>
      </c>
      <c r="C184" s="14" t="s">
        <v>97</v>
      </c>
      <c r="D184" s="15" t="s">
        <v>318</v>
      </c>
      <c r="E184" s="11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 t="s">
        <v>132</v>
      </c>
      <c r="C185" s="7" t="s">
        <v>132</v>
      </c>
      <c r="D185" s="111" t="s">
        <v>319</v>
      </c>
      <c r="E185" s="11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34"/>
      <c r="B186" s="18"/>
      <c r="C186" s="7"/>
      <c r="D186" s="8" t="s">
        <v>193</v>
      </c>
      <c r="E186" s="11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2</v>
      </c>
    </row>
    <row r="187" spans="1:45">
      <c r="A187" s="34"/>
      <c r="B187" s="18"/>
      <c r="C187" s="7"/>
      <c r="D187" s="28"/>
      <c r="E187" s="11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34"/>
      <c r="B188" s="17">
        <v>1</v>
      </c>
      <c r="C188" s="13">
        <v>1</v>
      </c>
      <c r="D188" s="20">
        <v>1.01</v>
      </c>
      <c r="E188" s="11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34"/>
      <c r="B189" s="18">
        <v>1</v>
      </c>
      <c r="C189" s="7">
        <v>2</v>
      </c>
      <c r="D189" s="9">
        <v>0.97000000000000008</v>
      </c>
      <c r="E189" s="11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23</v>
      </c>
    </row>
    <row r="190" spans="1:45">
      <c r="A190" s="34"/>
      <c r="B190" s="19" t="s">
        <v>170</v>
      </c>
      <c r="C190" s="11"/>
      <c r="D190" s="23">
        <v>0.99</v>
      </c>
      <c r="E190" s="11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16</v>
      </c>
    </row>
    <row r="191" spans="1:45">
      <c r="A191" s="34"/>
      <c r="B191" s="2" t="s">
        <v>171</v>
      </c>
      <c r="C191" s="32"/>
      <c r="D191" s="10">
        <v>0.99</v>
      </c>
      <c r="E191" s="11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0.99</v>
      </c>
    </row>
    <row r="192" spans="1:45">
      <c r="A192" s="34"/>
      <c r="B192" s="2" t="s">
        <v>172</v>
      </c>
      <c r="C192" s="32"/>
      <c r="D192" s="24">
        <v>2.8284271247461849E-2</v>
      </c>
      <c r="E192" s="11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29</v>
      </c>
    </row>
    <row r="193" spans="1:45">
      <c r="A193" s="34"/>
      <c r="B193" s="2" t="s">
        <v>76</v>
      </c>
      <c r="C193" s="32"/>
      <c r="D193" s="12">
        <v>2.8569970957032172E-2</v>
      </c>
      <c r="E193" s="11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3"/>
    </row>
    <row r="194" spans="1:45">
      <c r="A194" s="34"/>
      <c r="B194" s="2" t="s">
        <v>173</v>
      </c>
      <c r="C194" s="32"/>
      <c r="D194" s="12">
        <v>0</v>
      </c>
      <c r="E194" s="11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4"/>
      <c r="B195" s="56" t="s">
        <v>174</v>
      </c>
      <c r="C195" s="57"/>
      <c r="D195" s="55" t="s">
        <v>175</v>
      </c>
      <c r="E195" s="11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B196" s="35"/>
      <c r="C196" s="19"/>
      <c r="D196" s="30"/>
      <c r="AS196" s="73"/>
    </row>
    <row r="197" spans="1:45" ht="15">
      <c r="B197" s="38" t="s">
        <v>271</v>
      </c>
      <c r="AS197" s="31" t="s">
        <v>176</v>
      </c>
    </row>
    <row r="198" spans="1:45" ht="15">
      <c r="A198" s="27" t="s">
        <v>41</v>
      </c>
      <c r="B198" s="17" t="s">
        <v>96</v>
      </c>
      <c r="C198" s="14" t="s">
        <v>97</v>
      </c>
      <c r="D198" s="15" t="s">
        <v>318</v>
      </c>
      <c r="E198" s="11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34"/>
      <c r="B199" s="18" t="s">
        <v>132</v>
      </c>
      <c r="C199" s="7" t="s">
        <v>132</v>
      </c>
      <c r="D199" s="111" t="s">
        <v>319</v>
      </c>
      <c r="E199" s="11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3</v>
      </c>
    </row>
    <row r="200" spans="1:45">
      <c r="A200" s="34"/>
      <c r="B200" s="18"/>
      <c r="C200" s="7"/>
      <c r="D200" s="8" t="s">
        <v>193</v>
      </c>
      <c r="E200" s="11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/>
      <c r="C201" s="7"/>
      <c r="D201" s="28"/>
      <c r="E201" s="11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1</v>
      </c>
    </row>
    <row r="202" spans="1:45">
      <c r="A202" s="34"/>
      <c r="B202" s="17">
        <v>1</v>
      </c>
      <c r="C202" s="13">
        <v>1</v>
      </c>
      <c r="D202" s="171">
        <v>14.8</v>
      </c>
      <c r="E202" s="172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  <c r="AA202" s="173"/>
      <c r="AB202" s="173"/>
      <c r="AC202" s="173"/>
      <c r="AD202" s="173"/>
      <c r="AE202" s="173"/>
      <c r="AF202" s="173"/>
      <c r="AG202" s="173"/>
      <c r="AH202" s="173"/>
      <c r="AI202" s="173"/>
      <c r="AJ202" s="173"/>
      <c r="AK202" s="173"/>
      <c r="AL202" s="173"/>
      <c r="AM202" s="173"/>
      <c r="AN202" s="173"/>
      <c r="AO202" s="173"/>
      <c r="AP202" s="173"/>
      <c r="AQ202" s="173"/>
      <c r="AR202" s="173"/>
      <c r="AS202" s="174">
        <v>1</v>
      </c>
    </row>
    <row r="203" spans="1:45">
      <c r="A203" s="34"/>
      <c r="B203" s="18">
        <v>1</v>
      </c>
      <c r="C203" s="7">
        <v>2</v>
      </c>
      <c r="D203" s="175">
        <v>15</v>
      </c>
      <c r="E203" s="172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  <c r="AA203" s="173"/>
      <c r="AB203" s="173"/>
      <c r="AC203" s="173"/>
      <c r="AD203" s="173"/>
      <c r="AE203" s="173"/>
      <c r="AF203" s="173"/>
      <c r="AG203" s="173"/>
      <c r="AH203" s="173"/>
      <c r="AI203" s="173"/>
      <c r="AJ203" s="173"/>
      <c r="AK203" s="173"/>
      <c r="AL203" s="173"/>
      <c r="AM203" s="173"/>
      <c r="AN203" s="173"/>
      <c r="AO203" s="173"/>
      <c r="AP203" s="173"/>
      <c r="AQ203" s="173"/>
      <c r="AR203" s="173"/>
      <c r="AS203" s="174">
        <v>24</v>
      </c>
    </row>
    <row r="204" spans="1:45">
      <c r="A204" s="34"/>
      <c r="B204" s="19" t="s">
        <v>170</v>
      </c>
      <c r="C204" s="11"/>
      <c r="D204" s="177">
        <v>14.9</v>
      </c>
      <c r="E204" s="172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  <c r="AA204" s="173"/>
      <c r="AB204" s="173"/>
      <c r="AC204" s="173"/>
      <c r="AD204" s="173"/>
      <c r="AE204" s="173"/>
      <c r="AF204" s="173"/>
      <c r="AG204" s="173"/>
      <c r="AH204" s="173"/>
      <c r="AI204" s="173"/>
      <c r="AJ204" s="173"/>
      <c r="AK204" s="173"/>
      <c r="AL204" s="173"/>
      <c r="AM204" s="173"/>
      <c r="AN204" s="173"/>
      <c r="AO204" s="173"/>
      <c r="AP204" s="173"/>
      <c r="AQ204" s="173"/>
      <c r="AR204" s="173"/>
      <c r="AS204" s="174">
        <v>16</v>
      </c>
    </row>
    <row r="205" spans="1:45">
      <c r="A205" s="34"/>
      <c r="B205" s="2" t="s">
        <v>171</v>
      </c>
      <c r="C205" s="32"/>
      <c r="D205" s="178">
        <v>14.9</v>
      </c>
      <c r="E205" s="172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  <c r="AA205" s="173"/>
      <c r="AB205" s="173"/>
      <c r="AC205" s="173"/>
      <c r="AD205" s="173"/>
      <c r="AE205" s="173"/>
      <c r="AF205" s="173"/>
      <c r="AG205" s="173"/>
      <c r="AH205" s="173"/>
      <c r="AI205" s="173"/>
      <c r="AJ205" s="173"/>
      <c r="AK205" s="173"/>
      <c r="AL205" s="173"/>
      <c r="AM205" s="173"/>
      <c r="AN205" s="173"/>
      <c r="AO205" s="173"/>
      <c r="AP205" s="173"/>
      <c r="AQ205" s="173"/>
      <c r="AR205" s="173"/>
      <c r="AS205" s="174">
        <v>14.9</v>
      </c>
    </row>
    <row r="206" spans="1:45">
      <c r="A206" s="34"/>
      <c r="B206" s="2" t="s">
        <v>172</v>
      </c>
      <c r="C206" s="32"/>
      <c r="D206" s="178">
        <v>0.141421356237309</v>
      </c>
      <c r="E206" s="172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  <c r="AA206" s="173"/>
      <c r="AB206" s="173"/>
      <c r="AC206" s="173"/>
      <c r="AD206" s="173"/>
      <c r="AE206" s="173"/>
      <c r="AF206" s="173"/>
      <c r="AG206" s="173"/>
      <c r="AH206" s="173"/>
      <c r="AI206" s="173"/>
      <c r="AJ206" s="173"/>
      <c r="AK206" s="173"/>
      <c r="AL206" s="173"/>
      <c r="AM206" s="173"/>
      <c r="AN206" s="173"/>
      <c r="AO206" s="173"/>
      <c r="AP206" s="173"/>
      <c r="AQ206" s="173"/>
      <c r="AR206" s="173"/>
      <c r="AS206" s="174">
        <v>30</v>
      </c>
    </row>
    <row r="207" spans="1:45">
      <c r="A207" s="34"/>
      <c r="B207" s="2" t="s">
        <v>76</v>
      </c>
      <c r="C207" s="32"/>
      <c r="D207" s="12">
        <v>9.4913661904234229E-3</v>
      </c>
      <c r="E207" s="11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3"/>
    </row>
    <row r="208" spans="1:45">
      <c r="A208" s="34"/>
      <c r="B208" s="2" t="s">
        <v>173</v>
      </c>
      <c r="C208" s="32"/>
      <c r="D208" s="12">
        <v>0</v>
      </c>
      <c r="E208" s="11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3"/>
    </row>
    <row r="209" spans="1:45">
      <c r="A209" s="34"/>
      <c r="B209" s="56" t="s">
        <v>174</v>
      </c>
      <c r="C209" s="57"/>
      <c r="D209" s="55" t="s">
        <v>175</v>
      </c>
      <c r="E209" s="11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3"/>
    </row>
    <row r="210" spans="1:45">
      <c r="B210" s="35"/>
      <c r="C210" s="19"/>
      <c r="D210" s="30"/>
      <c r="AS210" s="73"/>
    </row>
    <row r="211" spans="1:45" ht="15">
      <c r="B211" s="38" t="s">
        <v>272</v>
      </c>
      <c r="AS211" s="31" t="s">
        <v>176</v>
      </c>
    </row>
    <row r="212" spans="1:45" ht="15">
      <c r="A212" s="27" t="s">
        <v>5</v>
      </c>
      <c r="B212" s="17" t="s">
        <v>96</v>
      </c>
      <c r="C212" s="14" t="s">
        <v>97</v>
      </c>
      <c r="D212" s="15" t="s">
        <v>318</v>
      </c>
      <c r="E212" s="11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34"/>
      <c r="B213" s="18" t="s">
        <v>132</v>
      </c>
      <c r="C213" s="7" t="s">
        <v>132</v>
      </c>
      <c r="D213" s="111" t="s">
        <v>319</v>
      </c>
      <c r="E213" s="11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34"/>
      <c r="B214" s="18"/>
      <c r="C214" s="7"/>
      <c r="D214" s="8" t="s">
        <v>193</v>
      </c>
      <c r="E214" s="11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2</v>
      </c>
    </row>
    <row r="215" spans="1:45">
      <c r="A215" s="34"/>
      <c r="B215" s="18"/>
      <c r="C215" s="7"/>
      <c r="D215" s="28"/>
      <c r="E215" s="11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2</v>
      </c>
    </row>
    <row r="216" spans="1:45">
      <c r="A216" s="34"/>
      <c r="B216" s="17">
        <v>1</v>
      </c>
      <c r="C216" s="13">
        <v>1</v>
      </c>
      <c r="D216" s="20">
        <v>3.03</v>
      </c>
      <c r="E216" s="11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>
        <v>1</v>
      </c>
    </row>
    <row r="217" spans="1:45">
      <c r="A217" s="34"/>
      <c r="B217" s="18">
        <v>1</v>
      </c>
      <c r="C217" s="7">
        <v>2</v>
      </c>
      <c r="D217" s="9">
        <v>2.65</v>
      </c>
      <c r="E217" s="11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25</v>
      </c>
    </row>
    <row r="218" spans="1:45">
      <c r="A218" s="34"/>
      <c r="B218" s="19" t="s">
        <v>170</v>
      </c>
      <c r="C218" s="11"/>
      <c r="D218" s="23">
        <v>2.84</v>
      </c>
      <c r="E218" s="11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16</v>
      </c>
    </row>
    <row r="219" spans="1:45">
      <c r="A219" s="34"/>
      <c r="B219" s="2" t="s">
        <v>171</v>
      </c>
      <c r="C219" s="32"/>
      <c r="D219" s="10">
        <v>2.84</v>
      </c>
      <c r="E219" s="11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>
        <v>2.84</v>
      </c>
    </row>
    <row r="220" spans="1:45">
      <c r="A220" s="34"/>
      <c r="B220" s="2" t="s">
        <v>172</v>
      </c>
      <c r="C220" s="32"/>
      <c r="D220" s="24">
        <v>0.268700576850888</v>
      </c>
      <c r="E220" s="11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31</v>
      </c>
    </row>
    <row r="221" spans="1:45">
      <c r="A221" s="34"/>
      <c r="B221" s="2" t="s">
        <v>76</v>
      </c>
      <c r="C221" s="32"/>
      <c r="D221" s="12">
        <v>9.4612879172847886E-2</v>
      </c>
      <c r="E221" s="11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A222" s="34"/>
      <c r="B222" s="2" t="s">
        <v>173</v>
      </c>
      <c r="C222" s="32"/>
      <c r="D222" s="12">
        <v>0</v>
      </c>
      <c r="E222" s="11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3"/>
    </row>
    <row r="223" spans="1:45">
      <c r="A223" s="34"/>
      <c r="B223" s="56" t="s">
        <v>174</v>
      </c>
      <c r="C223" s="57"/>
      <c r="D223" s="55" t="s">
        <v>175</v>
      </c>
      <c r="E223" s="11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3"/>
    </row>
    <row r="224" spans="1:45">
      <c r="B224" s="35"/>
      <c r="C224" s="19"/>
      <c r="D224" s="30"/>
      <c r="AS224" s="73"/>
    </row>
    <row r="225" spans="1:45" ht="15">
      <c r="B225" s="38" t="s">
        <v>273</v>
      </c>
      <c r="AS225" s="31" t="s">
        <v>176</v>
      </c>
    </row>
    <row r="226" spans="1:45" ht="15">
      <c r="A226" s="27" t="s">
        <v>71</v>
      </c>
      <c r="B226" s="17" t="s">
        <v>96</v>
      </c>
      <c r="C226" s="14" t="s">
        <v>97</v>
      </c>
      <c r="D226" s="15" t="s">
        <v>318</v>
      </c>
      <c r="E226" s="11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 t="s">
        <v>132</v>
      </c>
      <c r="C227" s="7" t="s">
        <v>132</v>
      </c>
      <c r="D227" s="111" t="s">
        <v>319</v>
      </c>
      <c r="E227" s="11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34"/>
      <c r="B228" s="18"/>
      <c r="C228" s="7"/>
      <c r="D228" s="8" t="s">
        <v>193</v>
      </c>
      <c r="E228" s="11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2</v>
      </c>
    </row>
    <row r="229" spans="1:45">
      <c r="A229" s="34"/>
      <c r="B229" s="18"/>
      <c r="C229" s="7"/>
      <c r="D229" s="28"/>
      <c r="E229" s="11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2</v>
      </c>
    </row>
    <row r="230" spans="1:45">
      <c r="A230" s="34"/>
      <c r="B230" s="17">
        <v>1</v>
      </c>
      <c r="C230" s="13">
        <v>1</v>
      </c>
      <c r="D230" s="20">
        <v>1.55</v>
      </c>
      <c r="E230" s="11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</v>
      </c>
    </row>
    <row r="231" spans="1:45">
      <c r="A231" s="34"/>
      <c r="B231" s="18">
        <v>1</v>
      </c>
      <c r="C231" s="7">
        <v>2</v>
      </c>
      <c r="D231" s="9">
        <v>1.35</v>
      </c>
      <c r="E231" s="11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1" t="s">
        <v>319</v>
      </c>
    </row>
    <row r="232" spans="1:45">
      <c r="A232" s="34"/>
      <c r="B232" s="19" t="s">
        <v>170</v>
      </c>
      <c r="C232" s="11"/>
      <c r="D232" s="23">
        <v>1.4500000000000002</v>
      </c>
      <c r="E232" s="11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16</v>
      </c>
    </row>
    <row r="233" spans="1:45">
      <c r="A233" s="34"/>
      <c r="B233" s="2" t="s">
        <v>171</v>
      </c>
      <c r="C233" s="32"/>
      <c r="D233" s="10">
        <v>1.4500000000000002</v>
      </c>
      <c r="E233" s="11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>
        <v>1.45</v>
      </c>
    </row>
    <row r="234" spans="1:45">
      <c r="A234" s="34"/>
      <c r="B234" s="2" t="s">
        <v>172</v>
      </c>
      <c r="C234" s="32"/>
      <c r="D234" s="24">
        <v>0.14142135623730948</v>
      </c>
      <c r="E234" s="11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>
        <v>32</v>
      </c>
    </row>
    <row r="235" spans="1:45">
      <c r="A235" s="34"/>
      <c r="B235" s="2" t="s">
        <v>76</v>
      </c>
      <c r="C235" s="32"/>
      <c r="D235" s="12">
        <v>9.7531969818834108E-2</v>
      </c>
      <c r="E235" s="11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4"/>
      <c r="B236" s="2" t="s">
        <v>173</v>
      </c>
      <c r="C236" s="32"/>
      <c r="D236" s="12">
        <v>2.2204460492503131E-16</v>
      </c>
      <c r="E236" s="11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4"/>
      <c r="B237" s="56" t="s">
        <v>174</v>
      </c>
      <c r="C237" s="57"/>
      <c r="D237" s="55" t="s">
        <v>175</v>
      </c>
      <c r="E237" s="11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5"/>
      <c r="C238" s="19"/>
      <c r="D238" s="30"/>
      <c r="AS238" s="73"/>
    </row>
    <row r="239" spans="1:45" ht="15">
      <c r="B239" s="38" t="s">
        <v>274</v>
      </c>
      <c r="AS239" s="31" t="s">
        <v>176</v>
      </c>
    </row>
    <row r="240" spans="1:45" ht="15">
      <c r="A240" s="27" t="s">
        <v>8</v>
      </c>
      <c r="B240" s="17" t="s">
        <v>96</v>
      </c>
      <c r="C240" s="14" t="s">
        <v>97</v>
      </c>
      <c r="D240" s="15" t="s">
        <v>318</v>
      </c>
      <c r="E240" s="11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132</v>
      </c>
      <c r="C241" s="7" t="s">
        <v>132</v>
      </c>
      <c r="D241" s="111" t="s">
        <v>319</v>
      </c>
      <c r="E241" s="11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34"/>
      <c r="B242" s="18"/>
      <c r="C242" s="7"/>
      <c r="D242" s="8" t="s">
        <v>193</v>
      </c>
      <c r="E242" s="11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2</v>
      </c>
    </row>
    <row r="243" spans="1:45">
      <c r="A243" s="34"/>
      <c r="B243" s="18"/>
      <c r="C243" s="7"/>
      <c r="D243" s="28"/>
      <c r="E243" s="11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34"/>
      <c r="B244" s="17">
        <v>1</v>
      </c>
      <c r="C244" s="13">
        <v>1</v>
      </c>
      <c r="D244" s="20">
        <v>1.71</v>
      </c>
      <c r="E244" s="11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</v>
      </c>
    </row>
    <row r="245" spans="1:45">
      <c r="A245" s="34"/>
      <c r="B245" s="18">
        <v>1</v>
      </c>
      <c r="C245" s="7">
        <v>2</v>
      </c>
      <c r="D245" s="9">
        <v>1.62</v>
      </c>
      <c r="E245" s="11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10</v>
      </c>
    </row>
    <row r="246" spans="1:45">
      <c r="A246" s="34"/>
      <c r="B246" s="19" t="s">
        <v>170</v>
      </c>
      <c r="C246" s="11"/>
      <c r="D246" s="23">
        <v>1.665</v>
      </c>
      <c r="E246" s="11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16</v>
      </c>
    </row>
    <row r="247" spans="1:45">
      <c r="A247" s="34"/>
      <c r="B247" s="2" t="s">
        <v>171</v>
      </c>
      <c r="C247" s="32"/>
      <c r="D247" s="10">
        <v>1.665</v>
      </c>
      <c r="E247" s="11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1.665</v>
      </c>
    </row>
    <row r="248" spans="1:45">
      <c r="A248" s="34"/>
      <c r="B248" s="2" t="s">
        <v>172</v>
      </c>
      <c r="C248" s="32"/>
      <c r="D248" s="24">
        <v>6.3639610306789177E-2</v>
      </c>
      <c r="E248" s="11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16</v>
      </c>
    </row>
    <row r="249" spans="1:45">
      <c r="A249" s="34"/>
      <c r="B249" s="2" t="s">
        <v>76</v>
      </c>
      <c r="C249" s="32"/>
      <c r="D249" s="12">
        <v>3.8221988172245751E-2</v>
      </c>
      <c r="E249" s="11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4"/>
      <c r="B250" s="2" t="s">
        <v>173</v>
      </c>
      <c r="C250" s="32"/>
      <c r="D250" s="12">
        <v>0</v>
      </c>
      <c r="E250" s="11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4"/>
      <c r="B251" s="56" t="s">
        <v>174</v>
      </c>
      <c r="C251" s="57"/>
      <c r="D251" s="55" t="s">
        <v>175</v>
      </c>
      <c r="E251" s="11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5"/>
      <c r="C252" s="19"/>
      <c r="D252" s="30"/>
      <c r="AS252" s="73"/>
    </row>
    <row r="253" spans="1:45" ht="15">
      <c r="B253" s="38" t="s">
        <v>275</v>
      </c>
      <c r="AS253" s="31" t="s">
        <v>176</v>
      </c>
    </row>
    <row r="254" spans="1:45" ht="15">
      <c r="A254" s="27" t="s">
        <v>11</v>
      </c>
      <c r="B254" s="17" t="s">
        <v>96</v>
      </c>
      <c r="C254" s="14" t="s">
        <v>97</v>
      </c>
      <c r="D254" s="15" t="s">
        <v>318</v>
      </c>
      <c r="E254" s="11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132</v>
      </c>
      <c r="C255" s="7" t="s">
        <v>132</v>
      </c>
      <c r="D255" s="111" t="s">
        <v>319</v>
      </c>
      <c r="E255" s="11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193</v>
      </c>
      <c r="E256" s="11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11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2</v>
      </c>
    </row>
    <row r="258" spans="1:45">
      <c r="A258" s="34"/>
      <c r="B258" s="17">
        <v>1</v>
      </c>
      <c r="C258" s="13">
        <v>1</v>
      </c>
      <c r="D258" s="20">
        <v>0.9</v>
      </c>
      <c r="E258" s="11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0.76</v>
      </c>
      <c r="E259" s="11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11</v>
      </c>
    </row>
    <row r="260" spans="1:45">
      <c r="A260" s="34"/>
      <c r="B260" s="19" t="s">
        <v>170</v>
      </c>
      <c r="C260" s="11"/>
      <c r="D260" s="23">
        <v>0.83000000000000007</v>
      </c>
      <c r="E260" s="11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2" t="s">
        <v>171</v>
      </c>
      <c r="C261" s="32"/>
      <c r="D261" s="10">
        <v>0.83000000000000007</v>
      </c>
      <c r="E261" s="11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0.83</v>
      </c>
    </row>
    <row r="262" spans="1:45">
      <c r="A262" s="34"/>
      <c r="B262" s="2" t="s">
        <v>172</v>
      </c>
      <c r="C262" s="32"/>
      <c r="D262" s="24">
        <v>9.8994949366116664E-2</v>
      </c>
      <c r="E262" s="11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17</v>
      </c>
    </row>
    <row r="263" spans="1:45">
      <c r="A263" s="34"/>
      <c r="B263" s="2" t="s">
        <v>76</v>
      </c>
      <c r="C263" s="32"/>
      <c r="D263" s="12">
        <v>0.11927102333267067</v>
      </c>
      <c r="E263" s="11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4"/>
      <c r="B264" s="2" t="s">
        <v>173</v>
      </c>
      <c r="C264" s="32"/>
      <c r="D264" s="12">
        <v>2.2204460492503131E-16</v>
      </c>
      <c r="E264" s="11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4"/>
      <c r="B265" s="56" t="s">
        <v>174</v>
      </c>
      <c r="C265" s="57"/>
      <c r="D265" s="55" t="s">
        <v>175</v>
      </c>
      <c r="E265" s="11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B266" s="35"/>
      <c r="C266" s="19"/>
      <c r="D266" s="30"/>
      <c r="AS266" s="73"/>
    </row>
    <row r="267" spans="1:45" ht="15">
      <c r="B267" s="38" t="s">
        <v>276</v>
      </c>
      <c r="AS267" s="31" t="s">
        <v>176</v>
      </c>
    </row>
    <row r="268" spans="1:45" ht="15">
      <c r="A268" s="27" t="s">
        <v>14</v>
      </c>
      <c r="B268" s="17" t="s">
        <v>96</v>
      </c>
      <c r="C268" s="14" t="s">
        <v>97</v>
      </c>
      <c r="D268" s="15" t="s">
        <v>318</v>
      </c>
      <c r="E268" s="11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</v>
      </c>
    </row>
    <row r="269" spans="1:45">
      <c r="A269" s="34"/>
      <c r="B269" s="18" t="s">
        <v>132</v>
      </c>
      <c r="C269" s="7" t="s">
        <v>132</v>
      </c>
      <c r="D269" s="111" t="s">
        <v>319</v>
      </c>
      <c r="E269" s="11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 t="s">
        <v>3</v>
      </c>
    </row>
    <row r="270" spans="1:45">
      <c r="A270" s="34"/>
      <c r="B270" s="18"/>
      <c r="C270" s="7"/>
      <c r="D270" s="8" t="s">
        <v>193</v>
      </c>
      <c r="E270" s="11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>
        <v>3</v>
      </c>
    </row>
    <row r="271" spans="1:45">
      <c r="A271" s="34"/>
      <c r="B271" s="18"/>
      <c r="C271" s="7"/>
      <c r="D271" s="28"/>
      <c r="E271" s="11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3</v>
      </c>
    </row>
    <row r="272" spans="1:45">
      <c r="A272" s="34"/>
      <c r="B272" s="17">
        <v>1</v>
      </c>
      <c r="C272" s="13">
        <v>1</v>
      </c>
      <c r="D272" s="157">
        <v>0.05</v>
      </c>
      <c r="E272" s="160"/>
      <c r="F272" s="161"/>
      <c r="G272" s="161"/>
      <c r="H272" s="161"/>
      <c r="I272" s="161"/>
      <c r="J272" s="161"/>
      <c r="K272" s="161"/>
      <c r="L272" s="161"/>
      <c r="M272" s="161"/>
      <c r="N272" s="161"/>
      <c r="O272" s="161"/>
      <c r="P272" s="161"/>
      <c r="Q272" s="161"/>
      <c r="R272" s="161"/>
      <c r="S272" s="161"/>
      <c r="T272" s="161"/>
      <c r="U272" s="161"/>
      <c r="V272" s="161"/>
      <c r="W272" s="161"/>
      <c r="X272" s="161"/>
      <c r="Y272" s="161"/>
      <c r="Z272" s="161"/>
      <c r="AA272" s="161"/>
      <c r="AB272" s="161"/>
      <c r="AC272" s="161"/>
      <c r="AD272" s="161"/>
      <c r="AE272" s="161"/>
      <c r="AF272" s="161"/>
      <c r="AG272" s="161"/>
      <c r="AH272" s="161"/>
      <c r="AI272" s="161"/>
      <c r="AJ272" s="161"/>
      <c r="AK272" s="161"/>
      <c r="AL272" s="161"/>
      <c r="AM272" s="161"/>
      <c r="AN272" s="161"/>
      <c r="AO272" s="161"/>
      <c r="AP272" s="161"/>
      <c r="AQ272" s="161"/>
      <c r="AR272" s="161"/>
      <c r="AS272" s="162">
        <v>1</v>
      </c>
    </row>
    <row r="273" spans="1:45">
      <c r="A273" s="34"/>
      <c r="B273" s="18">
        <v>1</v>
      </c>
      <c r="C273" s="7">
        <v>2</v>
      </c>
      <c r="D273" s="164" t="s">
        <v>194</v>
      </c>
      <c r="E273" s="160"/>
      <c r="F273" s="161"/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  <c r="Q273" s="161"/>
      <c r="R273" s="161"/>
      <c r="S273" s="161"/>
      <c r="T273" s="161"/>
      <c r="U273" s="161"/>
      <c r="V273" s="161"/>
      <c r="W273" s="161"/>
      <c r="X273" s="161"/>
      <c r="Y273" s="161"/>
      <c r="Z273" s="161"/>
      <c r="AA273" s="161"/>
      <c r="AB273" s="161"/>
      <c r="AC273" s="161"/>
      <c r="AD273" s="161"/>
      <c r="AE273" s="161"/>
      <c r="AF273" s="161"/>
      <c r="AG273" s="161"/>
      <c r="AH273" s="161"/>
      <c r="AI273" s="161"/>
      <c r="AJ273" s="161"/>
      <c r="AK273" s="161"/>
      <c r="AL273" s="161"/>
      <c r="AM273" s="161"/>
      <c r="AN273" s="161"/>
      <c r="AO273" s="161"/>
      <c r="AP273" s="161"/>
      <c r="AQ273" s="161"/>
      <c r="AR273" s="161"/>
      <c r="AS273" s="162">
        <v>12</v>
      </c>
    </row>
    <row r="274" spans="1:45">
      <c r="A274" s="34"/>
      <c r="B274" s="19" t="s">
        <v>170</v>
      </c>
      <c r="C274" s="11"/>
      <c r="D274" s="170">
        <v>0.05</v>
      </c>
      <c r="E274" s="160"/>
      <c r="F274" s="161"/>
      <c r="G274" s="161"/>
      <c r="H274" s="161"/>
      <c r="I274" s="161"/>
      <c r="J274" s="161"/>
      <c r="K274" s="161"/>
      <c r="L274" s="161"/>
      <c r="M274" s="161"/>
      <c r="N274" s="161"/>
      <c r="O274" s="161"/>
      <c r="P274" s="161"/>
      <c r="Q274" s="161"/>
      <c r="R274" s="161"/>
      <c r="S274" s="161"/>
      <c r="T274" s="161"/>
      <c r="U274" s="161"/>
      <c r="V274" s="161"/>
      <c r="W274" s="161"/>
      <c r="X274" s="161"/>
      <c r="Y274" s="161"/>
      <c r="Z274" s="161"/>
      <c r="AA274" s="161"/>
      <c r="AB274" s="161"/>
      <c r="AC274" s="161"/>
      <c r="AD274" s="161"/>
      <c r="AE274" s="161"/>
      <c r="AF274" s="161"/>
      <c r="AG274" s="161"/>
      <c r="AH274" s="161"/>
      <c r="AI274" s="161"/>
      <c r="AJ274" s="161"/>
      <c r="AK274" s="161"/>
      <c r="AL274" s="161"/>
      <c r="AM274" s="161"/>
      <c r="AN274" s="161"/>
      <c r="AO274" s="161"/>
      <c r="AP274" s="161"/>
      <c r="AQ274" s="161"/>
      <c r="AR274" s="161"/>
      <c r="AS274" s="162">
        <v>16</v>
      </c>
    </row>
    <row r="275" spans="1:45">
      <c r="A275" s="34"/>
      <c r="B275" s="2" t="s">
        <v>171</v>
      </c>
      <c r="C275" s="32"/>
      <c r="D275" s="24">
        <v>0.05</v>
      </c>
      <c r="E275" s="160"/>
      <c r="F275" s="161"/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  <c r="T275" s="161"/>
      <c r="U275" s="161"/>
      <c r="V275" s="161"/>
      <c r="W275" s="161"/>
      <c r="X275" s="161"/>
      <c r="Y275" s="161"/>
      <c r="Z275" s="161"/>
      <c r="AA275" s="161"/>
      <c r="AB275" s="161"/>
      <c r="AC275" s="161"/>
      <c r="AD275" s="161"/>
      <c r="AE275" s="161"/>
      <c r="AF275" s="161"/>
      <c r="AG275" s="161"/>
      <c r="AH275" s="161"/>
      <c r="AI275" s="161"/>
      <c r="AJ275" s="161"/>
      <c r="AK275" s="161"/>
      <c r="AL275" s="161"/>
      <c r="AM275" s="161"/>
      <c r="AN275" s="161"/>
      <c r="AO275" s="161"/>
      <c r="AP275" s="161"/>
      <c r="AQ275" s="161"/>
      <c r="AR275" s="161"/>
      <c r="AS275" s="162">
        <v>3.7499999999999999E-2</v>
      </c>
    </row>
    <row r="276" spans="1:45">
      <c r="A276" s="34"/>
      <c r="B276" s="2" t="s">
        <v>172</v>
      </c>
      <c r="C276" s="32"/>
      <c r="D276" s="24" t="s">
        <v>308</v>
      </c>
      <c r="E276" s="160"/>
      <c r="F276" s="161"/>
      <c r="G276" s="161"/>
      <c r="H276" s="161"/>
      <c r="I276" s="161"/>
      <c r="J276" s="161"/>
      <c r="K276" s="161"/>
      <c r="L276" s="161"/>
      <c r="M276" s="161"/>
      <c r="N276" s="161"/>
      <c r="O276" s="161"/>
      <c r="P276" s="161"/>
      <c r="Q276" s="161"/>
      <c r="R276" s="161"/>
      <c r="S276" s="161"/>
      <c r="T276" s="161"/>
      <c r="U276" s="161"/>
      <c r="V276" s="161"/>
      <c r="W276" s="161"/>
      <c r="X276" s="161"/>
      <c r="Y276" s="161"/>
      <c r="Z276" s="161"/>
      <c r="AA276" s="161"/>
      <c r="AB276" s="161"/>
      <c r="AC276" s="161"/>
      <c r="AD276" s="161"/>
      <c r="AE276" s="161"/>
      <c r="AF276" s="161"/>
      <c r="AG276" s="161"/>
      <c r="AH276" s="161"/>
      <c r="AI276" s="161"/>
      <c r="AJ276" s="161"/>
      <c r="AK276" s="161"/>
      <c r="AL276" s="161"/>
      <c r="AM276" s="161"/>
      <c r="AN276" s="161"/>
      <c r="AO276" s="161"/>
      <c r="AP276" s="161"/>
      <c r="AQ276" s="161"/>
      <c r="AR276" s="161"/>
      <c r="AS276" s="162">
        <v>18</v>
      </c>
    </row>
    <row r="277" spans="1:45">
      <c r="A277" s="34"/>
      <c r="B277" s="2" t="s">
        <v>76</v>
      </c>
      <c r="C277" s="32"/>
      <c r="D277" s="12" t="s">
        <v>308</v>
      </c>
      <c r="E277" s="11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3"/>
    </row>
    <row r="278" spans="1:45">
      <c r="A278" s="34"/>
      <c r="B278" s="2" t="s">
        <v>173</v>
      </c>
      <c r="C278" s="32"/>
      <c r="D278" s="12">
        <v>0.33333333333333348</v>
      </c>
      <c r="E278" s="11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3"/>
    </row>
    <row r="279" spans="1:45">
      <c r="A279" s="34"/>
      <c r="B279" s="56" t="s">
        <v>174</v>
      </c>
      <c r="C279" s="57"/>
      <c r="D279" s="55" t="s">
        <v>175</v>
      </c>
      <c r="E279" s="11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3"/>
    </row>
    <row r="280" spans="1:45">
      <c r="B280" s="35"/>
      <c r="C280" s="19"/>
      <c r="D280" s="30"/>
      <c r="AS280" s="73"/>
    </row>
    <row r="281" spans="1:45" ht="15">
      <c r="B281" s="38" t="s">
        <v>277</v>
      </c>
      <c r="AS281" s="31" t="s">
        <v>176</v>
      </c>
    </row>
    <row r="282" spans="1:45" ht="15">
      <c r="A282" s="27" t="s">
        <v>17</v>
      </c>
      <c r="B282" s="17" t="s">
        <v>96</v>
      </c>
      <c r="C282" s="14" t="s">
        <v>97</v>
      </c>
      <c r="D282" s="15" t="s">
        <v>318</v>
      </c>
      <c r="E282" s="11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34"/>
      <c r="B283" s="18" t="s">
        <v>132</v>
      </c>
      <c r="C283" s="7" t="s">
        <v>132</v>
      </c>
      <c r="D283" s="111" t="s">
        <v>319</v>
      </c>
      <c r="E283" s="11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 t="s">
        <v>3</v>
      </c>
    </row>
    <row r="284" spans="1:45">
      <c r="A284" s="34"/>
      <c r="B284" s="18"/>
      <c r="C284" s="7"/>
      <c r="D284" s="8" t="s">
        <v>193</v>
      </c>
      <c r="E284" s="11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2</v>
      </c>
    </row>
    <row r="285" spans="1:45">
      <c r="A285" s="34"/>
      <c r="B285" s="18"/>
      <c r="C285" s="7"/>
      <c r="D285" s="28"/>
      <c r="E285" s="11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2</v>
      </c>
    </row>
    <row r="286" spans="1:45">
      <c r="A286" s="34"/>
      <c r="B286" s="17">
        <v>1</v>
      </c>
      <c r="C286" s="13">
        <v>1</v>
      </c>
      <c r="D286" s="20">
        <v>3.89</v>
      </c>
      <c r="E286" s="11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1">
        <v>1</v>
      </c>
    </row>
    <row r="287" spans="1:45">
      <c r="A287" s="34"/>
      <c r="B287" s="18">
        <v>1</v>
      </c>
      <c r="C287" s="7">
        <v>2</v>
      </c>
      <c r="D287" s="9">
        <v>3.59</v>
      </c>
      <c r="E287" s="11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1">
        <v>13</v>
      </c>
    </row>
    <row r="288" spans="1:45">
      <c r="A288" s="34"/>
      <c r="B288" s="19" t="s">
        <v>170</v>
      </c>
      <c r="C288" s="11"/>
      <c r="D288" s="23">
        <v>3.74</v>
      </c>
      <c r="E288" s="11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1">
        <v>16</v>
      </c>
    </row>
    <row r="289" spans="1:45">
      <c r="A289" s="34"/>
      <c r="B289" s="2" t="s">
        <v>171</v>
      </c>
      <c r="C289" s="32"/>
      <c r="D289" s="10">
        <v>3.74</v>
      </c>
      <c r="E289" s="11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1">
        <v>3.74</v>
      </c>
    </row>
    <row r="290" spans="1:45">
      <c r="A290" s="34"/>
      <c r="B290" s="2" t="s">
        <v>172</v>
      </c>
      <c r="C290" s="32"/>
      <c r="D290" s="24">
        <v>0.21213203435596445</v>
      </c>
      <c r="E290" s="11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19</v>
      </c>
    </row>
    <row r="291" spans="1:45">
      <c r="A291" s="34"/>
      <c r="B291" s="2" t="s">
        <v>76</v>
      </c>
      <c r="C291" s="32"/>
      <c r="D291" s="12">
        <v>5.671979528234343E-2</v>
      </c>
      <c r="E291" s="11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4"/>
      <c r="B292" s="2" t="s">
        <v>173</v>
      </c>
      <c r="C292" s="32"/>
      <c r="D292" s="12">
        <v>0</v>
      </c>
      <c r="E292" s="11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4"/>
      <c r="B293" s="56" t="s">
        <v>174</v>
      </c>
      <c r="C293" s="57"/>
      <c r="D293" s="55" t="s">
        <v>175</v>
      </c>
      <c r="E293" s="11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5"/>
      <c r="C294" s="19"/>
      <c r="D294" s="30"/>
      <c r="AS294" s="73"/>
    </row>
    <row r="295" spans="1:45" ht="15">
      <c r="B295" s="38" t="s">
        <v>278</v>
      </c>
      <c r="AS295" s="31" t="s">
        <v>176</v>
      </c>
    </row>
    <row r="296" spans="1:45" ht="15">
      <c r="A296" s="27" t="s">
        <v>22</v>
      </c>
      <c r="B296" s="17" t="s">
        <v>96</v>
      </c>
      <c r="C296" s="14" t="s">
        <v>97</v>
      </c>
      <c r="D296" s="15" t="s">
        <v>318</v>
      </c>
      <c r="E296" s="11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 t="s">
        <v>132</v>
      </c>
      <c r="C297" s="7" t="s">
        <v>132</v>
      </c>
      <c r="D297" s="111" t="s">
        <v>319</v>
      </c>
      <c r="E297" s="11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3</v>
      </c>
    </row>
    <row r="298" spans="1:45">
      <c r="A298" s="34"/>
      <c r="B298" s="18"/>
      <c r="C298" s="7"/>
      <c r="D298" s="8" t="s">
        <v>193</v>
      </c>
      <c r="E298" s="11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34"/>
      <c r="B299" s="18"/>
      <c r="C299" s="7"/>
      <c r="D299" s="28"/>
      <c r="E299" s="11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2</v>
      </c>
    </row>
    <row r="300" spans="1:45">
      <c r="A300" s="34"/>
      <c r="B300" s="17">
        <v>1</v>
      </c>
      <c r="C300" s="13">
        <v>1</v>
      </c>
      <c r="D300" s="20">
        <v>0.4</v>
      </c>
      <c r="E300" s="11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</v>
      </c>
    </row>
    <row r="301" spans="1:45">
      <c r="A301" s="34"/>
      <c r="B301" s="18">
        <v>1</v>
      </c>
      <c r="C301" s="7">
        <v>2</v>
      </c>
      <c r="D301" s="9">
        <v>0.31</v>
      </c>
      <c r="E301" s="11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14</v>
      </c>
    </row>
    <row r="302" spans="1:45">
      <c r="A302" s="34"/>
      <c r="B302" s="19" t="s">
        <v>170</v>
      </c>
      <c r="C302" s="11"/>
      <c r="D302" s="23">
        <v>0.35499999999999998</v>
      </c>
      <c r="E302" s="11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16</v>
      </c>
    </row>
    <row r="303" spans="1:45">
      <c r="A303" s="34"/>
      <c r="B303" s="2" t="s">
        <v>171</v>
      </c>
      <c r="C303" s="32"/>
      <c r="D303" s="10">
        <v>0.35499999999999998</v>
      </c>
      <c r="E303" s="11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0.35499999999999998</v>
      </c>
    </row>
    <row r="304" spans="1:45">
      <c r="A304" s="34"/>
      <c r="B304" s="2" t="s">
        <v>172</v>
      </c>
      <c r="C304" s="32"/>
      <c r="D304" s="24">
        <v>6.3639610306789704E-2</v>
      </c>
      <c r="E304" s="11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20</v>
      </c>
    </row>
    <row r="305" spans="1:45">
      <c r="A305" s="34"/>
      <c r="B305" s="2" t="s">
        <v>76</v>
      </c>
      <c r="C305" s="32"/>
      <c r="D305" s="12">
        <v>0.17926650790644988</v>
      </c>
      <c r="E305" s="11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4"/>
      <c r="B306" s="2" t="s">
        <v>173</v>
      </c>
      <c r="C306" s="32"/>
      <c r="D306" s="12">
        <v>0</v>
      </c>
      <c r="E306" s="11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4"/>
      <c r="B307" s="56" t="s">
        <v>174</v>
      </c>
      <c r="C307" s="57"/>
      <c r="D307" s="55" t="s">
        <v>175</v>
      </c>
      <c r="E307" s="11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B308" s="35"/>
      <c r="C308" s="19"/>
      <c r="D308" s="30"/>
      <c r="AS308" s="73"/>
    </row>
    <row r="309" spans="1:45" ht="15">
      <c r="B309" s="38" t="s">
        <v>279</v>
      </c>
      <c r="AS309" s="31" t="s">
        <v>176</v>
      </c>
    </row>
    <row r="310" spans="1:45" ht="15">
      <c r="A310" s="27" t="s">
        <v>48</v>
      </c>
      <c r="B310" s="17" t="s">
        <v>96</v>
      </c>
      <c r="C310" s="14" t="s">
        <v>97</v>
      </c>
      <c r="D310" s="15" t="s">
        <v>318</v>
      </c>
      <c r="E310" s="11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34"/>
      <c r="B311" s="18" t="s">
        <v>132</v>
      </c>
      <c r="C311" s="7" t="s">
        <v>132</v>
      </c>
      <c r="D311" s="111" t="s">
        <v>319</v>
      </c>
      <c r="E311" s="11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1</v>
      </c>
    </row>
    <row r="312" spans="1:45">
      <c r="A312" s="34"/>
      <c r="B312" s="18"/>
      <c r="C312" s="7"/>
      <c r="D312" s="8" t="s">
        <v>193</v>
      </c>
      <c r="E312" s="11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3</v>
      </c>
    </row>
    <row r="313" spans="1:45">
      <c r="A313" s="34"/>
      <c r="B313" s="18"/>
      <c r="C313" s="7"/>
      <c r="D313" s="28"/>
      <c r="E313" s="11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3</v>
      </c>
    </row>
    <row r="314" spans="1:45">
      <c r="A314" s="34"/>
      <c r="B314" s="17">
        <v>1</v>
      </c>
      <c r="C314" s="13">
        <v>1</v>
      </c>
      <c r="D314" s="157">
        <v>0.152</v>
      </c>
      <c r="E314" s="160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  <c r="P314" s="161"/>
      <c r="Q314" s="161"/>
      <c r="R314" s="161"/>
      <c r="S314" s="161"/>
      <c r="T314" s="161"/>
      <c r="U314" s="161"/>
      <c r="V314" s="161"/>
      <c r="W314" s="161"/>
      <c r="X314" s="161"/>
      <c r="Y314" s="161"/>
      <c r="Z314" s="161"/>
      <c r="AA314" s="161"/>
      <c r="AB314" s="161"/>
      <c r="AC314" s="161"/>
      <c r="AD314" s="161"/>
      <c r="AE314" s="161"/>
      <c r="AF314" s="161"/>
      <c r="AG314" s="161"/>
      <c r="AH314" s="161"/>
      <c r="AI314" s="161"/>
      <c r="AJ314" s="161"/>
      <c r="AK314" s="161"/>
      <c r="AL314" s="161"/>
      <c r="AM314" s="161"/>
      <c r="AN314" s="161"/>
      <c r="AO314" s="161"/>
      <c r="AP314" s="161"/>
      <c r="AQ314" s="161"/>
      <c r="AR314" s="161"/>
      <c r="AS314" s="162">
        <v>1</v>
      </c>
    </row>
    <row r="315" spans="1:45">
      <c r="A315" s="34"/>
      <c r="B315" s="18">
        <v>1</v>
      </c>
      <c r="C315" s="7">
        <v>2</v>
      </c>
      <c r="D315" s="164">
        <v>0.14100000000000001</v>
      </c>
      <c r="E315" s="160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  <c r="P315" s="161"/>
      <c r="Q315" s="161"/>
      <c r="R315" s="161"/>
      <c r="S315" s="161"/>
      <c r="T315" s="161"/>
      <c r="U315" s="161"/>
      <c r="V315" s="161"/>
      <c r="W315" s="161"/>
      <c r="X315" s="161"/>
      <c r="Y315" s="161"/>
      <c r="Z315" s="161"/>
      <c r="AA315" s="161"/>
      <c r="AB315" s="161"/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1"/>
      <c r="AN315" s="161"/>
      <c r="AO315" s="161"/>
      <c r="AP315" s="161"/>
      <c r="AQ315" s="161"/>
      <c r="AR315" s="161"/>
      <c r="AS315" s="162">
        <v>15</v>
      </c>
    </row>
    <row r="316" spans="1:45">
      <c r="A316" s="34"/>
      <c r="B316" s="19" t="s">
        <v>170</v>
      </c>
      <c r="C316" s="11"/>
      <c r="D316" s="170">
        <v>0.14650000000000002</v>
      </c>
      <c r="E316" s="160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  <c r="Q316" s="161"/>
      <c r="R316" s="161"/>
      <c r="S316" s="161"/>
      <c r="T316" s="161"/>
      <c r="U316" s="161"/>
      <c r="V316" s="161"/>
      <c r="W316" s="161"/>
      <c r="X316" s="161"/>
      <c r="Y316" s="161"/>
      <c r="Z316" s="161"/>
      <c r="AA316" s="161"/>
      <c r="AB316" s="161"/>
      <c r="AC316" s="161"/>
      <c r="AD316" s="161"/>
      <c r="AE316" s="161"/>
      <c r="AF316" s="161"/>
      <c r="AG316" s="161"/>
      <c r="AH316" s="161"/>
      <c r="AI316" s="161"/>
      <c r="AJ316" s="161"/>
      <c r="AK316" s="161"/>
      <c r="AL316" s="161"/>
      <c r="AM316" s="161"/>
      <c r="AN316" s="161"/>
      <c r="AO316" s="161"/>
      <c r="AP316" s="161"/>
      <c r="AQ316" s="161"/>
      <c r="AR316" s="161"/>
      <c r="AS316" s="162">
        <v>16</v>
      </c>
    </row>
    <row r="317" spans="1:45">
      <c r="A317" s="34"/>
      <c r="B317" s="2" t="s">
        <v>171</v>
      </c>
      <c r="C317" s="32"/>
      <c r="D317" s="24">
        <v>0.14650000000000002</v>
      </c>
      <c r="E317" s="160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  <c r="V317" s="161"/>
      <c r="W317" s="161"/>
      <c r="X317" s="161"/>
      <c r="Y317" s="161"/>
      <c r="Z317" s="161"/>
      <c r="AA317" s="161"/>
      <c r="AB317" s="161"/>
      <c r="AC317" s="161"/>
      <c r="AD317" s="161"/>
      <c r="AE317" s="161"/>
      <c r="AF317" s="161"/>
      <c r="AG317" s="161"/>
      <c r="AH317" s="161"/>
      <c r="AI317" s="161"/>
      <c r="AJ317" s="161"/>
      <c r="AK317" s="161"/>
      <c r="AL317" s="161"/>
      <c r="AM317" s="161"/>
      <c r="AN317" s="161"/>
      <c r="AO317" s="161"/>
      <c r="AP317" s="161"/>
      <c r="AQ317" s="161"/>
      <c r="AR317" s="161"/>
      <c r="AS317" s="162">
        <v>0.14649999999999999</v>
      </c>
    </row>
    <row r="318" spans="1:45">
      <c r="A318" s="34"/>
      <c r="B318" s="2" t="s">
        <v>172</v>
      </c>
      <c r="C318" s="32"/>
      <c r="D318" s="24">
        <v>7.77817459305201E-3</v>
      </c>
      <c r="E318" s="160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  <c r="T318" s="161"/>
      <c r="U318" s="161"/>
      <c r="V318" s="161"/>
      <c r="W318" s="161"/>
      <c r="X318" s="161"/>
      <c r="Y318" s="161"/>
      <c r="Z318" s="161"/>
      <c r="AA318" s="161"/>
      <c r="AB318" s="161"/>
      <c r="AC318" s="161"/>
      <c r="AD318" s="161"/>
      <c r="AE318" s="161"/>
      <c r="AF318" s="161"/>
      <c r="AG318" s="161"/>
      <c r="AH318" s="161"/>
      <c r="AI318" s="161"/>
      <c r="AJ318" s="161"/>
      <c r="AK318" s="161"/>
      <c r="AL318" s="161"/>
      <c r="AM318" s="161"/>
      <c r="AN318" s="161"/>
      <c r="AO318" s="161"/>
      <c r="AP318" s="161"/>
      <c r="AQ318" s="161"/>
      <c r="AR318" s="161"/>
      <c r="AS318" s="162">
        <v>21</v>
      </c>
    </row>
    <row r="319" spans="1:45">
      <c r="A319" s="34"/>
      <c r="B319" s="2" t="s">
        <v>76</v>
      </c>
      <c r="C319" s="32"/>
      <c r="D319" s="12">
        <v>5.3093341932095625E-2</v>
      </c>
      <c r="E319" s="11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4"/>
      <c r="B320" s="2" t="s">
        <v>173</v>
      </c>
      <c r="C320" s="32"/>
      <c r="D320" s="12">
        <v>2.2204460492503131E-16</v>
      </c>
      <c r="E320" s="11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A321" s="34"/>
      <c r="B321" s="56" t="s">
        <v>174</v>
      </c>
      <c r="C321" s="57"/>
      <c r="D321" s="55" t="s">
        <v>175</v>
      </c>
      <c r="E321" s="11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B322" s="35"/>
      <c r="C322" s="19"/>
      <c r="D322" s="30"/>
      <c r="AS322" s="73"/>
    </row>
    <row r="323" spans="1:45" ht="15">
      <c r="B323" s="38" t="s">
        <v>280</v>
      </c>
      <c r="AS323" s="31" t="s">
        <v>176</v>
      </c>
    </row>
    <row r="324" spans="1:45" ht="15">
      <c r="A324" s="27" t="s">
        <v>25</v>
      </c>
      <c r="B324" s="17" t="s">
        <v>96</v>
      </c>
      <c r="C324" s="14" t="s">
        <v>97</v>
      </c>
      <c r="D324" s="15" t="s">
        <v>318</v>
      </c>
      <c r="E324" s="11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>
        <v>1</v>
      </c>
    </row>
    <row r="325" spans="1:45">
      <c r="A325" s="34"/>
      <c r="B325" s="18" t="s">
        <v>132</v>
      </c>
      <c r="C325" s="7" t="s">
        <v>132</v>
      </c>
      <c r="D325" s="111" t="s">
        <v>319</v>
      </c>
      <c r="E325" s="11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 t="s">
        <v>3</v>
      </c>
    </row>
    <row r="326" spans="1:45">
      <c r="A326" s="34"/>
      <c r="B326" s="18"/>
      <c r="C326" s="7"/>
      <c r="D326" s="8" t="s">
        <v>193</v>
      </c>
      <c r="E326" s="11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2</v>
      </c>
    </row>
    <row r="327" spans="1:45">
      <c r="A327" s="34"/>
      <c r="B327" s="18"/>
      <c r="C327" s="7"/>
      <c r="D327" s="28"/>
      <c r="E327" s="11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>
        <v>2</v>
      </c>
    </row>
    <row r="328" spans="1:45">
      <c r="A328" s="34"/>
      <c r="B328" s="17">
        <v>1</v>
      </c>
      <c r="C328" s="13">
        <v>1</v>
      </c>
      <c r="D328" s="20">
        <v>1</v>
      </c>
      <c r="E328" s="11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>
        <v>1</v>
      </c>
      <c r="C329" s="7">
        <v>2</v>
      </c>
      <c r="D329" s="9">
        <v>1</v>
      </c>
      <c r="E329" s="11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16</v>
      </c>
    </row>
    <row r="330" spans="1:45">
      <c r="A330" s="34"/>
      <c r="B330" s="19" t="s">
        <v>170</v>
      </c>
      <c r="C330" s="11"/>
      <c r="D330" s="23">
        <v>1</v>
      </c>
      <c r="E330" s="11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16</v>
      </c>
    </row>
    <row r="331" spans="1:45">
      <c r="A331" s="34"/>
      <c r="B331" s="2" t="s">
        <v>171</v>
      </c>
      <c r="C331" s="32"/>
      <c r="D331" s="10">
        <v>1</v>
      </c>
      <c r="E331" s="11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1</v>
      </c>
    </row>
    <row r="332" spans="1:45">
      <c r="A332" s="34"/>
      <c r="B332" s="2" t="s">
        <v>172</v>
      </c>
      <c r="C332" s="32"/>
      <c r="D332" s="24">
        <v>0</v>
      </c>
      <c r="E332" s="11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22</v>
      </c>
    </row>
    <row r="333" spans="1:45">
      <c r="A333" s="34"/>
      <c r="B333" s="2" t="s">
        <v>76</v>
      </c>
      <c r="C333" s="32"/>
      <c r="D333" s="12">
        <v>0</v>
      </c>
      <c r="E333" s="11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3"/>
    </row>
    <row r="334" spans="1:45">
      <c r="A334" s="34"/>
      <c r="B334" s="2" t="s">
        <v>173</v>
      </c>
      <c r="C334" s="32"/>
      <c r="D334" s="12">
        <v>0</v>
      </c>
      <c r="E334" s="11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3"/>
    </row>
    <row r="335" spans="1:45">
      <c r="A335" s="34"/>
      <c r="B335" s="56" t="s">
        <v>174</v>
      </c>
      <c r="C335" s="57"/>
      <c r="D335" s="55" t="s">
        <v>175</v>
      </c>
      <c r="E335" s="11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3"/>
    </row>
    <row r="336" spans="1:45">
      <c r="B336" s="35"/>
      <c r="C336" s="19"/>
      <c r="D336" s="30"/>
      <c r="AS336" s="73"/>
    </row>
    <row r="337" spans="1:45" ht="15">
      <c r="B337" s="38" t="s">
        <v>281</v>
      </c>
      <c r="AS337" s="31" t="s">
        <v>176</v>
      </c>
    </row>
    <row r="338" spans="1:45" ht="15">
      <c r="A338" s="27" t="s">
        <v>28</v>
      </c>
      <c r="B338" s="17" t="s">
        <v>96</v>
      </c>
      <c r="C338" s="14" t="s">
        <v>97</v>
      </c>
      <c r="D338" s="15" t="s">
        <v>318</v>
      </c>
      <c r="E338" s="11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</v>
      </c>
    </row>
    <row r="339" spans="1:45">
      <c r="A339" s="34"/>
      <c r="B339" s="18" t="s">
        <v>132</v>
      </c>
      <c r="C339" s="7" t="s">
        <v>132</v>
      </c>
      <c r="D339" s="111" t="s">
        <v>319</v>
      </c>
      <c r="E339" s="11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 t="s">
        <v>3</v>
      </c>
    </row>
    <row r="340" spans="1:45">
      <c r="A340" s="34"/>
      <c r="B340" s="18"/>
      <c r="C340" s="7"/>
      <c r="D340" s="8" t="s">
        <v>193</v>
      </c>
      <c r="E340" s="11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2</v>
      </c>
    </row>
    <row r="341" spans="1:45">
      <c r="A341" s="34"/>
      <c r="B341" s="18"/>
      <c r="C341" s="7"/>
      <c r="D341" s="28"/>
      <c r="E341" s="11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2</v>
      </c>
    </row>
    <row r="342" spans="1:45">
      <c r="A342" s="34"/>
      <c r="B342" s="17">
        <v>1</v>
      </c>
      <c r="C342" s="13">
        <v>1</v>
      </c>
      <c r="D342" s="20">
        <v>3.45</v>
      </c>
      <c r="E342" s="11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1">
        <v>1</v>
      </c>
    </row>
    <row r="343" spans="1:45">
      <c r="A343" s="34"/>
      <c r="B343" s="18">
        <v>1</v>
      </c>
      <c r="C343" s="7">
        <v>2</v>
      </c>
      <c r="D343" s="9">
        <v>3.27</v>
      </c>
      <c r="E343" s="11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1">
        <v>17</v>
      </c>
    </row>
    <row r="344" spans="1:45">
      <c r="A344" s="34"/>
      <c r="B344" s="19" t="s">
        <v>170</v>
      </c>
      <c r="C344" s="11"/>
      <c r="D344" s="23">
        <v>3.3600000000000003</v>
      </c>
      <c r="E344" s="11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16</v>
      </c>
    </row>
    <row r="345" spans="1:45">
      <c r="A345" s="34"/>
      <c r="B345" s="2" t="s">
        <v>171</v>
      </c>
      <c r="C345" s="32"/>
      <c r="D345" s="10">
        <v>3.3600000000000003</v>
      </c>
      <c r="E345" s="11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>
        <v>3.36</v>
      </c>
    </row>
    <row r="346" spans="1:45">
      <c r="A346" s="34"/>
      <c r="B346" s="2" t="s">
        <v>172</v>
      </c>
      <c r="C346" s="32"/>
      <c r="D346" s="24">
        <v>0.12727922061357869</v>
      </c>
      <c r="E346" s="11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23</v>
      </c>
    </row>
    <row r="347" spans="1:45">
      <c r="A347" s="34"/>
      <c r="B347" s="2" t="s">
        <v>76</v>
      </c>
      <c r="C347" s="32"/>
      <c r="D347" s="12">
        <v>3.788072042070794E-2</v>
      </c>
      <c r="E347" s="11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4"/>
      <c r="B348" s="2" t="s">
        <v>173</v>
      </c>
      <c r="C348" s="32"/>
      <c r="D348" s="12">
        <v>2.2204460492503131E-16</v>
      </c>
      <c r="E348" s="11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A349" s="34"/>
      <c r="B349" s="56" t="s">
        <v>174</v>
      </c>
      <c r="C349" s="57"/>
      <c r="D349" s="55" t="s">
        <v>175</v>
      </c>
      <c r="E349" s="11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3"/>
    </row>
    <row r="350" spans="1:45">
      <c r="B350" s="35"/>
      <c r="C350" s="19"/>
      <c r="D350" s="30"/>
      <c r="AS350" s="73"/>
    </row>
    <row r="351" spans="1:45" ht="15">
      <c r="B351" s="38" t="s">
        <v>282</v>
      </c>
      <c r="AS351" s="31" t="s">
        <v>176</v>
      </c>
    </row>
    <row r="352" spans="1:45" ht="15">
      <c r="A352" s="27" t="s">
        <v>30</v>
      </c>
      <c r="B352" s="17" t="s">
        <v>96</v>
      </c>
      <c r="C352" s="14" t="s">
        <v>97</v>
      </c>
      <c r="D352" s="15" t="s">
        <v>318</v>
      </c>
      <c r="E352" s="11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34"/>
      <c r="B353" s="18" t="s">
        <v>132</v>
      </c>
      <c r="C353" s="7" t="s">
        <v>132</v>
      </c>
      <c r="D353" s="111" t="s">
        <v>319</v>
      </c>
      <c r="E353" s="11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34"/>
      <c r="B354" s="18"/>
      <c r="C354" s="7"/>
      <c r="D354" s="8" t="s">
        <v>193</v>
      </c>
      <c r="E354" s="11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2</v>
      </c>
    </row>
    <row r="355" spans="1:45">
      <c r="A355" s="34"/>
      <c r="B355" s="18"/>
      <c r="C355" s="7"/>
      <c r="D355" s="28"/>
      <c r="E355" s="11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2</v>
      </c>
    </row>
    <row r="356" spans="1:45">
      <c r="A356" s="34"/>
      <c r="B356" s="17">
        <v>1</v>
      </c>
      <c r="C356" s="13">
        <v>1</v>
      </c>
      <c r="D356" s="20">
        <v>8.1999999999999993</v>
      </c>
      <c r="E356" s="11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1</v>
      </c>
    </row>
    <row r="357" spans="1:45">
      <c r="A357" s="34"/>
      <c r="B357" s="18">
        <v>1</v>
      </c>
      <c r="C357" s="7">
        <v>2</v>
      </c>
      <c r="D357" s="9">
        <v>7.07</v>
      </c>
      <c r="E357" s="11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18</v>
      </c>
    </row>
    <row r="358" spans="1:45">
      <c r="A358" s="34"/>
      <c r="B358" s="19" t="s">
        <v>170</v>
      </c>
      <c r="C358" s="11"/>
      <c r="D358" s="23">
        <v>7.6349999999999998</v>
      </c>
      <c r="E358" s="11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16</v>
      </c>
    </row>
    <row r="359" spans="1:45">
      <c r="A359" s="34"/>
      <c r="B359" s="2" t="s">
        <v>171</v>
      </c>
      <c r="C359" s="32"/>
      <c r="D359" s="10">
        <v>7.6349999999999998</v>
      </c>
      <c r="E359" s="11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1">
        <v>7.6349999999999998</v>
      </c>
    </row>
    <row r="360" spans="1:45">
      <c r="A360" s="34"/>
      <c r="B360" s="2" t="s">
        <v>172</v>
      </c>
      <c r="C360" s="32"/>
      <c r="D360" s="24">
        <v>0.79903066274079804</v>
      </c>
      <c r="E360" s="11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1">
        <v>24</v>
      </c>
    </row>
    <row r="361" spans="1:45">
      <c r="A361" s="34"/>
      <c r="B361" s="2" t="s">
        <v>76</v>
      </c>
      <c r="C361" s="32"/>
      <c r="D361" s="12">
        <v>0.10465365589270439</v>
      </c>
      <c r="E361" s="11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4"/>
      <c r="B362" s="2" t="s">
        <v>173</v>
      </c>
      <c r="C362" s="32"/>
      <c r="D362" s="12">
        <v>0</v>
      </c>
      <c r="E362" s="11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4"/>
      <c r="B363" s="56" t="s">
        <v>174</v>
      </c>
      <c r="C363" s="57"/>
      <c r="D363" s="55" t="s">
        <v>175</v>
      </c>
      <c r="E363" s="11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B364" s="35"/>
      <c r="C364" s="19"/>
      <c r="D364" s="30"/>
      <c r="AS364" s="73"/>
    </row>
    <row r="365" spans="1:45" ht="15">
      <c r="B365" s="38" t="s">
        <v>283</v>
      </c>
      <c r="AS365" s="31" t="s">
        <v>176</v>
      </c>
    </row>
    <row r="366" spans="1:45" ht="15">
      <c r="A366" s="27" t="s">
        <v>33</v>
      </c>
      <c r="B366" s="17" t="s">
        <v>96</v>
      </c>
      <c r="C366" s="14" t="s">
        <v>97</v>
      </c>
      <c r="D366" s="15" t="s">
        <v>318</v>
      </c>
      <c r="E366" s="11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 t="s">
        <v>132</v>
      </c>
      <c r="C367" s="7" t="s">
        <v>132</v>
      </c>
      <c r="D367" s="111" t="s">
        <v>319</v>
      </c>
      <c r="E367" s="11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 t="s">
        <v>3</v>
      </c>
    </row>
    <row r="368" spans="1:45">
      <c r="A368" s="34"/>
      <c r="B368" s="18"/>
      <c r="C368" s="7"/>
      <c r="D368" s="8" t="s">
        <v>193</v>
      </c>
      <c r="E368" s="11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0</v>
      </c>
    </row>
    <row r="369" spans="1:45">
      <c r="A369" s="34"/>
      <c r="B369" s="18"/>
      <c r="C369" s="7"/>
      <c r="D369" s="28"/>
      <c r="E369" s="11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</v>
      </c>
    </row>
    <row r="370" spans="1:45">
      <c r="A370" s="34"/>
      <c r="B370" s="17">
        <v>1</v>
      </c>
      <c r="C370" s="13">
        <v>1</v>
      </c>
      <c r="D370" s="180">
        <v>106</v>
      </c>
      <c r="E370" s="181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  <c r="AA370" s="182"/>
      <c r="AB370" s="182"/>
      <c r="AC370" s="182"/>
      <c r="AD370" s="182"/>
      <c r="AE370" s="182"/>
      <c r="AF370" s="182"/>
      <c r="AG370" s="182"/>
      <c r="AH370" s="182"/>
      <c r="AI370" s="182"/>
      <c r="AJ370" s="182"/>
      <c r="AK370" s="182"/>
      <c r="AL370" s="182"/>
      <c r="AM370" s="182"/>
      <c r="AN370" s="182"/>
      <c r="AO370" s="182"/>
      <c r="AP370" s="182"/>
      <c r="AQ370" s="182"/>
      <c r="AR370" s="182"/>
      <c r="AS370" s="183">
        <v>1</v>
      </c>
    </row>
    <row r="371" spans="1:45">
      <c r="A371" s="34"/>
      <c r="B371" s="18">
        <v>1</v>
      </c>
      <c r="C371" s="7">
        <v>2</v>
      </c>
      <c r="D371" s="184">
        <v>92</v>
      </c>
      <c r="E371" s="181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  <c r="AA371" s="182"/>
      <c r="AB371" s="182"/>
      <c r="AC371" s="182"/>
      <c r="AD371" s="182"/>
      <c r="AE371" s="182"/>
      <c r="AF371" s="182"/>
      <c r="AG371" s="182"/>
      <c r="AH371" s="182"/>
      <c r="AI371" s="182"/>
      <c r="AJ371" s="182"/>
      <c r="AK371" s="182"/>
      <c r="AL371" s="182"/>
      <c r="AM371" s="182"/>
      <c r="AN371" s="182"/>
      <c r="AO371" s="182"/>
      <c r="AP371" s="182"/>
      <c r="AQ371" s="182"/>
      <c r="AR371" s="182"/>
      <c r="AS371" s="183">
        <v>19</v>
      </c>
    </row>
    <row r="372" spans="1:45">
      <c r="A372" s="34"/>
      <c r="B372" s="19" t="s">
        <v>170</v>
      </c>
      <c r="C372" s="11"/>
      <c r="D372" s="185">
        <v>99</v>
      </c>
      <c r="E372" s="181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  <c r="AA372" s="182"/>
      <c r="AB372" s="182"/>
      <c r="AC372" s="182"/>
      <c r="AD372" s="182"/>
      <c r="AE372" s="182"/>
      <c r="AF372" s="182"/>
      <c r="AG372" s="182"/>
      <c r="AH372" s="182"/>
      <c r="AI372" s="182"/>
      <c r="AJ372" s="182"/>
      <c r="AK372" s="182"/>
      <c r="AL372" s="182"/>
      <c r="AM372" s="182"/>
      <c r="AN372" s="182"/>
      <c r="AO372" s="182"/>
      <c r="AP372" s="182"/>
      <c r="AQ372" s="182"/>
      <c r="AR372" s="182"/>
      <c r="AS372" s="183">
        <v>16</v>
      </c>
    </row>
    <row r="373" spans="1:45">
      <c r="A373" s="34"/>
      <c r="B373" s="2" t="s">
        <v>171</v>
      </c>
      <c r="C373" s="32"/>
      <c r="D373" s="186">
        <v>99</v>
      </c>
      <c r="E373" s="181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  <c r="AA373" s="182"/>
      <c r="AB373" s="182"/>
      <c r="AC373" s="182"/>
      <c r="AD373" s="182"/>
      <c r="AE373" s="182"/>
      <c r="AF373" s="182"/>
      <c r="AG373" s="182"/>
      <c r="AH373" s="182"/>
      <c r="AI373" s="182"/>
      <c r="AJ373" s="182"/>
      <c r="AK373" s="182"/>
      <c r="AL373" s="182"/>
      <c r="AM373" s="182"/>
      <c r="AN373" s="182"/>
      <c r="AO373" s="182"/>
      <c r="AP373" s="182"/>
      <c r="AQ373" s="182"/>
      <c r="AR373" s="182"/>
      <c r="AS373" s="183">
        <v>99</v>
      </c>
    </row>
    <row r="374" spans="1:45">
      <c r="A374" s="34"/>
      <c r="B374" s="2" t="s">
        <v>172</v>
      </c>
      <c r="C374" s="32"/>
      <c r="D374" s="186">
        <v>9.8994949366116654</v>
      </c>
      <c r="E374" s="181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2"/>
      <c r="AD374" s="182"/>
      <c r="AE374" s="182"/>
      <c r="AF374" s="182"/>
      <c r="AG374" s="182"/>
      <c r="AH374" s="182"/>
      <c r="AI374" s="182"/>
      <c r="AJ374" s="182"/>
      <c r="AK374" s="182"/>
      <c r="AL374" s="182"/>
      <c r="AM374" s="182"/>
      <c r="AN374" s="182"/>
      <c r="AO374" s="182"/>
      <c r="AP374" s="182"/>
      <c r="AQ374" s="182"/>
      <c r="AR374" s="182"/>
      <c r="AS374" s="183">
        <v>25</v>
      </c>
    </row>
    <row r="375" spans="1:45">
      <c r="A375" s="34"/>
      <c r="B375" s="2" t="s">
        <v>76</v>
      </c>
      <c r="C375" s="32"/>
      <c r="D375" s="12">
        <v>9.9994898349612782E-2</v>
      </c>
      <c r="E375" s="11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4"/>
      <c r="B376" s="2" t="s">
        <v>173</v>
      </c>
      <c r="C376" s="32"/>
      <c r="D376" s="12">
        <v>0</v>
      </c>
      <c r="E376" s="11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4"/>
      <c r="B377" s="56" t="s">
        <v>174</v>
      </c>
      <c r="C377" s="57"/>
      <c r="D377" s="55" t="s">
        <v>175</v>
      </c>
      <c r="E377" s="11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5"/>
      <c r="C378" s="19"/>
      <c r="D378" s="30"/>
      <c r="AS378" s="73"/>
    </row>
    <row r="379" spans="1:45" ht="15">
      <c r="B379" s="38" t="s">
        <v>284</v>
      </c>
      <c r="AS379" s="31" t="s">
        <v>176</v>
      </c>
    </row>
    <row r="380" spans="1:45" ht="15">
      <c r="A380" s="27" t="s">
        <v>36</v>
      </c>
      <c r="B380" s="17" t="s">
        <v>96</v>
      </c>
      <c r="C380" s="14" t="s">
        <v>97</v>
      </c>
      <c r="D380" s="15" t="s">
        <v>318</v>
      </c>
      <c r="E380" s="11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132</v>
      </c>
      <c r="C381" s="7" t="s">
        <v>132</v>
      </c>
      <c r="D381" s="111" t="s">
        <v>319</v>
      </c>
      <c r="E381" s="11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193</v>
      </c>
      <c r="E382" s="11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11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2</v>
      </c>
    </row>
    <row r="384" spans="1:45">
      <c r="A384" s="34"/>
      <c r="B384" s="17">
        <v>1</v>
      </c>
      <c r="C384" s="13">
        <v>1</v>
      </c>
      <c r="D384" s="20">
        <v>3</v>
      </c>
      <c r="E384" s="11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2</v>
      </c>
      <c r="E385" s="11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20</v>
      </c>
    </row>
    <row r="386" spans="1:45">
      <c r="A386" s="34"/>
      <c r="B386" s="19" t="s">
        <v>170</v>
      </c>
      <c r="C386" s="11"/>
      <c r="D386" s="23">
        <v>2.5</v>
      </c>
      <c r="E386" s="11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2" t="s">
        <v>171</v>
      </c>
      <c r="C387" s="32"/>
      <c r="D387" s="10">
        <v>2.5</v>
      </c>
      <c r="E387" s="11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2.5</v>
      </c>
    </row>
    <row r="388" spans="1:45">
      <c r="A388" s="34"/>
      <c r="B388" s="2" t="s">
        <v>172</v>
      </c>
      <c r="C388" s="32"/>
      <c r="D388" s="24">
        <v>0.70710678118654757</v>
      </c>
      <c r="E388" s="11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 t="s">
        <v>319</v>
      </c>
    </row>
    <row r="389" spans="1:45">
      <c r="A389" s="34"/>
      <c r="B389" s="2" t="s">
        <v>76</v>
      </c>
      <c r="C389" s="32"/>
      <c r="D389" s="12">
        <v>0.28284271247461901</v>
      </c>
      <c r="E389" s="11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4"/>
      <c r="B390" s="2" t="s">
        <v>173</v>
      </c>
      <c r="C390" s="32"/>
      <c r="D390" s="12">
        <v>0</v>
      </c>
      <c r="E390" s="11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4"/>
      <c r="B391" s="56" t="s">
        <v>174</v>
      </c>
      <c r="C391" s="57"/>
      <c r="D391" s="55" t="s">
        <v>175</v>
      </c>
      <c r="E391" s="11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B392" s="35"/>
      <c r="C392" s="19"/>
      <c r="D392" s="30"/>
      <c r="AS392" s="73"/>
    </row>
    <row r="393" spans="1:45" ht="15">
      <c r="B393" s="38" t="s">
        <v>285</v>
      </c>
      <c r="AS393" s="31" t="s">
        <v>176</v>
      </c>
    </row>
    <row r="394" spans="1:45" ht="15">
      <c r="A394" s="27" t="s">
        <v>39</v>
      </c>
      <c r="B394" s="17" t="s">
        <v>96</v>
      </c>
      <c r="C394" s="14" t="s">
        <v>97</v>
      </c>
      <c r="D394" s="15" t="s">
        <v>318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</v>
      </c>
    </row>
    <row r="395" spans="1:45">
      <c r="A395" s="34"/>
      <c r="B395" s="18" t="s">
        <v>132</v>
      </c>
      <c r="C395" s="7" t="s">
        <v>132</v>
      </c>
      <c r="D395" s="111" t="s">
        <v>319</v>
      </c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3</v>
      </c>
    </row>
    <row r="396" spans="1:45">
      <c r="A396" s="34"/>
      <c r="B396" s="18"/>
      <c r="C396" s="7"/>
      <c r="D396" s="8" t="s">
        <v>193</v>
      </c>
      <c r="E396" s="11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2</v>
      </c>
    </row>
    <row r="397" spans="1:45">
      <c r="A397" s="34"/>
      <c r="B397" s="18"/>
      <c r="C397" s="7"/>
      <c r="D397" s="28"/>
      <c r="E397" s="11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2</v>
      </c>
    </row>
    <row r="398" spans="1:45">
      <c r="A398" s="34"/>
      <c r="B398" s="17">
        <v>1</v>
      </c>
      <c r="C398" s="13">
        <v>1</v>
      </c>
      <c r="D398" s="20">
        <v>1.54</v>
      </c>
      <c r="E398" s="11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>
        <v>1</v>
      </c>
      <c r="C399" s="7">
        <v>2</v>
      </c>
      <c r="D399" s="9">
        <v>1.52</v>
      </c>
      <c r="E399" s="11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>
        <v>21</v>
      </c>
    </row>
    <row r="400" spans="1:45">
      <c r="A400" s="34"/>
      <c r="B400" s="19" t="s">
        <v>170</v>
      </c>
      <c r="C400" s="11"/>
      <c r="D400" s="23">
        <v>1.53</v>
      </c>
      <c r="E400" s="11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16</v>
      </c>
    </row>
    <row r="401" spans="1:45">
      <c r="A401" s="34"/>
      <c r="B401" s="2" t="s">
        <v>171</v>
      </c>
      <c r="C401" s="32"/>
      <c r="D401" s="10">
        <v>1.53</v>
      </c>
      <c r="E401" s="11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1.53</v>
      </c>
    </row>
    <row r="402" spans="1:45">
      <c r="A402" s="34"/>
      <c r="B402" s="2" t="s">
        <v>172</v>
      </c>
      <c r="C402" s="32"/>
      <c r="D402" s="24">
        <v>1.4142135623730963E-2</v>
      </c>
      <c r="E402" s="11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27</v>
      </c>
    </row>
    <row r="403" spans="1:45">
      <c r="A403" s="34"/>
      <c r="B403" s="2" t="s">
        <v>76</v>
      </c>
      <c r="C403" s="32"/>
      <c r="D403" s="12">
        <v>9.2432258978633747E-3</v>
      </c>
      <c r="E403" s="11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34"/>
      <c r="B404" s="2" t="s">
        <v>173</v>
      </c>
      <c r="C404" s="32"/>
      <c r="D404" s="12">
        <v>0</v>
      </c>
      <c r="E404" s="11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34"/>
      <c r="B405" s="56" t="s">
        <v>174</v>
      </c>
      <c r="C405" s="57"/>
      <c r="D405" s="55" t="s">
        <v>175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B406" s="35"/>
      <c r="C406" s="19"/>
      <c r="D406" s="30"/>
      <c r="AS406" s="73"/>
    </row>
    <row r="407" spans="1:45" ht="15">
      <c r="B407" s="38" t="s">
        <v>286</v>
      </c>
      <c r="AS407" s="31" t="s">
        <v>176</v>
      </c>
    </row>
    <row r="408" spans="1:45" ht="15">
      <c r="A408" s="27" t="s">
        <v>42</v>
      </c>
      <c r="B408" s="17" t="s">
        <v>96</v>
      </c>
      <c r="C408" s="14" t="s">
        <v>97</v>
      </c>
      <c r="D408" s="15" t="s">
        <v>318</v>
      </c>
      <c r="E408" s="11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34"/>
      <c r="B409" s="18" t="s">
        <v>132</v>
      </c>
      <c r="C409" s="7" t="s">
        <v>132</v>
      </c>
      <c r="D409" s="111" t="s">
        <v>319</v>
      </c>
      <c r="E409" s="11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s">
        <v>3</v>
      </c>
    </row>
    <row r="410" spans="1:45">
      <c r="A410" s="34"/>
      <c r="B410" s="18"/>
      <c r="C410" s="7"/>
      <c r="D410" s="8" t="s">
        <v>193</v>
      </c>
      <c r="E410" s="11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2</v>
      </c>
    </row>
    <row r="411" spans="1:45">
      <c r="A411" s="34"/>
      <c r="B411" s="18"/>
      <c r="C411" s="7"/>
      <c r="D411" s="28"/>
      <c r="E411" s="11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2</v>
      </c>
    </row>
    <row r="412" spans="1:45">
      <c r="A412" s="34"/>
      <c r="B412" s="17">
        <v>1</v>
      </c>
      <c r="C412" s="13">
        <v>1</v>
      </c>
      <c r="D412" s="20">
        <v>3.8</v>
      </c>
      <c r="E412" s="11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1">
        <v>1</v>
      </c>
    </row>
    <row r="413" spans="1:45">
      <c r="A413" s="34"/>
      <c r="B413" s="18">
        <v>1</v>
      </c>
      <c r="C413" s="7">
        <v>2</v>
      </c>
      <c r="D413" s="9">
        <v>3.55</v>
      </c>
      <c r="E413" s="11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1">
        <v>22</v>
      </c>
    </row>
    <row r="414" spans="1:45">
      <c r="A414" s="34"/>
      <c r="B414" s="19" t="s">
        <v>170</v>
      </c>
      <c r="C414" s="11"/>
      <c r="D414" s="23">
        <v>3.6749999999999998</v>
      </c>
      <c r="E414" s="11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1">
        <v>16</v>
      </c>
    </row>
    <row r="415" spans="1:45">
      <c r="A415" s="34"/>
      <c r="B415" s="2" t="s">
        <v>171</v>
      </c>
      <c r="C415" s="32"/>
      <c r="D415" s="10">
        <v>3.6749999999999998</v>
      </c>
      <c r="E415" s="11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1">
        <v>3.6749999999999998</v>
      </c>
    </row>
    <row r="416" spans="1:45">
      <c r="A416" s="34"/>
      <c r="B416" s="2" t="s">
        <v>172</v>
      </c>
      <c r="C416" s="32"/>
      <c r="D416" s="24">
        <v>0.17677669529663689</v>
      </c>
      <c r="E416" s="11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28</v>
      </c>
    </row>
    <row r="417" spans="1:45">
      <c r="A417" s="34"/>
      <c r="B417" s="2" t="s">
        <v>76</v>
      </c>
      <c r="C417" s="32"/>
      <c r="D417" s="12">
        <v>4.8102502121533851E-2</v>
      </c>
      <c r="E417" s="11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4"/>
      <c r="B418" s="2" t="s">
        <v>173</v>
      </c>
      <c r="C418" s="32"/>
      <c r="D418" s="12">
        <v>0</v>
      </c>
      <c r="E418" s="11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34"/>
      <c r="B419" s="56" t="s">
        <v>174</v>
      </c>
      <c r="C419" s="57"/>
      <c r="D419" s="55" t="s">
        <v>175</v>
      </c>
      <c r="E419" s="11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B420" s="35"/>
      <c r="C420" s="19"/>
      <c r="D420" s="30"/>
      <c r="AS420" s="73"/>
    </row>
    <row r="421" spans="1:45" ht="15">
      <c r="B421" s="38" t="s">
        <v>287</v>
      </c>
      <c r="AS421" s="31" t="s">
        <v>176</v>
      </c>
    </row>
    <row r="422" spans="1:45" ht="15">
      <c r="A422" s="27" t="s">
        <v>49</v>
      </c>
      <c r="B422" s="17" t="s">
        <v>96</v>
      </c>
      <c r="C422" s="14" t="s">
        <v>97</v>
      </c>
      <c r="D422" s="15" t="s">
        <v>318</v>
      </c>
      <c r="E422" s="11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34"/>
      <c r="B423" s="18" t="s">
        <v>132</v>
      </c>
      <c r="C423" s="7" t="s">
        <v>132</v>
      </c>
      <c r="D423" s="111" t="s">
        <v>319</v>
      </c>
      <c r="E423" s="11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3</v>
      </c>
    </row>
    <row r="424" spans="1:45">
      <c r="A424" s="34"/>
      <c r="B424" s="18"/>
      <c r="C424" s="7"/>
      <c r="D424" s="8" t="s">
        <v>193</v>
      </c>
      <c r="E424" s="11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3</v>
      </c>
    </row>
    <row r="425" spans="1:45">
      <c r="A425" s="34"/>
      <c r="B425" s="18"/>
      <c r="C425" s="7"/>
      <c r="D425" s="28"/>
      <c r="E425" s="11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3</v>
      </c>
    </row>
    <row r="426" spans="1:45">
      <c r="A426" s="34"/>
      <c r="B426" s="17">
        <v>1</v>
      </c>
      <c r="C426" s="13">
        <v>1</v>
      </c>
      <c r="D426" s="157" t="s">
        <v>93</v>
      </c>
      <c r="E426" s="160"/>
      <c r="F426" s="161"/>
      <c r="G426" s="161"/>
      <c r="H426" s="161"/>
      <c r="I426" s="161"/>
      <c r="J426" s="161"/>
      <c r="K426" s="161"/>
      <c r="L426" s="161"/>
      <c r="M426" s="161"/>
      <c r="N426" s="161"/>
      <c r="O426" s="161"/>
      <c r="P426" s="161"/>
      <c r="Q426" s="161"/>
      <c r="R426" s="161"/>
      <c r="S426" s="161"/>
      <c r="T426" s="161"/>
      <c r="U426" s="161"/>
      <c r="V426" s="161"/>
      <c r="W426" s="161"/>
      <c r="X426" s="161"/>
      <c r="Y426" s="161"/>
      <c r="Z426" s="161"/>
      <c r="AA426" s="161"/>
      <c r="AB426" s="161"/>
      <c r="AC426" s="161"/>
      <c r="AD426" s="161"/>
      <c r="AE426" s="161"/>
      <c r="AF426" s="161"/>
      <c r="AG426" s="161"/>
      <c r="AH426" s="161"/>
      <c r="AI426" s="161"/>
      <c r="AJ426" s="161"/>
      <c r="AK426" s="161"/>
      <c r="AL426" s="161"/>
      <c r="AM426" s="161"/>
      <c r="AN426" s="161"/>
      <c r="AO426" s="161"/>
      <c r="AP426" s="161"/>
      <c r="AQ426" s="161"/>
      <c r="AR426" s="161"/>
      <c r="AS426" s="162">
        <v>1</v>
      </c>
    </row>
    <row r="427" spans="1:45">
      <c r="A427" s="34"/>
      <c r="B427" s="18">
        <v>1</v>
      </c>
      <c r="C427" s="7">
        <v>2</v>
      </c>
      <c r="D427" s="164">
        <v>0.01</v>
      </c>
      <c r="E427" s="160"/>
      <c r="F427" s="161"/>
      <c r="G427" s="161"/>
      <c r="H427" s="161"/>
      <c r="I427" s="161"/>
      <c r="J427" s="161"/>
      <c r="K427" s="161"/>
      <c r="L427" s="161"/>
      <c r="M427" s="161"/>
      <c r="N427" s="161"/>
      <c r="O427" s="161"/>
      <c r="P427" s="161"/>
      <c r="Q427" s="161"/>
      <c r="R427" s="161"/>
      <c r="S427" s="161"/>
      <c r="T427" s="161"/>
      <c r="U427" s="161"/>
      <c r="V427" s="161"/>
      <c r="W427" s="161"/>
      <c r="X427" s="161"/>
      <c r="Y427" s="161"/>
      <c r="Z427" s="161"/>
      <c r="AA427" s="161"/>
      <c r="AB427" s="161"/>
      <c r="AC427" s="161"/>
      <c r="AD427" s="161"/>
      <c r="AE427" s="161"/>
      <c r="AF427" s="161"/>
      <c r="AG427" s="161"/>
      <c r="AH427" s="161"/>
      <c r="AI427" s="161"/>
      <c r="AJ427" s="161"/>
      <c r="AK427" s="161"/>
      <c r="AL427" s="161"/>
      <c r="AM427" s="161"/>
      <c r="AN427" s="161"/>
      <c r="AO427" s="161"/>
      <c r="AP427" s="161"/>
      <c r="AQ427" s="161"/>
      <c r="AR427" s="161"/>
      <c r="AS427" s="162">
        <v>23</v>
      </c>
    </row>
    <row r="428" spans="1:45">
      <c r="A428" s="34"/>
      <c r="B428" s="19" t="s">
        <v>170</v>
      </c>
      <c r="C428" s="11"/>
      <c r="D428" s="170">
        <v>0.01</v>
      </c>
      <c r="E428" s="160"/>
      <c r="F428" s="161"/>
      <c r="G428" s="161"/>
      <c r="H428" s="161"/>
      <c r="I428" s="161"/>
      <c r="J428" s="161"/>
      <c r="K428" s="161"/>
      <c r="L428" s="161"/>
      <c r="M428" s="161"/>
      <c r="N428" s="161"/>
      <c r="O428" s="161"/>
      <c r="P428" s="161"/>
      <c r="Q428" s="161"/>
      <c r="R428" s="161"/>
      <c r="S428" s="161"/>
      <c r="T428" s="161"/>
      <c r="U428" s="161"/>
      <c r="V428" s="161"/>
      <c r="W428" s="161"/>
      <c r="X428" s="161"/>
      <c r="Y428" s="161"/>
      <c r="Z428" s="161"/>
      <c r="AA428" s="161"/>
      <c r="AB428" s="161"/>
      <c r="AC428" s="161"/>
      <c r="AD428" s="161"/>
      <c r="AE428" s="161"/>
      <c r="AF428" s="161"/>
      <c r="AG428" s="161"/>
      <c r="AH428" s="161"/>
      <c r="AI428" s="161"/>
      <c r="AJ428" s="161"/>
      <c r="AK428" s="161"/>
      <c r="AL428" s="161"/>
      <c r="AM428" s="161"/>
      <c r="AN428" s="161"/>
      <c r="AO428" s="161"/>
      <c r="AP428" s="161"/>
      <c r="AQ428" s="161"/>
      <c r="AR428" s="161"/>
      <c r="AS428" s="162">
        <v>16</v>
      </c>
    </row>
    <row r="429" spans="1:45">
      <c r="A429" s="34"/>
      <c r="B429" s="2" t="s">
        <v>171</v>
      </c>
      <c r="C429" s="32"/>
      <c r="D429" s="24">
        <v>0.01</v>
      </c>
      <c r="E429" s="160"/>
      <c r="F429" s="161"/>
      <c r="G429" s="161"/>
      <c r="H429" s="161"/>
      <c r="I429" s="161"/>
      <c r="J429" s="161"/>
      <c r="K429" s="161"/>
      <c r="L429" s="161"/>
      <c r="M429" s="161"/>
      <c r="N429" s="161"/>
      <c r="O429" s="161"/>
      <c r="P429" s="161"/>
      <c r="Q429" s="161"/>
      <c r="R429" s="161"/>
      <c r="S429" s="161"/>
      <c r="T429" s="161"/>
      <c r="U429" s="161"/>
      <c r="V429" s="161"/>
      <c r="W429" s="161"/>
      <c r="X429" s="161"/>
      <c r="Y429" s="161"/>
      <c r="Z429" s="161"/>
      <c r="AA429" s="161"/>
      <c r="AB429" s="161"/>
      <c r="AC429" s="161"/>
      <c r="AD429" s="161"/>
      <c r="AE429" s="161"/>
      <c r="AF429" s="161"/>
      <c r="AG429" s="161"/>
      <c r="AH429" s="161"/>
      <c r="AI429" s="161"/>
      <c r="AJ429" s="161"/>
      <c r="AK429" s="161"/>
      <c r="AL429" s="161"/>
      <c r="AM429" s="161"/>
      <c r="AN429" s="161"/>
      <c r="AO429" s="161"/>
      <c r="AP429" s="161"/>
      <c r="AQ429" s="161"/>
      <c r="AR429" s="161"/>
      <c r="AS429" s="162">
        <v>7.4999999999999997E-3</v>
      </c>
    </row>
    <row r="430" spans="1:45">
      <c r="A430" s="34"/>
      <c r="B430" s="2" t="s">
        <v>172</v>
      </c>
      <c r="C430" s="32"/>
      <c r="D430" s="24" t="s">
        <v>308</v>
      </c>
      <c r="E430" s="160"/>
      <c r="F430" s="161"/>
      <c r="G430" s="161"/>
      <c r="H430" s="161"/>
      <c r="I430" s="161"/>
      <c r="J430" s="161"/>
      <c r="K430" s="161"/>
      <c r="L430" s="161"/>
      <c r="M430" s="161"/>
      <c r="N430" s="161"/>
      <c r="O430" s="161"/>
      <c r="P430" s="161"/>
      <c r="Q430" s="161"/>
      <c r="R430" s="161"/>
      <c r="S430" s="161"/>
      <c r="T430" s="161"/>
      <c r="U430" s="161"/>
      <c r="V430" s="161"/>
      <c r="W430" s="161"/>
      <c r="X430" s="161"/>
      <c r="Y430" s="161"/>
      <c r="Z430" s="161"/>
      <c r="AA430" s="161"/>
      <c r="AB430" s="161"/>
      <c r="AC430" s="161"/>
      <c r="AD430" s="161"/>
      <c r="AE430" s="161"/>
      <c r="AF430" s="161"/>
      <c r="AG430" s="161"/>
      <c r="AH430" s="161"/>
      <c r="AI430" s="161"/>
      <c r="AJ430" s="161"/>
      <c r="AK430" s="161"/>
      <c r="AL430" s="161"/>
      <c r="AM430" s="161"/>
      <c r="AN430" s="161"/>
      <c r="AO430" s="161"/>
      <c r="AP430" s="161"/>
      <c r="AQ430" s="161"/>
      <c r="AR430" s="161"/>
      <c r="AS430" s="162">
        <v>29</v>
      </c>
    </row>
    <row r="431" spans="1:45">
      <c r="A431" s="34"/>
      <c r="B431" s="2" t="s">
        <v>76</v>
      </c>
      <c r="C431" s="32"/>
      <c r="D431" s="12" t="s">
        <v>308</v>
      </c>
      <c r="E431" s="11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A432" s="34"/>
      <c r="B432" s="2" t="s">
        <v>173</v>
      </c>
      <c r="C432" s="32"/>
      <c r="D432" s="12">
        <v>0.33333333333333348</v>
      </c>
      <c r="E432" s="11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3"/>
    </row>
    <row r="433" spans="1:45">
      <c r="A433" s="34"/>
      <c r="B433" s="56" t="s">
        <v>174</v>
      </c>
      <c r="C433" s="57"/>
      <c r="D433" s="55" t="s">
        <v>175</v>
      </c>
      <c r="E433" s="11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B434" s="35"/>
      <c r="C434" s="19"/>
      <c r="D434" s="30"/>
      <c r="AS434" s="73"/>
    </row>
    <row r="435" spans="1:45" ht="15">
      <c r="B435" s="38" t="s">
        <v>288</v>
      </c>
      <c r="AS435" s="31" t="s">
        <v>176</v>
      </c>
    </row>
    <row r="436" spans="1:45" ht="15">
      <c r="A436" s="27" t="s">
        <v>6</v>
      </c>
      <c r="B436" s="17" t="s">
        <v>96</v>
      </c>
      <c r="C436" s="14" t="s">
        <v>97</v>
      </c>
      <c r="D436" s="15" t="s">
        <v>318</v>
      </c>
      <c r="E436" s="11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1</v>
      </c>
    </row>
    <row r="437" spans="1:45">
      <c r="A437" s="34"/>
      <c r="B437" s="18" t="s">
        <v>132</v>
      </c>
      <c r="C437" s="7" t="s">
        <v>132</v>
      </c>
      <c r="D437" s="111" t="s">
        <v>319</v>
      </c>
      <c r="E437" s="11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 t="s">
        <v>3</v>
      </c>
    </row>
    <row r="438" spans="1:45">
      <c r="A438" s="34"/>
      <c r="B438" s="18"/>
      <c r="C438" s="7"/>
      <c r="D438" s="8" t="s">
        <v>193</v>
      </c>
      <c r="E438" s="11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2</v>
      </c>
    </row>
    <row r="439" spans="1:45">
      <c r="A439" s="34"/>
      <c r="B439" s="18"/>
      <c r="C439" s="7"/>
      <c r="D439" s="28"/>
      <c r="E439" s="11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2</v>
      </c>
    </row>
    <row r="440" spans="1:45">
      <c r="A440" s="34"/>
      <c r="B440" s="17">
        <v>1</v>
      </c>
      <c r="C440" s="13">
        <v>1</v>
      </c>
      <c r="D440" s="20">
        <v>0.5</v>
      </c>
      <c r="E440" s="11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</v>
      </c>
    </row>
    <row r="441" spans="1:45">
      <c r="A441" s="34"/>
      <c r="B441" s="18">
        <v>1</v>
      </c>
      <c r="C441" s="7">
        <v>2</v>
      </c>
      <c r="D441" s="9">
        <v>0.4</v>
      </c>
      <c r="E441" s="11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24</v>
      </c>
    </row>
    <row r="442" spans="1:45">
      <c r="A442" s="34"/>
      <c r="B442" s="19" t="s">
        <v>170</v>
      </c>
      <c r="C442" s="11"/>
      <c r="D442" s="23">
        <v>0.45</v>
      </c>
      <c r="E442" s="11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16</v>
      </c>
    </row>
    <row r="443" spans="1:45">
      <c r="A443" s="34"/>
      <c r="B443" s="2" t="s">
        <v>171</v>
      </c>
      <c r="C443" s="32"/>
      <c r="D443" s="10">
        <v>0.45</v>
      </c>
      <c r="E443" s="11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0.45</v>
      </c>
    </row>
    <row r="444" spans="1:45">
      <c r="A444" s="34"/>
      <c r="B444" s="2" t="s">
        <v>172</v>
      </c>
      <c r="C444" s="32"/>
      <c r="D444" s="24">
        <v>7.0710678118654779E-2</v>
      </c>
      <c r="E444" s="11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30</v>
      </c>
    </row>
    <row r="445" spans="1:45">
      <c r="A445" s="34"/>
      <c r="B445" s="2" t="s">
        <v>76</v>
      </c>
      <c r="C445" s="32"/>
      <c r="D445" s="12">
        <v>0.15713484026367727</v>
      </c>
      <c r="E445" s="11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4"/>
      <c r="B446" s="2" t="s">
        <v>173</v>
      </c>
      <c r="C446" s="32"/>
      <c r="D446" s="12">
        <v>0</v>
      </c>
      <c r="E446" s="11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A447" s="34"/>
      <c r="B447" s="56" t="s">
        <v>174</v>
      </c>
      <c r="C447" s="57"/>
      <c r="D447" s="55" t="s">
        <v>175</v>
      </c>
      <c r="E447" s="11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B448" s="35"/>
      <c r="C448" s="19"/>
      <c r="D448" s="30"/>
      <c r="AS448" s="73"/>
    </row>
    <row r="449" spans="1:45" ht="15">
      <c r="B449" s="38" t="s">
        <v>289</v>
      </c>
      <c r="AS449" s="31" t="s">
        <v>176</v>
      </c>
    </row>
    <row r="450" spans="1:45" ht="15">
      <c r="A450" s="27" t="s">
        <v>9</v>
      </c>
      <c r="B450" s="17" t="s">
        <v>96</v>
      </c>
      <c r="C450" s="14" t="s">
        <v>97</v>
      </c>
      <c r="D450" s="15" t="s">
        <v>318</v>
      </c>
      <c r="E450" s="11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1</v>
      </c>
    </row>
    <row r="451" spans="1:45">
      <c r="A451" s="34"/>
      <c r="B451" s="18" t="s">
        <v>132</v>
      </c>
      <c r="C451" s="7" t="s">
        <v>132</v>
      </c>
      <c r="D451" s="111" t="s">
        <v>319</v>
      </c>
      <c r="E451" s="11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 t="s">
        <v>3</v>
      </c>
    </row>
    <row r="452" spans="1:45">
      <c r="A452" s="34"/>
      <c r="B452" s="18"/>
      <c r="C452" s="7"/>
      <c r="D452" s="8" t="s">
        <v>193</v>
      </c>
      <c r="E452" s="11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/>
      <c r="C453" s="7"/>
      <c r="D453" s="28"/>
      <c r="E453" s="11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1</v>
      </c>
    </row>
    <row r="454" spans="1:45">
      <c r="A454" s="34"/>
      <c r="B454" s="17">
        <v>1</v>
      </c>
      <c r="C454" s="13">
        <v>1</v>
      </c>
      <c r="D454" s="171">
        <v>42.8</v>
      </c>
      <c r="E454" s="172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3"/>
      <c r="S454" s="173"/>
      <c r="T454" s="173"/>
      <c r="U454" s="173"/>
      <c r="V454" s="173"/>
      <c r="W454" s="173"/>
      <c r="X454" s="173"/>
      <c r="Y454" s="173"/>
      <c r="Z454" s="173"/>
      <c r="AA454" s="173"/>
      <c r="AB454" s="173"/>
      <c r="AC454" s="173"/>
      <c r="AD454" s="173"/>
      <c r="AE454" s="173"/>
      <c r="AF454" s="173"/>
      <c r="AG454" s="173"/>
      <c r="AH454" s="173"/>
      <c r="AI454" s="173"/>
      <c r="AJ454" s="173"/>
      <c r="AK454" s="173"/>
      <c r="AL454" s="173"/>
      <c r="AM454" s="173"/>
      <c r="AN454" s="173"/>
      <c r="AO454" s="173"/>
      <c r="AP454" s="173"/>
      <c r="AQ454" s="173"/>
      <c r="AR454" s="173"/>
      <c r="AS454" s="174">
        <v>1</v>
      </c>
    </row>
    <row r="455" spans="1:45">
      <c r="A455" s="34"/>
      <c r="B455" s="18">
        <v>1</v>
      </c>
      <c r="C455" s="7">
        <v>2</v>
      </c>
      <c r="D455" s="175">
        <v>41.2</v>
      </c>
      <c r="E455" s="172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173"/>
      <c r="T455" s="173"/>
      <c r="U455" s="173"/>
      <c r="V455" s="173"/>
      <c r="W455" s="173"/>
      <c r="X455" s="173"/>
      <c r="Y455" s="173"/>
      <c r="Z455" s="173"/>
      <c r="AA455" s="173"/>
      <c r="AB455" s="173"/>
      <c r="AC455" s="173"/>
      <c r="AD455" s="173"/>
      <c r="AE455" s="173"/>
      <c r="AF455" s="173"/>
      <c r="AG455" s="173"/>
      <c r="AH455" s="173"/>
      <c r="AI455" s="173"/>
      <c r="AJ455" s="173"/>
      <c r="AK455" s="173"/>
      <c r="AL455" s="173"/>
      <c r="AM455" s="173"/>
      <c r="AN455" s="173"/>
      <c r="AO455" s="173"/>
      <c r="AP455" s="173"/>
      <c r="AQ455" s="173"/>
      <c r="AR455" s="173"/>
      <c r="AS455" s="174">
        <v>25</v>
      </c>
    </row>
    <row r="456" spans="1:45">
      <c r="A456" s="34"/>
      <c r="B456" s="19" t="s">
        <v>170</v>
      </c>
      <c r="C456" s="11"/>
      <c r="D456" s="177">
        <v>42</v>
      </c>
      <c r="E456" s="172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  <c r="U456" s="173"/>
      <c r="V456" s="173"/>
      <c r="W456" s="173"/>
      <c r="X456" s="173"/>
      <c r="Y456" s="173"/>
      <c r="Z456" s="173"/>
      <c r="AA456" s="173"/>
      <c r="AB456" s="173"/>
      <c r="AC456" s="173"/>
      <c r="AD456" s="173"/>
      <c r="AE456" s="173"/>
      <c r="AF456" s="173"/>
      <c r="AG456" s="173"/>
      <c r="AH456" s="173"/>
      <c r="AI456" s="173"/>
      <c r="AJ456" s="173"/>
      <c r="AK456" s="173"/>
      <c r="AL456" s="173"/>
      <c r="AM456" s="173"/>
      <c r="AN456" s="173"/>
      <c r="AO456" s="173"/>
      <c r="AP456" s="173"/>
      <c r="AQ456" s="173"/>
      <c r="AR456" s="173"/>
      <c r="AS456" s="174">
        <v>16</v>
      </c>
    </row>
    <row r="457" spans="1:45">
      <c r="A457" s="34"/>
      <c r="B457" s="2" t="s">
        <v>171</v>
      </c>
      <c r="C457" s="32"/>
      <c r="D457" s="178">
        <v>42</v>
      </c>
      <c r="E457" s="172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  <c r="U457" s="173"/>
      <c r="V457" s="173"/>
      <c r="W457" s="173"/>
      <c r="X457" s="173"/>
      <c r="Y457" s="173"/>
      <c r="Z457" s="173"/>
      <c r="AA457" s="173"/>
      <c r="AB457" s="173"/>
      <c r="AC457" s="173"/>
      <c r="AD457" s="173"/>
      <c r="AE457" s="173"/>
      <c r="AF457" s="173"/>
      <c r="AG457" s="173"/>
      <c r="AH457" s="173"/>
      <c r="AI457" s="173"/>
      <c r="AJ457" s="173"/>
      <c r="AK457" s="173"/>
      <c r="AL457" s="173"/>
      <c r="AM457" s="173"/>
      <c r="AN457" s="173"/>
      <c r="AO457" s="173"/>
      <c r="AP457" s="173"/>
      <c r="AQ457" s="173"/>
      <c r="AR457" s="173"/>
      <c r="AS457" s="174">
        <v>42</v>
      </c>
    </row>
    <row r="458" spans="1:45">
      <c r="A458" s="34"/>
      <c r="B458" s="2" t="s">
        <v>172</v>
      </c>
      <c r="C458" s="32"/>
      <c r="D458" s="178">
        <v>1.131370849898472</v>
      </c>
      <c r="E458" s="172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  <c r="U458" s="173"/>
      <c r="V458" s="173"/>
      <c r="W458" s="173"/>
      <c r="X458" s="173"/>
      <c r="Y458" s="173"/>
      <c r="Z458" s="173"/>
      <c r="AA458" s="173"/>
      <c r="AB458" s="173"/>
      <c r="AC458" s="173"/>
      <c r="AD458" s="173"/>
      <c r="AE458" s="173"/>
      <c r="AF458" s="173"/>
      <c r="AG458" s="173"/>
      <c r="AH458" s="173"/>
      <c r="AI458" s="173"/>
      <c r="AJ458" s="173"/>
      <c r="AK458" s="173"/>
      <c r="AL458" s="173"/>
      <c r="AM458" s="173"/>
      <c r="AN458" s="173"/>
      <c r="AO458" s="173"/>
      <c r="AP458" s="173"/>
      <c r="AQ458" s="173"/>
      <c r="AR458" s="173"/>
      <c r="AS458" s="174">
        <v>31</v>
      </c>
    </row>
    <row r="459" spans="1:45">
      <c r="A459" s="34"/>
      <c r="B459" s="2" t="s">
        <v>76</v>
      </c>
      <c r="C459" s="32"/>
      <c r="D459" s="12">
        <v>2.6937401188058856E-2</v>
      </c>
      <c r="E459" s="11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34"/>
      <c r="B460" s="2" t="s">
        <v>173</v>
      </c>
      <c r="C460" s="32"/>
      <c r="D460" s="12">
        <v>0</v>
      </c>
      <c r="E460" s="11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34"/>
      <c r="B461" s="56" t="s">
        <v>174</v>
      </c>
      <c r="C461" s="57"/>
      <c r="D461" s="55" t="s">
        <v>175</v>
      </c>
      <c r="E461" s="11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B462" s="35"/>
      <c r="C462" s="19"/>
      <c r="D462" s="30"/>
      <c r="AS462" s="73"/>
    </row>
    <row r="463" spans="1:45" ht="15">
      <c r="B463" s="38" t="s">
        <v>290</v>
      </c>
      <c r="AS463" s="31" t="s">
        <v>176</v>
      </c>
    </row>
    <row r="464" spans="1:45" ht="15">
      <c r="A464" s="27" t="s">
        <v>51</v>
      </c>
      <c r="B464" s="17" t="s">
        <v>96</v>
      </c>
      <c r="C464" s="14" t="s">
        <v>97</v>
      </c>
      <c r="D464" s="15" t="s">
        <v>318</v>
      </c>
      <c r="E464" s="11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1</v>
      </c>
    </row>
    <row r="465" spans="1:45">
      <c r="A465" s="34"/>
      <c r="B465" s="18" t="s">
        <v>132</v>
      </c>
      <c r="C465" s="7" t="s">
        <v>132</v>
      </c>
      <c r="D465" s="111" t="s">
        <v>319</v>
      </c>
      <c r="E465" s="11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 t="s">
        <v>3</v>
      </c>
    </row>
    <row r="466" spans="1:45">
      <c r="A466" s="34"/>
      <c r="B466" s="18"/>
      <c r="C466" s="7"/>
      <c r="D466" s="8" t="s">
        <v>193</v>
      </c>
      <c r="E466" s="11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2</v>
      </c>
    </row>
    <row r="467" spans="1:45">
      <c r="A467" s="34"/>
      <c r="B467" s="18"/>
      <c r="C467" s="7"/>
      <c r="D467" s="28"/>
      <c r="E467" s="11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2</v>
      </c>
    </row>
    <row r="468" spans="1:45">
      <c r="A468" s="34"/>
      <c r="B468" s="17">
        <v>1</v>
      </c>
      <c r="C468" s="13">
        <v>1</v>
      </c>
      <c r="D468" s="107" t="s">
        <v>92</v>
      </c>
      <c r="E468" s="11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1</v>
      </c>
    </row>
    <row r="469" spans="1:45">
      <c r="A469" s="34"/>
      <c r="B469" s="18">
        <v>1</v>
      </c>
      <c r="C469" s="7">
        <v>2</v>
      </c>
      <c r="D469" s="108" t="s">
        <v>92</v>
      </c>
      <c r="E469" s="11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 t="s">
        <v>319</v>
      </c>
    </row>
    <row r="470" spans="1:45">
      <c r="A470" s="34"/>
      <c r="B470" s="19" t="s">
        <v>170</v>
      </c>
      <c r="C470" s="11"/>
      <c r="D470" s="23" t="s">
        <v>308</v>
      </c>
      <c r="E470" s="11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16</v>
      </c>
    </row>
    <row r="471" spans="1:45">
      <c r="A471" s="34"/>
      <c r="B471" s="2" t="s">
        <v>171</v>
      </c>
      <c r="C471" s="32"/>
      <c r="D471" s="10" t="s">
        <v>308</v>
      </c>
      <c r="E471" s="11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92</v>
      </c>
    </row>
    <row r="472" spans="1:45">
      <c r="A472" s="34"/>
      <c r="B472" s="2" t="s">
        <v>172</v>
      </c>
      <c r="C472" s="32"/>
      <c r="D472" s="24" t="s">
        <v>308</v>
      </c>
      <c r="E472" s="11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32</v>
      </c>
    </row>
    <row r="473" spans="1:45">
      <c r="A473" s="34"/>
      <c r="B473" s="2" t="s">
        <v>76</v>
      </c>
      <c r="C473" s="32"/>
      <c r="D473" s="12" t="s">
        <v>308</v>
      </c>
      <c r="E473" s="11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4"/>
      <c r="B474" s="2" t="s">
        <v>173</v>
      </c>
      <c r="C474" s="32"/>
      <c r="D474" s="12" t="s">
        <v>308</v>
      </c>
      <c r="E474" s="11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34"/>
      <c r="B475" s="56" t="s">
        <v>174</v>
      </c>
      <c r="C475" s="57"/>
      <c r="D475" s="55" t="s">
        <v>175</v>
      </c>
      <c r="E475" s="11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35"/>
      <c r="C476" s="19"/>
      <c r="D476" s="30"/>
      <c r="AS476" s="73"/>
    </row>
    <row r="477" spans="1:45" ht="15">
      <c r="B477" s="38" t="s">
        <v>291</v>
      </c>
      <c r="AS477" s="31" t="s">
        <v>176</v>
      </c>
    </row>
    <row r="478" spans="1:45" ht="15">
      <c r="A478" s="27" t="s">
        <v>12</v>
      </c>
      <c r="B478" s="17" t="s">
        <v>96</v>
      </c>
      <c r="C478" s="14" t="s">
        <v>97</v>
      </c>
      <c r="D478" s="15" t="s">
        <v>318</v>
      </c>
      <c r="E478" s="11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34"/>
      <c r="B479" s="18" t="s">
        <v>132</v>
      </c>
      <c r="C479" s="7" t="s">
        <v>132</v>
      </c>
      <c r="D479" s="111" t="s">
        <v>319</v>
      </c>
      <c r="E479" s="11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34"/>
      <c r="B480" s="18"/>
      <c r="C480" s="7"/>
      <c r="D480" s="8" t="s">
        <v>193</v>
      </c>
      <c r="E480" s="11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34"/>
      <c r="B481" s="18"/>
      <c r="C481" s="7"/>
      <c r="D481" s="28"/>
      <c r="E481" s="11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2</v>
      </c>
    </row>
    <row r="482" spans="1:45">
      <c r="A482" s="34"/>
      <c r="B482" s="17">
        <v>1</v>
      </c>
      <c r="C482" s="13">
        <v>1</v>
      </c>
      <c r="D482" s="20">
        <v>2.56</v>
      </c>
      <c r="E482" s="11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34"/>
      <c r="B483" s="18">
        <v>1</v>
      </c>
      <c r="C483" s="7">
        <v>2</v>
      </c>
      <c r="D483" s="9">
        <v>2.63</v>
      </c>
      <c r="E483" s="11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10</v>
      </c>
    </row>
    <row r="484" spans="1:45">
      <c r="A484" s="34"/>
      <c r="B484" s="19" t="s">
        <v>170</v>
      </c>
      <c r="C484" s="11"/>
      <c r="D484" s="23">
        <v>2.5949999999999998</v>
      </c>
      <c r="E484" s="11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16</v>
      </c>
    </row>
    <row r="485" spans="1:45">
      <c r="A485" s="34"/>
      <c r="B485" s="2" t="s">
        <v>171</v>
      </c>
      <c r="C485" s="32"/>
      <c r="D485" s="10">
        <v>2.5949999999999998</v>
      </c>
      <c r="E485" s="11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2.5950000000000002</v>
      </c>
    </row>
    <row r="486" spans="1:45">
      <c r="A486" s="34"/>
      <c r="B486" s="2" t="s">
        <v>172</v>
      </c>
      <c r="C486" s="32"/>
      <c r="D486" s="24">
        <v>4.9497474683058214E-2</v>
      </c>
      <c r="E486" s="11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16</v>
      </c>
    </row>
    <row r="487" spans="1:45">
      <c r="A487" s="34"/>
      <c r="B487" s="2" t="s">
        <v>76</v>
      </c>
      <c r="C487" s="32"/>
      <c r="D487" s="12">
        <v>1.9074171361486789E-2</v>
      </c>
      <c r="E487" s="11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3"/>
    </row>
    <row r="488" spans="1:45">
      <c r="A488" s="34"/>
      <c r="B488" s="2" t="s">
        <v>173</v>
      </c>
      <c r="C488" s="32"/>
      <c r="D488" s="12">
        <v>-2.2204460492503131E-16</v>
      </c>
      <c r="E488" s="11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3"/>
    </row>
    <row r="489" spans="1:45">
      <c r="A489" s="34"/>
      <c r="B489" s="56" t="s">
        <v>174</v>
      </c>
      <c r="C489" s="57"/>
      <c r="D489" s="55" t="s">
        <v>175</v>
      </c>
      <c r="E489" s="11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3"/>
    </row>
    <row r="490" spans="1:45">
      <c r="B490" s="35"/>
      <c r="C490" s="19"/>
      <c r="D490" s="30"/>
      <c r="AS490" s="73"/>
    </row>
    <row r="491" spans="1:45" ht="15">
      <c r="B491" s="38" t="s">
        <v>292</v>
      </c>
      <c r="AS491" s="31" t="s">
        <v>176</v>
      </c>
    </row>
    <row r="492" spans="1:45" ht="15">
      <c r="A492" s="27" t="s">
        <v>15</v>
      </c>
      <c r="B492" s="17" t="s">
        <v>96</v>
      </c>
      <c r="C492" s="14" t="s">
        <v>97</v>
      </c>
      <c r="D492" s="15" t="s">
        <v>318</v>
      </c>
      <c r="E492" s="11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34"/>
      <c r="B493" s="18" t="s">
        <v>132</v>
      </c>
      <c r="C493" s="7" t="s">
        <v>132</v>
      </c>
      <c r="D493" s="111" t="s">
        <v>319</v>
      </c>
      <c r="E493" s="11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s">
        <v>3</v>
      </c>
    </row>
    <row r="494" spans="1:45">
      <c r="A494" s="34"/>
      <c r="B494" s="18"/>
      <c r="C494" s="7"/>
      <c r="D494" s="8" t="s">
        <v>193</v>
      </c>
      <c r="E494" s="11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34"/>
      <c r="B495" s="18"/>
      <c r="C495" s="7"/>
      <c r="D495" s="28"/>
      <c r="E495" s="11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34"/>
      <c r="B496" s="17">
        <v>1</v>
      </c>
      <c r="C496" s="13">
        <v>1</v>
      </c>
      <c r="D496" s="20">
        <v>1.4</v>
      </c>
      <c r="E496" s="11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34"/>
      <c r="B497" s="18">
        <v>1</v>
      </c>
      <c r="C497" s="7">
        <v>2</v>
      </c>
      <c r="D497" s="9">
        <v>1</v>
      </c>
      <c r="E497" s="11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11</v>
      </c>
    </row>
    <row r="498" spans="1:45">
      <c r="A498" s="34"/>
      <c r="B498" s="19" t="s">
        <v>170</v>
      </c>
      <c r="C498" s="11"/>
      <c r="D498" s="23">
        <v>1.2</v>
      </c>
      <c r="E498" s="11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16</v>
      </c>
    </row>
    <row r="499" spans="1:45">
      <c r="A499" s="34"/>
      <c r="B499" s="2" t="s">
        <v>171</v>
      </c>
      <c r="C499" s="32"/>
      <c r="D499" s="10">
        <v>1.2</v>
      </c>
      <c r="E499" s="11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1.2</v>
      </c>
    </row>
    <row r="500" spans="1:45">
      <c r="A500" s="34"/>
      <c r="B500" s="2" t="s">
        <v>172</v>
      </c>
      <c r="C500" s="32"/>
      <c r="D500" s="24">
        <v>0.28284271247461912</v>
      </c>
      <c r="E500" s="11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17</v>
      </c>
    </row>
    <row r="501" spans="1:45">
      <c r="A501" s="34"/>
      <c r="B501" s="2" t="s">
        <v>76</v>
      </c>
      <c r="C501" s="32"/>
      <c r="D501" s="12">
        <v>0.23570226039551595</v>
      </c>
      <c r="E501" s="11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4"/>
      <c r="B502" s="2" t="s">
        <v>173</v>
      </c>
      <c r="C502" s="32"/>
      <c r="D502" s="12">
        <v>0</v>
      </c>
      <c r="E502" s="11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4"/>
      <c r="B503" s="56" t="s">
        <v>174</v>
      </c>
      <c r="C503" s="57"/>
      <c r="D503" s="55" t="s">
        <v>175</v>
      </c>
      <c r="E503" s="11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5"/>
      <c r="C504" s="19"/>
      <c r="D504" s="30"/>
      <c r="AS504" s="73"/>
    </row>
    <row r="505" spans="1:45" ht="15">
      <c r="B505" s="38" t="s">
        <v>293</v>
      </c>
      <c r="AS505" s="31" t="s">
        <v>176</v>
      </c>
    </row>
    <row r="506" spans="1:45" ht="15">
      <c r="A506" s="27" t="s">
        <v>18</v>
      </c>
      <c r="B506" s="17" t="s">
        <v>96</v>
      </c>
      <c r="C506" s="14" t="s">
        <v>97</v>
      </c>
      <c r="D506" s="15" t="s">
        <v>318</v>
      </c>
      <c r="E506" s="11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132</v>
      </c>
      <c r="C507" s="7" t="s">
        <v>132</v>
      </c>
      <c r="D507" s="111" t="s">
        <v>319</v>
      </c>
      <c r="E507" s="11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34"/>
      <c r="B508" s="18"/>
      <c r="C508" s="7"/>
      <c r="D508" s="8" t="s">
        <v>193</v>
      </c>
      <c r="E508" s="11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0</v>
      </c>
    </row>
    <row r="509" spans="1:45">
      <c r="A509" s="34"/>
      <c r="B509" s="18"/>
      <c r="C509" s="7"/>
      <c r="D509" s="28"/>
      <c r="E509" s="11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0</v>
      </c>
    </row>
    <row r="510" spans="1:45">
      <c r="A510" s="34"/>
      <c r="B510" s="17">
        <v>1</v>
      </c>
      <c r="C510" s="13">
        <v>1</v>
      </c>
      <c r="D510" s="180">
        <v>114</v>
      </c>
      <c r="E510" s="181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2"/>
      <c r="AC510" s="182"/>
      <c r="AD510" s="182"/>
      <c r="AE510" s="182"/>
      <c r="AF510" s="182"/>
      <c r="AG510" s="182"/>
      <c r="AH510" s="182"/>
      <c r="AI510" s="182"/>
      <c r="AJ510" s="182"/>
      <c r="AK510" s="182"/>
      <c r="AL510" s="182"/>
      <c r="AM510" s="182"/>
      <c r="AN510" s="182"/>
      <c r="AO510" s="182"/>
      <c r="AP510" s="182"/>
      <c r="AQ510" s="182"/>
      <c r="AR510" s="182"/>
      <c r="AS510" s="183">
        <v>1</v>
      </c>
    </row>
    <row r="511" spans="1:45">
      <c r="A511" s="34"/>
      <c r="B511" s="18">
        <v>1</v>
      </c>
      <c r="C511" s="7">
        <v>2</v>
      </c>
      <c r="D511" s="184">
        <v>112</v>
      </c>
      <c r="E511" s="181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2"/>
      <c r="AC511" s="182"/>
      <c r="AD511" s="182"/>
      <c r="AE511" s="182"/>
      <c r="AF511" s="182"/>
      <c r="AG511" s="182"/>
      <c r="AH511" s="182"/>
      <c r="AI511" s="182"/>
      <c r="AJ511" s="182"/>
      <c r="AK511" s="182"/>
      <c r="AL511" s="182"/>
      <c r="AM511" s="182"/>
      <c r="AN511" s="182"/>
      <c r="AO511" s="182"/>
      <c r="AP511" s="182"/>
      <c r="AQ511" s="182"/>
      <c r="AR511" s="182"/>
      <c r="AS511" s="183">
        <v>12</v>
      </c>
    </row>
    <row r="512" spans="1:45">
      <c r="A512" s="34"/>
      <c r="B512" s="19" t="s">
        <v>170</v>
      </c>
      <c r="C512" s="11"/>
      <c r="D512" s="185">
        <v>113</v>
      </c>
      <c r="E512" s="181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183">
        <v>16</v>
      </c>
    </row>
    <row r="513" spans="1:45">
      <c r="A513" s="34"/>
      <c r="B513" s="2" t="s">
        <v>171</v>
      </c>
      <c r="C513" s="32"/>
      <c r="D513" s="186">
        <v>113</v>
      </c>
      <c r="E513" s="181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/>
      <c r="AO513" s="182"/>
      <c r="AP513" s="182"/>
      <c r="AQ513" s="182"/>
      <c r="AR513" s="182"/>
      <c r="AS513" s="183">
        <v>113</v>
      </c>
    </row>
    <row r="514" spans="1:45">
      <c r="A514" s="34"/>
      <c r="B514" s="2" t="s">
        <v>172</v>
      </c>
      <c r="C514" s="32"/>
      <c r="D514" s="186">
        <v>1.4142135623730951</v>
      </c>
      <c r="E514" s="181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2"/>
      <c r="AC514" s="182"/>
      <c r="AD514" s="182"/>
      <c r="AE514" s="182"/>
      <c r="AF514" s="182"/>
      <c r="AG514" s="182"/>
      <c r="AH514" s="182"/>
      <c r="AI514" s="182"/>
      <c r="AJ514" s="182"/>
      <c r="AK514" s="182"/>
      <c r="AL514" s="182"/>
      <c r="AM514" s="182"/>
      <c r="AN514" s="182"/>
      <c r="AO514" s="182"/>
      <c r="AP514" s="182"/>
      <c r="AQ514" s="182"/>
      <c r="AR514" s="182"/>
      <c r="AS514" s="183">
        <v>18</v>
      </c>
    </row>
    <row r="515" spans="1:45">
      <c r="A515" s="34"/>
      <c r="B515" s="2" t="s">
        <v>76</v>
      </c>
      <c r="C515" s="32"/>
      <c r="D515" s="12">
        <v>1.2515164268788452E-2</v>
      </c>
      <c r="E515" s="11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34"/>
      <c r="B516" s="2" t="s">
        <v>173</v>
      </c>
      <c r="C516" s="32"/>
      <c r="D516" s="12">
        <v>0</v>
      </c>
      <c r="E516" s="11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34"/>
      <c r="B517" s="56" t="s">
        <v>174</v>
      </c>
      <c r="C517" s="57"/>
      <c r="D517" s="55" t="s">
        <v>175</v>
      </c>
      <c r="E517" s="11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B518" s="35"/>
      <c r="C518" s="19"/>
      <c r="D518" s="30"/>
      <c r="AS518" s="73"/>
    </row>
    <row r="519" spans="1:45" ht="15">
      <c r="B519" s="38" t="s">
        <v>294</v>
      </c>
      <c r="AS519" s="31" t="s">
        <v>176</v>
      </c>
    </row>
    <row r="520" spans="1:45" ht="15">
      <c r="A520" s="27" t="s">
        <v>20</v>
      </c>
      <c r="B520" s="17" t="s">
        <v>96</v>
      </c>
      <c r="C520" s="14" t="s">
        <v>97</v>
      </c>
      <c r="D520" s="15" t="s">
        <v>318</v>
      </c>
      <c r="E520" s="11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</v>
      </c>
    </row>
    <row r="521" spans="1:45">
      <c r="A521" s="34"/>
      <c r="B521" s="18" t="s">
        <v>132</v>
      </c>
      <c r="C521" s="7" t="s">
        <v>132</v>
      </c>
      <c r="D521" s="111" t="s">
        <v>319</v>
      </c>
      <c r="E521" s="11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 t="s">
        <v>3</v>
      </c>
    </row>
    <row r="522" spans="1:45">
      <c r="A522" s="34"/>
      <c r="B522" s="18"/>
      <c r="C522" s="7"/>
      <c r="D522" s="8" t="s">
        <v>193</v>
      </c>
      <c r="E522" s="11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2</v>
      </c>
    </row>
    <row r="523" spans="1:45">
      <c r="A523" s="34"/>
      <c r="B523" s="18"/>
      <c r="C523" s="7"/>
      <c r="D523" s="28"/>
      <c r="E523" s="11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2</v>
      </c>
    </row>
    <row r="524" spans="1:45">
      <c r="A524" s="34"/>
      <c r="B524" s="17">
        <v>1</v>
      </c>
      <c r="C524" s="13">
        <v>1</v>
      </c>
      <c r="D524" s="20">
        <v>0.21</v>
      </c>
      <c r="E524" s="11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>
        <v>1</v>
      </c>
      <c r="C525" s="7">
        <v>2</v>
      </c>
      <c r="D525" s="9">
        <v>0.14000000000000001</v>
      </c>
      <c r="E525" s="11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13</v>
      </c>
    </row>
    <row r="526" spans="1:45">
      <c r="A526" s="34"/>
      <c r="B526" s="19" t="s">
        <v>170</v>
      </c>
      <c r="C526" s="11"/>
      <c r="D526" s="23">
        <v>0.17499999999999999</v>
      </c>
      <c r="E526" s="11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16</v>
      </c>
    </row>
    <row r="527" spans="1:45">
      <c r="A527" s="34"/>
      <c r="B527" s="2" t="s">
        <v>171</v>
      </c>
      <c r="C527" s="32"/>
      <c r="D527" s="10">
        <v>0.17499999999999999</v>
      </c>
      <c r="E527" s="11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0.17499999999999999</v>
      </c>
    </row>
    <row r="528" spans="1:45">
      <c r="A528" s="34"/>
      <c r="B528" s="2" t="s">
        <v>172</v>
      </c>
      <c r="C528" s="32"/>
      <c r="D528" s="24">
        <v>4.9497474683058332E-2</v>
      </c>
      <c r="E528" s="11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19</v>
      </c>
    </row>
    <row r="529" spans="1:45">
      <c r="A529" s="34"/>
      <c r="B529" s="2" t="s">
        <v>76</v>
      </c>
      <c r="C529" s="32"/>
      <c r="D529" s="12">
        <v>0.28284271247461906</v>
      </c>
      <c r="E529" s="11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34"/>
      <c r="B530" s="2" t="s">
        <v>173</v>
      </c>
      <c r="C530" s="32"/>
      <c r="D530" s="12">
        <v>0</v>
      </c>
      <c r="E530" s="11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34"/>
      <c r="B531" s="56" t="s">
        <v>174</v>
      </c>
      <c r="C531" s="57"/>
      <c r="D531" s="55" t="s">
        <v>175</v>
      </c>
      <c r="E531" s="11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B532" s="35"/>
      <c r="C532" s="19"/>
      <c r="D532" s="30"/>
      <c r="AS532" s="73"/>
    </row>
    <row r="533" spans="1:45" ht="15">
      <c r="B533" s="38" t="s">
        <v>295</v>
      </c>
      <c r="AS533" s="31" t="s">
        <v>176</v>
      </c>
    </row>
    <row r="534" spans="1:45" ht="15">
      <c r="A534" s="27" t="s">
        <v>23</v>
      </c>
      <c r="B534" s="17" t="s">
        <v>96</v>
      </c>
      <c r="C534" s="14" t="s">
        <v>97</v>
      </c>
      <c r="D534" s="15" t="s">
        <v>318</v>
      </c>
      <c r="E534" s="11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34"/>
      <c r="B535" s="18" t="s">
        <v>132</v>
      </c>
      <c r="C535" s="7" t="s">
        <v>132</v>
      </c>
      <c r="D535" s="111" t="s">
        <v>319</v>
      </c>
      <c r="E535" s="11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 t="s">
        <v>3</v>
      </c>
    </row>
    <row r="536" spans="1:45">
      <c r="A536" s="34"/>
      <c r="B536" s="18"/>
      <c r="C536" s="7"/>
      <c r="D536" s="8" t="s">
        <v>193</v>
      </c>
      <c r="E536" s="11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2</v>
      </c>
    </row>
    <row r="537" spans="1:45">
      <c r="A537" s="34"/>
      <c r="B537" s="18"/>
      <c r="C537" s="7"/>
      <c r="D537" s="28"/>
      <c r="E537" s="11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2</v>
      </c>
    </row>
    <row r="538" spans="1:45">
      <c r="A538" s="34"/>
      <c r="B538" s="17">
        <v>1</v>
      </c>
      <c r="C538" s="13">
        <v>1</v>
      </c>
      <c r="D538" s="20">
        <v>0.57999999999999996</v>
      </c>
      <c r="E538" s="11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34"/>
      <c r="B539" s="18">
        <v>1</v>
      </c>
      <c r="C539" s="7">
        <v>2</v>
      </c>
      <c r="D539" s="9">
        <v>0.56000000000000005</v>
      </c>
      <c r="E539" s="11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14</v>
      </c>
    </row>
    <row r="540" spans="1:45">
      <c r="A540" s="34"/>
      <c r="B540" s="19" t="s">
        <v>170</v>
      </c>
      <c r="C540" s="11"/>
      <c r="D540" s="23">
        <v>0.57000000000000006</v>
      </c>
      <c r="E540" s="11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16</v>
      </c>
    </row>
    <row r="541" spans="1:45">
      <c r="A541" s="34"/>
      <c r="B541" s="2" t="s">
        <v>171</v>
      </c>
      <c r="C541" s="32"/>
      <c r="D541" s="10">
        <v>0.57000000000000006</v>
      </c>
      <c r="E541" s="11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0.56999999999999995</v>
      </c>
    </row>
    <row r="542" spans="1:45">
      <c r="A542" s="34"/>
      <c r="B542" s="2" t="s">
        <v>172</v>
      </c>
      <c r="C542" s="32"/>
      <c r="D542" s="24">
        <v>1.4142135623730885E-2</v>
      </c>
      <c r="E542" s="11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20</v>
      </c>
    </row>
    <row r="543" spans="1:45">
      <c r="A543" s="34"/>
      <c r="B543" s="2" t="s">
        <v>76</v>
      </c>
      <c r="C543" s="32"/>
      <c r="D543" s="12">
        <v>2.4810764252159445E-2</v>
      </c>
      <c r="E543" s="11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3"/>
    </row>
    <row r="544" spans="1:45">
      <c r="A544" s="34"/>
      <c r="B544" s="2" t="s">
        <v>173</v>
      </c>
      <c r="C544" s="32"/>
      <c r="D544" s="12">
        <v>2.2204460492503131E-16</v>
      </c>
      <c r="E544" s="11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3"/>
    </row>
    <row r="545" spans="1:45">
      <c r="A545" s="34"/>
      <c r="B545" s="56" t="s">
        <v>174</v>
      </c>
      <c r="C545" s="57"/>
      <c r="D545" s="55" t="s">
        <v>175</v>
      </c>
      <c r="E545" s="11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3"/>
    </row>
    <row r="546" spans="1:45">
      <c r="B546" s="35"/>
      <c r="C546" s="19"/>
      <c r="D546" s="30"/>
      <c r="AS546" s="73"/>
    </row>
    <row r="547" spans="1:45" ht="15">
      <c r="B547" s="38" t="s">
        <v>296</v>
      </c>
      <c r="AS547" s="31" t="s">
        <v>176</v>
      </c>
    </row>
    <row r="548" spans="1:45" ht="15">
      <c r="A548" s="27" t="s">
        <v>26</v>
      </c>
      <c r="B548" s="17" t="s">
        <v>96</v>
      </c>
      <c r="C548" s="14" t="s">
        <v>97</v>
      </c>
      <c r="D548" s="15" t="s">
        <v>318</v>
      </c>
      <c r="E548" s="11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</v>
      </c>
    </row>
    <row r="549" spans="1:45">
      <c r="A549" s="34"/>
      <c r="B549" s="18" t="s">
        <v>132</v>
      </c>
      <c r="C549" s="7" t="s">
        <v>132</v>
      </c>
      <c r="D549" s="111" t="s">
        <v>319</v>
      </c>
      <c r="E549" s="11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 t="s">
        <v>3</v>
      </c>
    </row>
    <row r="550" spans="1:45">
      <c r="A550" s="34"/>
      <c r="B550" s="18"/>
      <c r="C550" s="7"/>
      <c r="D550" s="8" t="s">
        <v>193</v>
      </c>
      <c r="E550" s="11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34"/>
      <c r="B551" s="18"/>
      <c r="C551" s="7"/>
      <c r="D551" s="28"/>
      <c r="E551" s="11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2</v>
      </c>
    </row>
    <row r="552" spans="1:45">
      <c r="A552" s="34"/>
      <c r="B552" s="17">
        <v>1</v>
      </c>
      <c r="C552" s="13">
        <v>1</v>
      </c>
      <c r="D552" s="107" t="s">
        <v>86</v>
      </c>
      <c r="E552" s="11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</v>
      </c>
    </row>
    <row r="553" spans="1:45">
      <c r="A553" s="34"/>
      <c r="B553" s="18">
        <v>1</v>
      </c>
      <c r="C553" s="7">
        <v>2</v>
      </c>
      <c r="D553" s="108" t="s">
        <v>86</v>
      </c>
      <c r="E553" s="11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15</v>
      </c>
    </row>
    <row r="554" spans="1:45">
      <c r="A554" s="34"/>
      <c r="B554" s="19" t="s">
        <v>170</v>
      </c>
      <c r="C554" s="11"/>
      <c r="D554" s="23" t="s">
        <v>308</v>
      </c>
      <c r="E554" s="11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16</v>
      </c>
    </row>
    <row r="555" spans="1:45">
      <c r="A555" s="34"/>
      <c r="B555" s="2" t="s">
        <v>171</v>
      </c>
      <c r="C555" s="32"/>
      <c r="D555" s="10" t="s">
        <v>308</v>
      </c>
      <c r="E555" s="11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 t="s">
        <v>86</v>
      </c>
    </row>
    <row r="556" spans="1:45">
      <c r="A556" s="34"/>
      <c r="B556" s="2" t="s">
        <v>172</v>
      </c>
      <c r="C556" s="32"/>
      <c r="D556" s="24" t="s">
        <v>308</v>
      </c>
      <c r="E556" s="11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21</v>
      </c>
    </row>
    <row r="557" spans="1:45">
      <c r="A557" s="34"/>
      <c r="B557" s="2" t="s">
        <v>76</v>
      </c>
      <c r="C557" s="32"/>
      <c r="D557" s="12" t="s">
        <v>308</v>
      </c>
      <c r="E557" s="11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A558" s="34"/>
      <c r="B558" s="2" t="s">
        <v>173</v>
      </c>
      <c r="C558" s="32"/>
      <c r="D558" s="12" t="s">
        <v>308</v>
      </c>
      <c r="E558" s="11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3"/>
    </row>
    <row r="559" spans="1:45">
      <c r="A559" s="34"/>
      <c r="B559" s="56" t="s">
        <v>174</v>
      </c>
      <c r="C559" s="57"/>
      <c r="D559" s="55" t="s">
        <v>175</v>
      </c>
      <c r="E559" s="11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3"/>
    </row>
    <row r="560" spans="1:45">
      <c r="B560" s="35"/>
      <c r="C560" s="19"/>
      <c r="D560" s="30"/>
      <c r="AS560" s="73"/>
    </row>
    <row r="561" spans="1:45" ht="15">
      <c r="B561" s="38" t="s">
        <v>297</v>
      </c>
      <c r="AS561" s="31" t="s">
        <v>176</v>
      </c>
    </row>
    <row r="562" spans="1:45" ht="15">
      <c r="A562" s="27" t="s">
        <v>29</v>
      </c>
      <c r="B562" s="17" t="s">
        <v>96</v>
      </c>
      <c r="C562" s="14" t="s">
        <v>97</v>
      </c>
      <c r="D562" s="15" t="s">
        <v>318</v>
      </c>
      <c r="E562" s="11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1</v>
      </c>
    </row>
    <row r="563" spans="1:45">
      <c r="A563" s="34"/>
      <c r="B563" s="18" t="s">
        <v>132</v>
      </c>
      <c r="C563" s="7" t="s">
        <v>132</v>
      </c>
      <c r="D563" s="111" t="s">
        <v>319</v>
      </c>
      <c r="E563" s="11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 t="s">
        <v>3</v>
      </c>
    </row>
    <row r="564" spans="1:45">
      <c r="A564" s="34"/>
      <c r="B564" s="18"/>
      <c r="C564" s="7"/>
      <c r="D564" s="8" t="s">
        <v>193</v>
      </c>
      <c r="E564" s="11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2</v>
      </c>
    </row>
    <row r="565" spans="1:45">
      <c r="A565" s="34"/>
      <c r="B565" s="18"/>
      <c r="C565" s="7"/>
      <c r="D565" s="28"/>
      <c r="E565" s="11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2</v>
      </c>
    </row>
    <row r="566" spans="1:45">
      <c r="A566" s="34"/>
      <c r="B566" s="17">
        <v>1</v>
      </c>
      <c r="C566" s="13">
        <v>1</v>
      </c>
      <c r="D566" s="20">
        <v>0.38</v>
      </c>
      <c r="E566" s="11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>
        <v>1</v>
      </c>
    </row>
    <row r="567" spans="1:45">
      <c r="A567" s="34"/>
      <c r="B567" s="18">
        <v>1</v>
      </c>
      <c r="C567" s="7">
        <v>2</v>
      </c>
      <c r="D567" s="9">
        <v>0.28999999999999998</v>
      </c>
      <c r="E567" s="11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16</v>
      </c>
    </row>
    <row r="568" spans="1:45">
      <c r="A568" s="34"/>
      <c r="B568" s="19" t="s">
        <v>170</v>
      </c>
      <c r="C568" s="11"/>
      <c r="D568" s="23">
        <v>0.33499999999999996</v>
      </c>
      <c r="E568" s="11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16</v>
      </c>
    </row>
    <row r="569" spans="1:45">
      <c r="A569" s="34"/>
      <c r="B569" s="2" t="s">
        <v>171</v>
      </c>
      <c r="C569" s="32"/>
      <c r="D569" s="10">
        <v>0.33499999999999996</v>
      </c>
      <c r="E569" s="11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>
        <v>0.33500000000000002</v>
      </c>
    </row>
    <row r="570" spans="1:45">
      <c r="A570" s="34"/>
      <c r="B570" s="2" t="s">
        <v>172</v>
      </c>
      <c r="C570" s="32"/>
      <c r="D570" s="24">
        <v>6.3639610306789482E-2</v>
      </c>
      <c r="E570" s="11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>
        <v>22</v>
      </c>
    </row>
    <row r="571" spans="1:45">
      <c r="A571" s="34"/>
      <c r="B571" s="2" t="s">
        <v>76</v>
      </c>
      <c r="C571" s="32"/>
      <c r="D571" s="12">
        <v>0.18996898599041639</v>
      </c>
      <c r="E571" s="11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4"/>
      <c r="B572" s="2" t="s">
        <v>173</v>
      </c>
      <c r="C572" s="32"/>
      <c r="D572" s="12">
        <v>-1.1102230246251565E-16</v>
      </c>
      <c r="E572" s="11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34"/>
      <c r="B573" s="56" t="s">
        <v>174</v>
      </c>
      <c r="C573" s="57"/>
      <c r="D573" s="55" t="s">
        <v>175</v>
      </c>
      <c r="E573" s="11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B574" s="35"/>
      <c r="C574" s="19"/>
      <c r="D574" s="30"/>
      <c r="AS574" s="73"/>
    </row>
    <row r="575" spans="1:45" ht="15">
      <c r="B575" s="38" t="s">
        <v>298</v>
      </c>
      <c r="AS575" s="31" t="s">
        <v>176</v>
      </c>
    </row>
    <row r="576" spans="1:45" ht="15">
      <c r="A576" s="27" t="s">
        <v>52</v>
      </c>
      <c r="B576" s="17" t="s">
        <v>96</v>
      </c>
      <c r="C576" s="14" t="s">
        <v>97</v>
      </c>
      <c r="D576" s="15" t="s">
        <v>318</v>
      </c>
      <c r="E576" s="11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</v>
      </c>
    </row>
    <row r="577" spans="1:45">
      <c r="A577" s="34"/>
      <c r="B577" s="18" t="s">
        <v>132</v>
      </c>
      <c r="C577" s="7" t="s">
        <v>132</v>
      </c>
      <c r="D577" s="111" t="s">
        <v>319</v>
      </c>
      <c r="E577" s="11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 t="s">
        <v>1</v>
      </c>
    </row>
    <row r="578" spans="1:45">
      <c r="A578" s="34"/>
      <c r="B578" s="18"/>
      <c r="C578" s="7"/>
      <c r="D578" s="8" t="s">
        <v>193</v>
      </c>
      <c r="E578" s="11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3</v>
      </c>
    </row>
    <row r="579" spans="1:45">
      <c r="A579" s="34"/>
      <c r="B579" s="18"/>
      <c r="C579" s="7"/>
      <c r="D579" s="28"/>
      <c r="E579" s="11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3</v>
      </c>
    </row>
    <row r="580" spans="1:45">
      <c r="A580" s="34"/>
      <c r="B580" s="17">
        <v>1</v>
      </c>
      <c r="C580" s="13">
        <v>1</v>
      </c>
      <c r="D580" s="157">
        <v>0.64900000000000002</v>
      </c>
      <c r="E580" s="160"/>
      <c r="F580" s="161"/>
      <c r="G580" s="161"/>
      <c r="H580" s="161"/>
      <c r="I580" s="161"/>
      <c r="J580" s="161"/>
      <c r="K580" s="161"/>
      <c r="L580" s="161"/>
      <c r="M580" s="161"/>
      <c r="N580" s="161"/>
      <c r="O580" s="161"/>
      <c r="P580" s="161"/>
      <c r="Q580" s="161"/>
      <c r="R580" s="161"/>
      <c r="S580" s="161"/>
      <c r="T580" s="161"/>
      <c r="U580" s="161"/>
      <c r="V580" s="161"/>
      <c r="W580" s="161"/>
      <c r="X580" s="161"/>
      <c r="Y580" s="161"/>
      <c r="Z580" s="161"/>
      <c r="AA580" s="161"/>
      <c r="AB580" s="161"/>
      <c r="AC580" s="161"/>
      <c r="AD580" s="161"/>
      <c r="AE580" s="161"/>
      <c r="AF580" s="161"/>
      <c r="AG580" s="161"/>
      <c r="AH580" s="161"/>
      <c r="AI580" s="161"/>
      <c r="AJ580" s="161"/>
      <c r="AK580" s="161"/>
      <c r="AL580" s="161"/>
      <c r="AM580" s="161"/>
      <c r="AN580" s="161"/>
      <c r="AO580" s="161"/>
      <c r="AP580" s="161"/>
      <c r="AQ580" s="161"/>
      <c r="AR580" s="161"/>
      <c r="AS580" s="162">
        <v>1</v>
      </c>
    </row>
    <row r="581" spans="1:45">
      <c r="A581" s="34"/>
      <c r="B581" s="18">
        <v>1</v>
      </c>
      <c r="C581" s="7">
        <v>2</v>
      </c>
      <c r="D581" s="164">
        <v>0.63100000000000001</v>
      </c>
      <c r="E581" s="160"/>
      <c r="F581" s="161"/>
      <c r="G581" s="161"/>
      <c r="H581" s="161"/>
      <c r="I581" s="161"/>
      <c r="J581" s="161"/>
      <c r="K581" s="161"/>
      <c r="L581" s="161"/>
      <c r="M581" s="161"/>
      <c r="N581" s="161"/>
      <c r="O581" s="161"/>
      <c r="P581" s="161"/>
      <c r="Q581" s="161"/>
      <c r="R581" s="161"/>
      <c r="S581" s="161"/>
      <c r="T581" s="161"/>
      <c r="U581" s="161"/>
      <c r="V581" s="161"/>
      <c r="W581" s="161"/>
      <c r="X581" s="161"/>
      <c r="Y581" s="161"/>
      <c r="Z581" s="161"/>
      <c r="AA581" s="161"/>
      <c r="AB581" s="161"/>
      <c r="AC581" s="161"/>
      <c r="AD581" s="161"/>
      <c r="AE581" s="161"/>
      <c r="AF581" s="161"/>
      <c r="AG581" s="161"/>
      <c r="AH581" s="161"/>
      <c r="AI581" s="161"/>
      <c r="AJ581" s="161"/>
      <c r="AK581" s="161"/>
      <c r="AL581" s="161"/>
      <c r="AM581" s="161"/>
      <c r="AN581" s="161"/>
      <c r="AO581" s="161"/>
      <c r="AP581" s="161"/>
      <c r="AQ581" s="161"/>
      <c r="AR581" s="161"/>
      <c r="AS581" s="162">
        <v>17</v>
      </c>
    </row>
    <row r="582" spans="1:45">
      <c r="A582" s="34"/>
      <c r="B582" s="19" t="s">
        <v>170</v>
      </c>
      <c r="C582" s="11"/>
      <c r="D582" s="170">
        <v>0.64</v>
      </c>
      <c r="E582" s="160"/>
      <c r="F582" s="161"/>
      <c r="G582" s="161"/>
      <c r="H582" s="161"/>
      <c r="I582" s="161"/>
      <c r="J582" s="161"/>
      <c r="K582" s="161"/>
      <c r="L582" s="161"/>
      <c r="M582" s="161"/>
      <c r="N582" s="161"/>
      <c r="O582" s="161"/>
      <c r="P582" s="161"/>
      <c r="Q582" s="161"/>
      <c r="R582" s="161"/>
      <c r="S582" s="161"/>
      <c r="T582" s="161"/>
      <c r="U582" s="161"/>
      <c r="V582" s="161"/>
      <c r="W582" s="161"/>
      <c r="X582" s="161"/>
      <c r="Y582" s="161"/>
      <c r="Z582" s="161"/>
      <c r="AA582" s="161"/>
      <c r="AB582" s="161"/>
      <c r="AC582" s="161"/>
      <c r="AD582" s="161"/>
      <c r="AE582" s="161"/>
      <c r="AF582" s="161"/>
      <c r="AG582" s="161"/>
      <c r="AH582" s="161"/>
      <c r="AI582" s="161"/>
      <c r="AJ582" s="161"/>
      <c r="AK582" s="161"/>
      <c r="AL582" s="161"/>
      <c r="AM582" s="161"/>
      <c r="AN582" s="161"/>
      <c r="AO582" s="161"/>
      <c r="AP582" s="161"/>
      <c r="AQ582" s="161"/>
      <c r="AR582" s="161"/>
      <c r="AS582" s="162">
        <v>16</v>
      </c>
    </row>
    <row r="583" spans="1:45">
      <c r="A583" s="34"/>
      <c r="B583" s="2" t="s">
        <v>171</v>
      </c>
      <c r="C583" s="32"/>
      <c r="D583" s="24">
        <v>0.64</v>
      </c>
      <c r="E583" s="160"/>
      <c r="F583" s="161"/>
      <c r="G583" s="161"/>
      <c r="H583" s="161"/>
      <c r="I583" s="161"/>
      <c r="J583" s="161"/>
      <c r="K583" s="161"/>
      <c r="L583" s="161"/>
      <c r="M583" s="161"/>
      <c r="N583" s="161"/>
      <c r="O583" s="161"/>
      <c r="P583" s="161"/>
      <c r="Q583" s="161"/>
      <c r="R583" s="161"/>
      <c r="S583" s="161"/>
      <c r="T583" s="161"/>
      <c r="U583" s="161"/>
      <c r="V583" s="161"/>
      <c r="W583" s="161"/>
      <c r="X583" s="161"/>
      <c r="Y583" s="161"/>
      <c r="Z583" s="161"/>
      <c r="AA583" s="161"/>
      <c r="AB583" s="161"/>
      <c r="AC583" s="161"/>
      <c r="AD583" s="161"/>
      <c r="AE583" s="161"/>
      <c r="AF583" s="161"/>
      <c r="AG583" s="161"/>
      <c r="AH583" s="161"/>
      <c r="AI583" s="161"/>
      <c r="AJ583" s="161"/>
      <c r="AK583" s="161"/>
      <c r="AL583" s="161"/>
      <c r="AM583" s="161"/>
      <c r="AN583" s="161"/>
      <c r="AO583" s="161"/>
      <c r="AP583" s="161"/>
      <c r="AQ583" s="161"/>
      <c r="AR583" s="161"/>
      <c r="AS583" s="162">
        <v>0.64</v>
      </c>
    </row>
    <row r="584" spans="1:45">
      <c r="A584" s="34"/>
      <c r="B584" s="2" t="s">
        <v>172</v>
      </c>
      <c r="C584" s="32"/>
      <c r="D584" s="24">
        <v>1.2727922061357866E-2</v>
      </c>
      <c r="E584" s="160"/>
      <c r="F584" s="161"/>
      <c r="G584" s="161"/>
      <c r="H584" s="161"/>
      <c r="I584" s="161"/>
      <c r="J584" s="161"/>
      <c r="K584" s="161"/>
      <c r="L584" s="161"/>
      <c r="M584" s="161"/>
      <c r="N584" s="161"/>
      <c r="O584" s="161"/>
      <c r="P584" s="161"/>
      <c r="Q584" s="161"/>
      <c r="R584" s="161"/>
      <c r="S584" s="161"/>
      <c r="T584" s="161"/>
      <c r="U584" s="161"/>
      <c r="V584" s="161"/>
      <c r="W584" s="161"/>
      <c r="X584" s="161"/>
      <c r="Y584" s="161"/>
      <c r="Z584" s="161"/>
      <c r="AA584" s="161"/>
      <c r="AB584" s="161"/>
      <c r="AC584" s="161"/>
      <c r="AD584" s="161"/>
      <c r="AE584" s="161"/>
      <c r="AF584" s="161"/>
      <c r="AG584" s="161"/>
      <c r="AH584" s="161"/>
      <c r="AI584" s="161"/>
      <c r="AJ584" s="161"/>
      <c r="AK584" s="161"/>
      <c r="AL584" s="161"/>
      <c r="AM584" s="161"/>
      <c r="AN584" s="161"/>
      <c r="AO584" s="161"/>
      <c r="AP584" s="161"/>
      <c r="AQ584" s="161"/>
      <c r="AR584" s="161"/>
      <c r="AS584" s="162">
        <v>23</v>
      </c>
    </row>
    <row r="585" spans="1:45">
      <c r="A585" s="34"/>
      <c r="B585" s="2" t="s">
        <v>76</v>
      </c>
      <c r="C585" s="32"/>
      <c r="D585" s="12">
        <v>1.9887378220871665E-2</v>
      </c>
      <c r="E585" s="11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4"/>
      <c r="B586" s="2" t="s">
        <v>173</v>
      </c>
      <c r="C586" s="32"/>
      <c r="D586" s="12">
        <v>0</v>
      </c>
      <c r="E586" s="11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34"/>
      <c r="B587" s="56" t="s">
        <v>174</v>
      </c>
      <c r="C587" s="57"/>
      <c r="D587" s="55" t="s">
        <v>175</v>
      </c>
      <c r="E587" s="11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5"/>
      <c r="C588" s="19"/>
      <c r="D588" s="30"/>
      <c r="AS588" s="73"/>
    </row>
    <row r="589" spans="1:45" ht="15">
      <c r="B589" s="38" t="s">
        <v>299</v>
      </c>
      <c r="AS589" s="31" t="s">
        <v>176</v>
      </c>
    </row>
    <row r="590" spans="1:45" ht="15">
      <c r="A590" s="27" t="s">
        <v>53</v>
      </c>
      <c r="B590" s="17" t="s">
        <v>96</v>
      </c>
      <c r="C590" s="14" t="s">
        <v>97</v>
      </c>
      <c r="D590" s="15" t="s">
        <v>318</v>
      </c>
      <c r="E590" s="11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34"/>
      <c r="B591" s="18" t="s">
        <v>132</v>
      </c>
      <c r="C591" s="7" t="s">
        <v>132</v>
      </c>
      <c r="D591" s="111" t="s">
        <v>319</v>
      </c>
      <c r="E591" s="11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 t="s">
        <v>3</v>
      </c>
    </row>
    <row r="592" spans="1:45">
      <c r="A592" s="34"/>
      <c r="B592" s="18"/>
      <c r="C592" s="7"/>
      <c r="D592" s="8" t="s">
        <v>193</v>
      </c>
      <c r="E592" s="11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2</v>
      </c>
    </row>
    <row r="593" spans="1:45">
      <c r="A593" s="34"/>
      <c r="B593" s="18"/>
      <c r="C593" s="7"/>
      <c r="D593" s="28"/>
      <c r="E593" s="11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2</v>
      </c>
    </row>
    <row r="594" spans="1:45">
      <c r="A594" s="34"/>
      <c r="B594" s="17">
        <v>1</v>
      </c>
      <c r="C594" s="13">
        <v>1</v>
      </c>
      <c r="D594" s="107" t="s">
        <v>86</v>
      </c>
      <c r="E594" s="11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1</v>
      </c>
    </row>
    <row r="595" spans="1:45">
      <c r="A595" s="34"/>
      <c r="B595" s="18">
        <v>1</v>
      </c>
      <c r="C595" s="7">
        <v>2</v>
      </c>
      <c r="D595" s="108" t="s">
        <v>86</v>
      </c>
      <c r="E595" s="11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18</v>
      </c>
    </row>
    <row r="596" spans="1:45">
      <c r="A596" s="34"/>
      <c r="B596" s="19" t="s">
        <v>170</v>
      </c>
      <c r="C596" s="11"/>
      <c r="D596" s="23" t="s">
        <v>308</v>
      </c>
      <c r="E596" s="11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16</v>
      </c>
    </row>
    <row r="597" spans="1:45">
      <c r="A597" s="34"/>
      <c r="B597" s="2" t="s">
        <v>171</v>
      </c>
      <c r="C597" s="32"/>
      <c r="D597" s="10" t="s">
        <v>308</v>
      </c>
      <c r="E597" s="11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86</v>
      </c>
    </row>
    <row r="598" spans="1:45">
      <c r="A598" s="34"/>
      <c r="B598" s="2" t="s">
        <v>172</v>
      </c>
      <c r="C598" s="32"/>
      <c r="D598" s="24" t="s">
        <v>308</v>
      </c>
      <c r="E598" s="11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24</v>
      </c>
    </row>
    <row r="599" spans="1:45">
      <c r="A599" s="34"/>
      <c r="B599" s="2" t="s">
        <v>76</v>
      </c>
      <c r="C599" s="32"/>
      <c r="D599" s="12" t="s">
        <v>308</v>
      </c>
      <c r="E599" s="11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3"/>
    </row>
    <row r="600" spans="1:45">
      <c r="A600" s="34"/>
      <c r="B600" s="2" t="s">
        <v>173</v>
      </c>
      <c r="C600" s="32"/>
      <c r="D600" s="12" t="s">
        <v>308</v>
      </c>
      <c r="E600" s="11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34"/>
      <c r="B601" s="56" t="s">
        <v>174</v>
      </c>
      <c r="C601" s="57"/>
      <c r="D601" s="55" t="s">
        <v>175</v>
      </c>
      <c r="E601" s="11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B602" s="35"/>
      <c r="C602" s="19"/>
      <c r="D602" s="30"/>
      <c r="AS602" s="73"/>
    </row>
    <row r="603" spans="1:45" ht="15">
      <c r="B603" s="38" t="s">
        <v>300</v>
      </c>
      <c r="AS603" s="31" t="s">
        <v>176</v>
      </c>
    </row>
    <row r="604" spans="1:45" ht="15">
      <c r="A604" s="27" t="s">
        <v>54</v>
      </c>
      <c r="B604" s="17" t="s">
        <v>96</v>
      </c>
      <c r="C604" s="14" t="s">
        <v>97</v>
      </c>
      <c r="D604" s="15" t="s">
        <v>318</v>
      </c>
      <c r="E604" s="11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1</v>
      </c>
    </row>
    <row r="605" spans="1:45">
      <c r="A605" s="34"/>
      <c r="B605" s="18" t="s">
        <v>132</v>
      </c>
      <c r="C605" s="7" t="s">
        <v>132</v>
      </c>
      <c r="D605" s="111" t="s">
        <v>319</v>
      </c>
      <c r="E605" s="11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 t="s">
        <v>3</v>
      </c>
    </row>
    <row r="606" spans="1:45">
      <c r="A606" s="34"/>
      <c r="B606" s="18"/>
      <c r="C606" s="7"/>
      <c r="D606" s="8" t="s">
        <v>193</v>
      </c>
      <c r="E606" s="11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2</v>
      </c>
    </row>
    <row r="607" spans="1:45">
      <c r="A607" s="34"/>
      <c r="B607" s="18"/>
      <c r="C607" s="7"/>
      <c r="D607" s="28"/>
      <c r="E607" s="11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2</v>
      </c>
    </row>
    <row r="608" spans="1:45">
      <c r="A608" s="34"/>
      <c r="B608" s="17">
        <v>1</v>
      </c>
      <c r="C608" s="13">
        <v>1</v>
      </c>
      <c r="D608" s="20">
        <v>0.37</v>
      </c>
      <c r="E608" s="11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</v>
      </c>
    </row>
    <row r="609" spans="1:45">
      <c r="A609" s="34"/>
      <c r="B609" s="18">
        <v>1</v>
      </c>
      <c r="C609" s="7">
        <v>2</v>
      </c>
      <c r="D609" s="9">
        <v>0.28999999999999998</v>
      </c>
      <c r="E609" s="11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19</v>
      </c>
    </row>
    <row r="610" spans="1:45">
      <c r="A610" s="34"/>
      <c r="B610" s="19" t="s">
        <v>170</v>
      </c>
      <c r="C610" s="11"/>
      <c r="D610" s="23">
        <v>0.32999999999999996</v>
      </c>
      <c r="E610" s="11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16</v>
      </c>
    </row>
    <row r="611" spans="1:45">
      <c r="A611" s="34"/>
      <c r="B611" s="2" t="s">
        <v>171</v>
      </c>
      <c r="C611" s="32"/>
      <c r="D611" s="10">
        <v>0.32999999999999996</v>
      </c>
      <c r="E611" s="11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0.33</v>
      </c>
    </row>
    <row r="612" spans="1:45">
      <c r="A612" s="34"/>
      <c r="B612" s="2" t="s">
        <v>172</v>
      </c>
      <c r="C612" s="32"/>
      <c r="D612" s="24">
        <v>5.6568542494924122E-2</v>
      </c>
      <c r="E612" s="11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25</v>
      </c>
    </row>
    <row r="613" spans="1:45">
      <c r="A613" s="34"/>
      <c r="B613" s="2" t="s">
        <v>76</v>
      </c>
      <c r="C613" s="32"/>
      <c r="D613" s="12">
        <v>0.17141982574219433</v>
      </c>
      <c r="E613" s="11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3"/>
    </row>
    <row r="614" spans="1:45">
      <c r="A614" s="34"/>
      <c r="B614" s="2" t="s">
        <v>173</v>
      </c>
      <c r="C614" s="32"/>
      <c r="D614" s="12">
        <v>-2.2204460492503131E-16</v>
      </c>
      <c r="E614" s="11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3"/>
    </row>
    <row r="615" spans="1:45">
      <c r="A615" s="34"/>
      <c r="B615" s="56" t="s">
        <v>174</v>
      </c>
      <c r="C615" s="57"/>
      <c r="D615" s="55" t="s">
        <v>175</v>
      </c>
      <c r="E615" s="11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3"/>
    </row>
    <row r="616" spans="1:45">
      <c r="B616" s="35"/>
      <c r="C616" s="19"/>
      <c r="D616" s="30"/>
      <c r="AS616" s="73"/>
    </row>
    <row r="617" spans="1:45" ht="15">
      <c r="B617" s="38" t="s">
        <v>301</v>
      </c>
      <c r="AS617" s="31" t="s">
        <v>176</v>
      </c>
    </row>
    <row r="618" spans="1:45" ht="15">
      <c r="A618" s="27" t="s">
        <v>31</v>
      </c>
      <c r="B618" s="17" t="s">
        <v>96</v>
      </c>
      <c r="C618" s="14" t="s">
        <v>97</v>
      </c>
      <c r="D618" s="15" t="s">
        <v>318</v>
      </c>
      <c r="E618" s="11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34"/>
      <c r="B619" s="18" t="s">
        <v>132</v>
      </c>
      <c r="C619" s="7" t="s">
        <v>132</v>
      </c>
      <c r="D619" s="111" t="s">
        <v>319</v>
      </c>
      <c r="E619" s="11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 t="s">
        <v>3</v>
      </c>
    </row>
    <row r="620" spans="1:45">
      <c r="A620" s="34"/>
      <c r="B620" s="18"/>
      <c r="C620" s="7"/>
      <c r="D620" s="8" t="s">
        <v>193</v>
      </c>
      <c r="E620" s="11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3</v>
      </c>
    </row>
    <row r="621" spans="1:45">
      <c r="A621" s="34"/>
      <c r="B621" s="18"/>
      <c r="C621" s="7"/>
      <c r="D621" s="28"/>
      <c r="E621" s="11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3</v>
      </c>
    </row>
    <row r="622" spans="1:45">
      <c r="A622" s="34"/>
      <c r="B622" s="17">
        <v>1</v>
      </c>
      <c r="C622" s="13">
        <v>1</v>
      </c>
      <c r="D622" s="157" t="s">
        <v>93</v>
      </c>
      <c r="E622" s="160"/>
      <c r="F622" s="161"/>
      <c r="G622" s="161"/>
      <c r="H622" s="161"/>
      <c r="I622" s="161"/>
      <c r="J622" s="161"/>
      <c r="K622" s="161"/>
      <c r="L622" s="161"/>
      <c r="M622" s="161"/>
      <c r="N622" s="161"/>
      <c r="O622" s="161"/>
      <c r="P622" s="161"/>
      <c r="Q622" s="161"/>
      <c r="R622" s="161"/>
      <c r="S622" s="161"/>
      <c r="T622" s="161"/>
      <c r="U622" s="161"/>
      <c r="V622" s="161"/>
      <c r="W622" s="161"/>
      <c r="X622" s="161"/>
      <c r="Y622" s="161"/>
      <c r="Z622" s="161"/>
      <c r="AA622" s="161"/>
      <c r="AB622" s="161"/>
      <c r="AC622" s="161"/>
      <c r="AD622" s="161"/>
      <c r="AE622" s="161"/>
      <c r="AF622" s="161"/>
      <c r="AG622" s="161"/>
      <c r="AH622" s="161"/>
      <c r="AI622" s="161"/>
      <c r="AJ622" s="161"/>
      <c r="AK622" s="161"/>
      <c r="AL622" s="161"/>
      <c r="AM622" s="161"/>
      <c r="AN622" s="161"/>
      <c r="AO622" s="161"/>
      <c r="AP622" s="161"/>
      <c r="AQ622" s="161"/>
      <c r="AR622" s="161"/>
      <c r="AS622" s="162">
        <v>1</v>
      </c>
    </row>
    <row r="623" spans="1:45">
      <c r="A623" s="34"/>
      <c r="B623" s="18">
        <v>1</v>
      </c>
      <c r="C623" s="7">
        <v>2</v>
      </c>
      <c r="D623" s="164">
        <v>0.02</v>
      </c>
      <c r="E623" s="160"/>
      <c r="F623" s="161"/>
      <c r="G623" s="161"/>
      <c r="H623" s="161"/>
      <c r="I623" s="161"/>
      <c r="J623" s="161"/>
      <c r="K623" s="161"/>
      <c r="L623" s="161"/>
      <c r="M623" s="161"/>
      <c r="N623" s="161"/>
      <c r="O623" s="161"/>
      <c r="P623" s="161"/>
      <c r="Q623" s="161"/>
      <c r="R623" s="161"/>
      <c r="S623" s="161"/>
      <c r="T623" s="161"/>
      <c r="U623" s="161"/>
      <c r="V623" s="161"/>
      <c r="W623" s="161"/>
      <c r="X623" s="161"/>
      <c r="Y623" s="161"/>
      <c r="Z623" s="161"/>
      <c r="AA623" s="161"/>
      <c r="AB623" s="161"/>
      <c r="AC623" s="161"/>
      <c r="AD623" s="161"/>
      <c r="AE623" s="161"/>
      <c r="AF623" s="161"/>
      <c r="AG623" s="161"/>
      <c r="AH623" s="161"/>
      <c r="AI623" s="161"/>
      <c r="AJ623" s="161"/>
      <c r="AK623" s="161"/>
      <c r="AL623" s="161"/>
      <c r="AM623" s="161"/>
      <c r="AN623" s="161"/>
      <c r="AO623" s="161"/>
      <c r="AP623" s="161"/>
      <c r="AQ623" s="161"/>
      <c r="AR623" s="161"/>
      <c r="AS623" s="162">
        <v>20</v>
      </c>
    </row>
    <row r="624" spans="1:45">
      <c r="A624" s="34"/>
      <c r="B624" s="19" t="s">
        <v>170</v>
      </c>
      <c r="C624" s="11"/>
      <c r="D624" s="170">
        <v>0.02</v>
      </c>
      <c r="E624" s="160"/>
      <c r="F624" s="161"/>
      <c r="G624" s="161"/>
      <c r="H624" s="161"/>
      <c r="I624" s="161"/>
      <c r="J624" s="161"/>
      <c r="K624" s="161"/>
      <c r="L624" s="161"/>
      <c r="M624" s="161"/>
      <c r="N624" s="161"/>
      <c r="O624" s="161"/>
      <c r="P624" s="161"/>
      <c r="Q624" s="161"/>
      <c r="R624" s="161"/>
      <c r="S624" s="161"/>
      <c r="T624" s="161"/>
      <c r="U624" s="161"/>
      <c r="V624" s="161"/>
      <c r="W624" s="161"/>
      <c r="X624" s="161"/>
      <c r="Y624" s="161"/>
      <c r="Z624" s="161"/>
      <c r="AA624" s="161"/>
      <c r="AB624" s="161"/>
      <c r="AC624" s="161"/>
      <c r="AD624" s="161"/>
      <c r="AE624" s="161"/>
      <c r="AF624" s="161"/>
      <c r="AG624" s="161"/>
      <c r="AH624" s="161"/>
      <c r="AI624" s="161"/>
      <c r="AJ624" s="161"/>
      <c r="AK624" s="161"/>
      <c r="AL624" s="161"/>
      <c r="AM624" s="161"/>
      <c r="AN624" s="161"/>
      <c r="AO624" s="161"/>
      <c r="AP624" s="161"/>
      <c r="AQ624" s="161"/>
      <c r="AR624" s="161"/>
      <c r="AS624" s="162">
        <v>16</v>
      </c>
    </row>
    <row r="625" spans="1:45">
      <c r="A625" s="34"/>
      <c r="B625" s="2" t="s">
        <v>171</v>
      </c>
      <c r="C625" s="32"/>
      <c r="D625" s="24">
        <v>0.02</v>
      </c>
      <c r="E625" s="160"/>
      <c r="F625" s="161"/>
      <c r="G625" s="161"/>
      <c r="H625" s="161"/>
      <c r="I625" s="161"/>
      <c r="J625" s="161"/>
      <c r="K625" s="161"/>
      <c r="L625" s="161"/>
      <c r="M625" s="161"/>
      <c r="N625" s="161"/>
      <c r="O625" s="161"/>
      <c r="P625" s="161"/>
      <c r="Q625" s="161"/>
      <c r="R625" s="161"/>
      <c r="S625" s="161"/>
      <c r="T625" s="161"/>
      <c r="U625" s="161"/>
      <c r="V625" s="161"/>
      <c r="W625" s="161"/>
      <c r="X625" s="161"/>
      <c r="Y625" s="161"/>
      <c r="Z625" s="161"/>
      <c r="AA625" s="161"/>
      <c r="AB625" s="161"/>
      <c r="AC625" s="161"/>
      <c r="AD625" s="161"/>
      <c r="AE625" s="161"/>
      <c r="AF625" s="161"/>
      <c r="AG625" s="161"/>
      <c r="AH625" s="161"/>
      <c r="AI625" s="161"/>
      <c r="AJ625" s="161"/>
      <c r="AK625" s="161"/>
      <c r="AL625" s="161"/>
      <c r="AM625" s="161"/>
      <c r="AN625" s="161"/>
      <c r="AO625" s="161"/>
      <c r="AP625" s="161"/>
      <c r="AQ625" s="161"/>
      <c r="AR625" s="161"/>
      <c r="AS625" s="162">
        <v>1.2500000000000001E-2</v>
      </c>
    </row>
    <row r="626" spans="1:45">
      <c r="A626" s="34"/>
      <c r="B626" s="2" t="s">
        <v>172</v>
      </c>
      <c r="C626" s="32"/>
      <c r="D626" s="24" t="s">
        <v>308</v>
      </c>
      <c r="E626" s="160"/>
      <c r="F626" s="161"/>
      <c r="G626" s="161"/>
      <c r="H626" s="161"/>
      <c r="I626" s="161"/>
      <c r="J626" s="161"/>
      <c r="K626" s="161"/>
      <c r="L626" s="161"/>
      <c r="M626" s="161"/>
      <c r="N626" s="161"/>
      <c r="O626" s="161"/>
      <c r="P626" s="161"/>
      <c r="Q626" s="161"/>
      <c r="R626" s="161"/>
      <c r="S626" s="161"/>
      <c r="T626" s="161"/>
      <c r="U626" s="161"/>
      <c r="V626" s="161"/>
      <c r="W626" s="161"/>
      <c r="X626" s="161"/>
      <c r="Y626" s="161"/>
      <c r="Z626" s="161"/>
      <c r="AA626" s="161"/>
      <c r="AB626" s="161"/>
      <c r="AC626" s="161"/>
      <c r="AD626" s="161"/>
      <c r="AE626" s="161"/>
      <c r="AF626" s="161"/>
      <c r="AG626" s="161"/>
      <c r="AH626" s="161"/>
      <c r="AI626" s="161"/>
      <c r="AJ626" s="161"/>
      <c r="AK626" s="161"/>
      <c r="AL626" s="161"/>
      <c r="AM626" s="161"/>
      <c r="AN626" s="161"/>
      <c r="AO626" s="161"/>
      <c r="AP626" s="161"/>
      <c r="AQ626" s="161"/>
      <c r="AR626" s="161"/>
      <c r="AS626" s="162" t="s">
        <v>319</v>
      </c>
    </row>
    <row r="627" spans="1:45">
      <c r="A627" s="34"/>
      <c r="B627" s="2" t="s">
        <v>76</v>
      </c>
      <c r="C627" s="32"/>
      <c r="D627" s="12" t="s">
        <v>308</v>
      </c>
      <c r="E627" s="11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4"/>
      <c r="B628" s="2" t="s">
        <v>173</v>
      </c>
      <c r="C628" s="32"/>
      <c r="D628" s="12">
        <v>0.59999999999999987</v>
      </c>
      <c r="E628" s="11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4"/>
      <c r="B629" s="56" t="s">
        <v>174</v>
      </c>
      <c r="C629" s="57"/>
      <c r="D629" s="55" t="s">
        <v>175</v>
      </c>
      <c r="E629" s="11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5"/>
      <c r="C630" s="19"/>
      <c r="D630" s="30"/>
      <c r="AS630" s="73"/>
    </row>
    <row r="631" spans="1:45" ht="15">
      <c r="B631" s="38" t="s">
        <v>302</v>
      </c>
      <c r="AS631" s="31" t="s">
        <v>176</v>
      </c>
    </row>
    <row r="632" spans="1:45" ht="15">
      <c r="A632" s="27" t="s">
        <v>55</v>
      </c>
      <c r="B632" s="17" t="s">
        <v>96</v>
      </c>
      <c r="C632" s="14" t="s">
        <v>97</v>
      </c>
      <c r="D632" s="15" t="s">
        <v>318</v>
      </c>
      <c r="E632" s="11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132</v>
      </c>
      <c r="C633" s="7" t="s">
        <v>132</v>
      </c>
      <c r="D633" s="111" t="s">
        <v>319</v>
      </c>
      <c r="E633" s="11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193</v>
      </c>
      <c r="E634" s="11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0</v>
      </c>
    </row>
    <row r="635" spans="1:45">
      <c r="A635" s="34"/>
      <c r="B635" s="18"/>
      <c r="C635" s="7"/>
      <c r="D635" s="28"/>
      <c r="E635" s="11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0</v>
      </c>
    </row>
    <row r="636" spans="1:45">
      <c r="A636" s="34"/>
      <c r="B636" s="17">
        <v>1</v>
      </c>
      <c r="C636" s="13">
        <v>1</v>
      </c>
      <c r="D636" s="180">
        <v>308</v>
      </c>
      <c r="E636" s="181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/>
      <c r="AR636" s="182"/>
      <c r="AS636" s="183">
        <v>1</v>
      </c>
    </row>
    <row r="637" spans="1:45">
      <c r="A637" s="34"/>
      <c r="B637" s="18">
        <v>1</v>
      </c>
      <c r="C637" s="7">
        <v>2</v>
      </c>
      <c r="D637" s="184">
        <v>299</v>
      </c>
      <c r="E637" s="181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2"/>
      <c r="AC637" s="182"/>
      <c r="AD637" s="182"/>
      <c r="AE637" s="182"/>
      <c r="AF637" s="182"/>
      <c r="AG637" s="182"/>
      <c r="AH637" s="182"/>
      <c r="AI637" s="182"/>
      <c r="AJ637" s="182"/>
      <c r="AK637" s="182"/>
      <c r="AL637" s="182"/>
      <c r="AM637" s="182"/>
      <c r="AN637" s="182"/>
      <c r="AO637" s="182"/>
      <c r="AP637" s="182"/>
      <c r="AQ637" s="182"/>
      <c r="AR637" s="182"/>
      <c r="AS637" s="183">
        <v>21</v>
      </c>
    </row>
    <row r="638" spans="1:45">
      <c r="A638" s="34"/>
      <c r="B638" s="19" t="s">
        <v>170</v>
      </c>
      <c r="C638" s="11"/>
      <c r="D638" s="185">
        <v>303.5</v>
      </c>
      <c r="E638" s="181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  <c r="AD638" s="182"/>
      <c r="AE638" s="182"/>
      <c r="AF638" s="182"/>
      <c r="AG638" s="182"/>
      <c r="AH638" s="182"/>
      <c r="AI638" s="182"/>
      <c r="AJ638" s="182"/>
      <c r="AK638" s="182"/>
      <c r="AL638" s="182"/>
      <c r="AM638" s="182"/>
      <c r="AN638" s="182"/>
      <c r="AO638" s="182"/>
      <c r="AP638" s="182"/>
      <c r="AQ638" s="182"/>
      <c r="AR638" s="182"/>
      <c r="AS638" s="183">
        <v>16</v>
      </c>
    </row>
    <row r="639" spans="1:45">
      <c r="A639" s="34"/>
      <c r="B639" s="2" t="s">
        <v>171</v>
      </c>
      <c r="C639" s="32"/>
      <c r="D639" s="186">
        <v>303.5</v>
      </c>
      <c r="E639" s="181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  <c r="AD639" s="182"/>
      <c r="AE639" s="182"/>
      <c r="AF639" s="182"/>
      <c r="AG639" s="182"/>
      <c r="AH639" s="182"/>
      <c r="AI639" s="182"/>
      <c r="AJ639" s="182"/>
      <c r="AK639" s="182"/>
      <c r="AL639" s="182"/>
      <c r="AM639" s="182"/>
      <c r="AN639" s="182"/>
      <c r="AO639" s="182"/>
      <c r="AP639" s="182"/>
      <c r="AQ639" s="182"/>
      <c r="AR639" s="182"/>
      <c r="AS639" s="183">
        <v>303.5</v>
      </c>
    </row>
    <row r="640" spans="1:45">
      <c r="A640" s="34"/>
      <c r="B640" s="2" t="s">
        <v>172</v>
      </c>
      <c r="C640" s="32"/>
      <c r="D640" s="186">
        <v>6.3639610306789276</v>
      </c>
      <c r="E640" s="181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  <c r="AA640" s="182"/>
      <c r="AB640" s="182"/>
      <c r="AC640" s="182"/>
      <c r="AD640" s="182"/>
      <c r="AE640" s="182"/>
      <c r="AF640" s="182"/>
      <c r="AG640" s="182"/>
      <c r="AH640" s="182"/>
      <c r="AI640" s="182"/>
      <c r="AJ640" s="182"/>
      <c r="AK640" s="182"/>
      <c r="AL640" s="182"/>
      <c r="AM640" s="182"/>
      <c r="AN640" s="182"/>
      <c r="AO640" s="182"/>
      <c r="AP640" s="182"/>
      <c r="AQ640" s="182"/>
      <c r="AR640" s="182"/>
      <c r="AS640" s="183">
        <v>27</v>
      </c>
    </row>
    <row r="641" spans="1:45">
      <c r="A641" s="34"/>
      <c r="B641" s="2" t="s">
        <v>76</v>
      </c>
      <c r="C641" s="32"/>
      <c r="D641" s="12">
        <v>2.0968570117558247E-2</v>
      </c>
      <c r="E641" s="11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4"/>
      <c r="B642" s="2" t="s">
        <v>173</v>
      </c>
      <c r="C642" s="32"/>
      <c r="D642" s="12">
        <v>0</v>
      </c>
      <c r="E642" s="11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4"/>
      <c r="B643" s="56" t="s">
        <v>174</v>
      </c>
      <c r="C643" s="57"/>
      <c r="D643" s="55" t="s">
        <v>175</v>
      </c>
      <c r="E643" s="11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B644" s="35"/>
      <c r="C644" s="19"/>
      <c r="D644" s="30"/>
      <c r="AS644" s="73"/>
    </row>
    <row r="645" spans="1:45" ht="15">
      <c r="B645" s="38" t="s">
        <v>303</v>
      </c>
      <c r="AS645" s="31" t="s">
        <v>176</v>
      </c>
    </row>
    <row r="646" spans="1:45" ht="15">
      <c r="A646" s="27" t="s">
        <v>34</v>
      </c>
      <c r="B646" s="17" t="s">
        <v>96</v>
      </c>
      <c r="C646" s="14" t="s">
        <v>97</v>
      </c>
      <c r="D646" s="15" t="s">
        <v>318</v>
      </c>
      <c r="E646" s="11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34"/>
      <c r="B647" s="18" t="s">
        <v>132</v>
      </c>
      <c r="C647" s="7" t="s">
        <v>132</v>
      </c>
      <c r="D647" s="111" t="s">
        <v>319</v>
      </c>
      <c r="E647" s="11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3</v>
      </c>
    </row>
    <row r="648" spans="1:45">
      <c r="A648" s="34"/>
      <c r="B648" s="18"/>
      <c r="C648" s="7"/>
      <c r="D648" s="8" t="s">
        <v>193</v>
      </c>
      <c r="E648" s="11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2</v>
      </c>
    </row>
    <row r="649" spans="1:45">
      <c r="A649" s="34"/>
      <c r="B649" s="18"/>
      <c r="C649" s="7"/>
      <c r="D649" s="28"/>
      <c r="E649" s="11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2</v>
      </c>
    </row>
    <row r="650" spans="1:45">
      <c r="A650" s="34"/>
      <c r="B650" s="17">
        <v>1</v>
      </c>
      <c r="C650" s="13">
        <v>1</v>
      </c>
      <c r="D650" s="20">
        <v>1.2</v>
      </c>
      <c r="E650" s="11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>
        <v>1</v>
      </c>
      <c r="C651" s="7">
        <v>2</v>
      </c>
      <c r="D651" s="9">
        <v>1.05</v>
      </c>
      <c r="E651" s="11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22</v>
      </c>
    </row>
    <row r="652" spans="1:45">
      <c r="A652" s="34"/>
      <c r="B652" s="19" t="s">
        <v>170</v>
      </c>
      <c r="C652" s="11"/>
      <c r="D652" s="23">
        <v>1.125</v>
      </c>
      <c r="E652" s="11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16</v>
      </c>
    </row>
    <row r="653" spans="1:45">
      <c r="A653" s="34"/>
      <c r="B653" s="2" t="s">
        <v>171</v>
      </c>
      <c r="C653" s="32"/>
      <c r="D653" s="10">
        <v>1.125</v>
      </c>
      <c r="E653" s="11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1.125</v>
      </c>
    </row>
    <row r="654" spans="1:45">
      <c r="A654" s="34"/>
      <c r="B654" s="2" t="s">
        <v>172</v>
      </c>
      <c r="C654" s="32"/>
      <c r="D654" s="24">
        <v>0.10606601717798207</v>
      </c>
      <c r="E654" s="11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28</v>
      </c>
    </row>
    <row r="655" spans="1:45">
      <c r="A655" s="34"/>
      <c r="B655" s="2" t="s">
        <v>76</v>
      </c>
      <c r="C655" s="32"/>
      <c r="D655" s="12">
        <v>9.428090415820628E-2</v>
      </c>
      <c r="E655" s="11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3"/>
    </row>
    <row r="656" spans="1:45">
      <c r="A656" s="34"/>
      <c r="B656" s="2" t="s">
        <v>173</v>
      </c>
      <c r="C656" s="32"/>
      <c r="D656" s="12">
        <v>0</v>
      </c>
      <c r="E656" s="11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34"/>
      <c r="B657" s="56" t="s">
        <v>174</v>
      </c>
      <c r="C657" s="57"/>
      <c r="D657" s="55" t="s">
        <v>175</v>
      </c>
      <c r="E657" s="11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B658" s="35"/>
      <c r="C658" s="19"/>
      <c r="D658" s="30"/>
      <c r="AS658" s="73"/>
    </row>
    <row r="659" spans="1:45" ht="15">
      <c r="B659" s="38" t="s">
        <v>304</v>
      </c>
      <c r="AS659" s="31" t="s">
        <v>176</v>
      </c>
    </row>
    <row r="660" spans="1:45" ht="15">
      <c r="A660" s="27" t="s">
        <v>37</v>
      </c>
      <c r="B660" s="17" t="s">
        <v>96</v>
      </c>
      <c r="C660" s="14" t="s">
        <v>97</v>
      </c>
      <c r="D660" s="15" t="s">
        <v>318</v>
      </c>
      <c r="E660" s="11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34"/>
      <c r="B661" s="18" t="s">
        <v>132</v>
      </c>
      <c r="C661" s="7" t="s">
        <v>132</v>
      </c>
      <c r="D661" s="111" t="s">
        <v>319</v>
      </c>
      <c r="E661" s="11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3</v>
      </c>
    </row>
    <row r="662" spans="1:45">
      <c r="A662" s="34"/>
      <c r="B662" s="18"/>
      <c r="C662" s="7"/>
      <c r="D662" s="8" t="s">
        <v>193</v>
      </c>
      <c r="E662" s="11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34"/>
      <c r="B663" s="18"/>
      <c r="C663" s="7"/>
      <c r="D663" s="28"/>
      <c r="E663" s="11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34"/>
      <c r="B664" s="17">
        <v>1</v>
      </c>
      <c r="C664" s="13">
        <v>1</v>
      </c>
      <c r="D664" s="171">
        <v>22.4</v>
      </c>
      <c r="E664" s="172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  <c r="U664" s="173"/>
      <c r="V664" s="173"/>
      <c r="W664" s="173"/>
      <c r="X664" s="173"/>
      <c r="Y664" s="173"/>
      <c r="Z664" s="173"/>
      <c r="AA664" s="173"/>
      <c r="AB664" s="173"/>
      <c r="AC664" s="173"/>
      <c r="AD664" s="173"/>
      <c r="AE664" s="173"/>
      <c r="AF664" s="173"/>
      <c r="AG664" s="173"/>
      <c r="AH664" s="173"/>
      <c r="AI664" s="173"/>
      <c r="AJ664" s="173"/>
      <c r="AK664" s="173"/>
      <c r="AL664" s="173"/>
      <c r="AM664" s="173"/>
      <c r="AN664" s="173"/>
      <c r="AO664" s="173"/>
      <c r="AP664" s="173"/>
      <c r="AQ664" s="173"/>
      <c r="AR664" s="173"/>
      <c r="AS664" s="174">
        <v>1</v>
      </c>
    </row>
    <row r="665" spans="1:45">
      <c r="A665" s="34"/>
      <c r="B665" s="18">
        <v>1</v>
      </c>
      <c r="C665" s="7">
        <v>2</v>
      </c>
      <c r="D665" s="175">
        <v>20.9</v>
      </c>
      <c r="E665" s="172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  <c r="U665" s="173"/>
      <c r="V665" s="173"/>
      <c r="W665" s="173"/>
      <c r="X665" s="173"/>
      <c r="Y665" s="173"/>
      <c r="Z665" s="173"/>
      <c r="AA665" s="173"/>
      <c r="AB665" s="173"/>
      <c r="AC665" s="173"/>
      <c r="AD665" s="173"/>
      <c r="AE665" s="173"/>
      <c r="AF665" s="173"/>
      <c r="AG665" s="173"/>
      <c r="AH665" s="173"/>
      <c r="AI665" s="173"/>
      <c r="AJ665" s="173"/>
      <c r="AK665" s="173"/>
      <c r="AL665" s="173"/>
      <c r="AM665" s="173"/>
      <c r="AN665" s="173"/>
      <c r="AO665" s="173"/>
      <c r="AP665" s="173"/>
      <c r="AQ665" s="173"/>
      <c r="AR665" s="173"/>
      <c r="AS665" s="174">
        <v>23</v>
      </c>
    </row>
    <row r="666" spans="1:45">
      <c r="A666" s="34"/>
      <c r="B666" s="19" t="s">
        <v>170</v>
      </c>
      <c r="C666" s="11"/>
      <c r="D666" s="177">
        <v>21.65</v>
      </c>
      <c r="E666" s="172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  <c r="U666" s="173"/>
      <c r="V666" s="173"/>
      <c r="W666" s="173"/>
      <c r="X666" s="173"/>
      <c r="Y666" s="173"/>
      <c r="Z666" s="173"/>
      <c r="AA666" s="173"/>
      <c r="AB666" s="173"/>
      <c r="AC666" s="173"/>
      <c r="AD666" s="173"/>
      <c r="AE666" s="173"/>
      <c r="AF666" s="173"/>
      <c r="AG666" s="173"/>
      <c r="AH666" s="173"/>
      <c r="AI666" s="173"/>
      <c r="AJ666" s="173"/>
      <c r="AK666" s="173"/>
      <c r="AL666" s="173"/>
      <c r="AM666" s="173"/>
      <c r="AN666" s="173"/>
      <c r="AO666" s="173"/>
      <c r="AP666" s="173"/>
      <c r="AQ666" s="173"/>
      <c r="AR666" s="173"/>
      <c r="AS666" s="174">
        <v>16</v>
      </c>
    </row>
    <row r="667" spans="1:45">
      <c r="A667" s="34"/>
      <c r="B667" s="2" t="s">
        <v>171</v>
      </c>
      <c r="C667" s="32"/>
      <c r="D667" s="178">
        <v>21.65</v>
      </c>
      <c r="E667" s="172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  <c r="U667" s="173"/>
      <c r="V667" s="173"/>
      <c r="W667" s="173"/>
      <c r="X667" s="173"/>
      <c r="Y667" s="173"/>
      <c r="Z667" s="173"/>
      <c r="AA667" s="173"/>
      <c r="AB667" s="173"/>
      <c r="AC667" s="173"/>
      <c r="AD667" s="173"/>
      <c r="AE667" s="173"/>
      <c r="AF667" s="173"/>
      <c r="AG667" s="173"/>
      <c r="AH667" s="173"/>
      <c r="AI667" s="173"/>
      <c r="AJ667" s="173"/>
      <c r="AK667" s="173"/>
      <c r="AL667" s="173"/>
      <c r="AM667" s="173"/>
      <c r="AN667" s="173"/>
      <c r="AO667" s="173"/>
      <c r="AP667" s="173"/>
      <c r="AQ667" s="173"/>
      <c r="AR667" s="173"/>
      <c r="AS667" s="174">
        <v>21.65</v>
      </c>
    </row>
    <row r="668" spans="1:45">
      <c r="A668" s="34"/>
      <c r="B668" s="2" t="s">
        <v>172</v>
      </c>
      <c r="C668" s="32"/>
      <c r="D668" s="178">
        <v>1.0606601717798212</v>
      </c>
      <c r="E668" s="172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3"/>
      <c r="S668" s="173"/>
      <c r="T668" s="173"/>
      <c r="U668" s="173"/>
      <c r="V668" s="173"/>
      <c r="W668" s="173"/>
      <c r="X668" s="173"/>
      <c r="Y668" s="173"/>
      <c r="Z668" s="173"/>
      <c r="AA668" s="173"/>
      <c r="AB668" s="173"/>
      <c r="AC668" s="173"/>
      <c r="AD668" s="173"/>
      <c r="AE668" s="173"/>
      <c r="AF668" s="173"/>
      <c r="AG668" s="173"/>
      <c r="AH668" s="173"/>
      <c r="AI668" s="173"/>
      <c r="AJ668" s="173"/>
      <c r="AK668" s="173"/>
      <c r="AL668" s="173"/>
      <c r="AM668" s="173"/>
      <c r="AN668" s="173"/>
      <c r="AO668" s="173"/>
      <c r="AP668" s="173"/>
      <c r="AQ668" s="173"/>
      <c r="AR668" s="173"/>
      <c r="AS668" s="174">
        <v>29</v>
      </c>
    </row>
    <row r="669" spans="1:45">
      <c r="A669" s="34"/>
      <c r="B669" s="2" t="s">
        <v>76</v>
      </c>
      <c r="C669" s="32"/>
      <c r="D669" s="12">
        <v>4.8991231952878578E-2</v>
      </c>
      <c r="E669" s="11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3"/>
    </row>
    <row r="670" spans="1:45">
      <c r="A670" s="34"/>
      <c r="B670" s="2" t="s">
        <v>173</v>
      </c>
      <c r="C670" s="32"/>
      <c r="D670" s="12">
        <v>0</v>
      </c>
      <c r="E670" s="11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3"/>
    </row>
    <row r="671" spans="1:45">
      <c r="A671" s="34"/>
      <c r="B671" s="56" t="s">
        <v>174</v>
      </c>
      <c r="C671" s="57"/>
      <c r="D671" s="55" t="s">
        <v>175</v>
      </c>
      <c r="E671" s="11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3"/>
    </row>
    <row r="672" spans="1:45">
      <c r="B672" s="35"/>
      <c r="C672" s="19"/>
      <c r="D672" s="30"/>
      <c r="AS672" s="73"/>
    </row>
    <row r="673" spans="1:45" ht="15">
      <c r="B673" s="38" t="s">
        <v>305</v>
      </c>
      <c r="AS673" s="31" t="s">
        <v>176</v>
      </c>
    </row>
    <row r="674" spans="1:45" ht="15">
      <c r="A674" s="27" t="s">
        <v>40</v>
      </c>
      <c r="B674" s="17" t="s">
        <v>96</v>
      </c>
      <c r="C674" s="14" t="s">
        <v>97</v>
      </c>
      <c r="D674" s="15" t="s">
        <v>318</v>
      </c>
      <c r="E674" s="11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1</v>
      </c>
    </row>
    <row r="675" spans="1:45">
      <c r="A675" s="34"/>
      <c r="B675" s="18" t="s">
        <v>132</v>
      </c>
      <c r="C675" s="7" t="s">
        <v>132</v>
      </c>
      <c r="D675" s="111" t="s">
        <v>319</v>
      </c>
      <c r="E675" s="11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 t="s">
        <v>3</v>
      </c>
    </row>
    <row r="676" spans="1:45">
      <c r="A676" s="34"/>
      <c r="B676" s="18"/>
      <c r="C676" s="7"/>
      <c r="D676" s="8" t="s">
        <v>193</v>
      </c>
      <c r="E676" s="11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2</v>
      </c>
    </row>
    <row r="677" spans="1:45">
      <c r="A677" s="34"/>
      <c r="B677" s="18"/>
      <c r="C677" s="7"/>
      <c r="D677" s="28"/>
      <c r="E677" s="11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2</v>
      </c>
    </row>
    <row r="678" spans="1:45">
      <c r="A678" s="34"/>
      <c r="B678" s="17">
        <v>1</v>
      </c>
      <c r="C678" s="13">
        <v>1</v>
      </c>
      <c r="D678" s="20">
        <v>2.4500000000000002</v>
      </c>
      <c r="E678" s="11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34"/>
      <c r="B679" s="18">
        <v>1</v>
      </c>
      <c r="C679" s="7">
        <v>2</v>
      </c>
      <c r="D679" s="9">
        <v>2.5</v>
      </c>
      <c r="E679" s="11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24</v>
      </c>
    </row>
    <row r="680" spans="1:45">
      <c r="A680" s="34"/>
      <c r="B680" s="19" t="s">
        <v>170</v>
      </c>
      <c r="C680" s="11"/>
      <c r="D680" s="23">
        <v>2.4750000000000001</v>
      </c>
      <c r="E680" s="11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16</v>
      </c>
    </row>
    <row r="681" spans="1:45">
      <c r="A681" s="34"/>
      <c r="B681" s="2" t="s">
        <v>171</v>
      </c>
      <c r="C681" s="32"/>
      <c r="D681" s="10">
        <v>2.4750000000000001</v>
      </c>
      <c r="E681" s="11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2.4750000000000001</v>
      </c>
    </row>
    <row r="682" spans="1:45">
      <c r="A682" s="34"/>
      <c r="B682" s="2" t="s">
        <v>172</v>
      </c>
      <c r="C682" s="32"/>
      <c r="D682" s="24">
        <v>3.5355339059327251E-2</v>
      </c>
      <c r="E682" s="11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30</v>
      </c>
    </row>
    <row r="683" spans="1:45">
      <c r="A683" s="34"/>
      <c r="B683" s="2" t="s">
        <v>76</v>
      </c>
      <c r="C683" s="32"/>
      <c r="D683" s="12">
        <v>1.428498547851606E-2</v>
      </c>
      <c r="E683" s="11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A684" s="34"/>
      <c r="B684" s="2" t="s">
        <v>173</v>
      </c>
      <c r="C684" s="32"/>
      <c r="D684" s="12">
        <v>0</v>
      </c>
      <c r="E684" s="11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3"/>
    </row>
    <row r="685" spans="1:45">
      <c r="A685" s="34"/>
      <c r="B685" s="56" t="s">
        <v>174</v>
      </c>
      <c r="C685" s="57"/>
      <c r="D685" s="55" t="s">
        <v>175</v>
      </c>
      <c r="E685" s="11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3"/>
    </row>
    <row r="686" spans="1:45">
      <c r="B686" s="35"/>
      <c r="C686" s="19"/>
      <c r="D686" s="30"/>
      <c r="AS686" s="73"/>
    </row>
    <row r="687" spans="1:45" ht="15">
      <c r="B687" s="38" t="s">
        <v>306</v>
      </c>
      <c r="AS687" s="31" t="s">
        <v>176</v>
      </c>
    </row>
    <row r="688" spans="1:45" ht="15">
      <c r="A688" s="27" t="s">
        <v>43</v>
      </c>
      <c r="B688" s="17" t="s">
        <v>96</v>
      </c>
      <c r="C688" s="14" t="s">
        <v>97</v>
      </c>
      <c r="D688" s="15" t="s">
        <v>318</v>
      </c>
      <c r="E688" s="11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34"/>
      <c r="B689" s="18" t="s">
        <v>132</v>
      </c>
      <c r="C689" s="7" t="s">
        <v>132</v>
      </c>
      <c r="D689" s="111" t="s">
        <v>319</v>
      </c>
      <c r="E689" s="11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 t="s">
        <v>3</v>
      </c>
    </row>
    <row r="690" spans="1:45">
      <c r="A690" s="34"/>
      <c r="B690" s="18"/>
      <c r="C690" s="7"/>
      <c r="D690" s="8" t="s">
        <v>193</v>
      </c>
      <c r="E690" s="11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0</v>
      </c>
    </row>
    <row r="691" spans="1:45">
      <c r="A691" s="34"/>
      <c r="B691" s="18"/>
      <c r="C691" s="7"/>
      <c r="D691" s="28"/>
      <c r="E691" s="11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0</v>
      </c>
    </row>
    <row r="692" spans="1:45">
      <c r="A692" s="34"/>
      <c r="B692" s="17">
        <v>1</v>
      </c>
      <c r="C692" s="13">
        <v>1</v>
      </c>
      <c r="D692" s="180">
        <v>85</v>
      </c>
      <c r="E692" s="181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  <c r="AA692" s="182"/>
      <c r="AB692" s="182"/>
      <c r="AC692" s="182"/>
      <c r="AD692" s="182"/>
      <c r="AE692" s="182"/>
      <c r="AF692" s="182"/>
      <c r="AG692" s="182"/>
      <c r="AH692" s="182"/>
      <c r="AI692" s="182"/>
      <c r="AJ692" s="182"/>
      <c r="AK692" s="182"/>
      <c r="AL692" s="182"/>
      <c r="AM692" s="182"/>
      <c r="AN692" s="182"/>
      <c r="AO692" s="182"/>
      <c r="AP692" s="182"/>
      <c r="AQ692" s="182"/>
      <c r="AR692" s="182"/>
      <c r="AS692" s="183">
        <v>1</v>
      </c>
    </row>
    <row r="693" spans="1:45">
      <c r="A693" s="34"/>
      <c r="B693" s="18">
        <v>1</v>
      </c>
      <c r="C693" s="7">
        <v>2</v>
      </c>
      <c r="D693" s="184">
        <v>85</v>
      </c>
      <c r="E693" s="181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  <c r="AA693" s="182"/>
      <c r="AB693" s="182"/>
      <c r="AC693" s="182"/>
      <c r="AD693" s="182"/>
      <c r="AE693" s="182"/>
      <c r="AF693" s="182"/>
      <c r="AG693" s="182"/>
      <c r="AH693" s="182"/>
      <c r="AI693" s="182"/>
      <c r="AJ693" s="182"/>
      <c r="AK693" s="182"/>
      <c r="AL693" s="182"/>
      <c r="AM693" s="182"/>
      <c r="AN693" s="182"/>
      <c r="AO693" s="182"/>
      <c r="AP693" s="182"/>
      <c r="AQ693" s="182"/>
      <c r="AR693" s="182"/>
      <c r="AS693" s="183">
        <v>25</v>
      </c>
    </row>
    <row r="694" spans="1:45">
      <c r="A694" s="34"/>
      <c r="B694" s="19" t="s">
        <v>170</v>
      </c>
      <c r="C694" s="11"/>
      <c r="D694" s="185">
        <v>85</v>
      </c>
      <c r="E694" s="181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  <c r="AA694" s="182"/>
      <c r="AB694" s="182"/>
      <c r="AC694" s="182"/>
      <c r="AD694" s="182"/>
      <c r="AE694" s="182"/>
      <c r="AF694" s="182"/>
      <c r="AG694" s="182"/>
      <c r="AH694" s="182"/>
      <c r="AI694" s="182"/>
      <c r="AJ694" s="182"/>
      <c r="AK694" s="182"/>
      <c r="AL694" s="182"/>
      <c r="AM694" s="182"/>
      <c r="AN694" s="182"/>
      <c r="AO694" s="182"/>
      <c r="AP694" s="182"/>
      <c r="AQ694" s="182"/>
      <c r="AR694" s="182"/>
      <c r="AS694" s="183">
        <v>16</v>
      </c>
    </row>
    <row r="695" spans="1:45">
      <c r="A695" s="34"/>
      <c r="B695" s="2" t="s">
        <v>171</v>
      </c>
      <c r="C695" s="32"/>
      <c r="D695" s="186">
        <v>85</v>
      </c>
      <c r="E695" s="181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  <c r="AA695" s="182"/>
      <c r="AB695" s="182"/>
      <c r="AC695" s="182"/>
      <c r="AD695" s="182"/>
      <c r="AE695" s="182"/>
      <c r="AF695" s="182"/>
      <c r="AG695" s="182"/>
      <c r="AH695" s="182"/>
      <c r="AI695" s="182"/>
      <c r="AJ695" s="182"/>
      <c r="AK695" s="182"/>
      <c r="AL695" s="182"/>
      <c r="AM695" s="182"/>
      <c r="AN695" s="182"/>
      <c r="AO695" s="182"/>
      <c r="AP695" s="182"/>
      <c r="AQ695" s="182"/>
      <c r="AR695" s="182"/>
      <c r="AS695" s="183">
        <v>85</v>
      </c>
    </row>
    <row r="696" spans="1:45">
      <c r="A696" s="34"/>
      <c r="B696" s="2" t="s">
        <v>172</v>
      </c>
      <c r="C696" s="32"/>
      <c r="D696" s="186">
        <v>0</v>
      </c>
      <c r="E696" s="181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  <c r="AA696" s="182"/>
      <c r="AB696" s="182"/>
      <c r="AC696" s="182"/>
      <c r="AD696" s="182"/>
      <c r="AE696" s="182"/>
      <c r="AF696" s="182"/>
      <c r="AG696" s="182"/>
      <c r="AH696" s="182"/>
      <c r="AI696" s="182"/>
      <c r="AJ696" s="182"/>
      <c r="AK696" s="182"/>
      <c r="AL696" s="182"/>
      <c r="AM696" s="182"/>
      <c r="AN696" s="182"/>
      <c r="AO696" s="182"/>
      <c r="AP696" s="182"/>
      <c r="AQ696" s="182"/>
      <c r="AR696" s="182"/>
      <c r="AS696" s="183">
        <v>31</v>
      </c>
    </row>
    <row r="697" spans="1:45">
      <c r="A697" s="34"/>
      <c r="B697" s="2" t="s">
        <v>76</v>
      </c>
      <c r="C697" s="32"/>
      <c r="D697" s="12">
        <v>0</v>
      </c>
      <c r="E697" s="11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4"/>
      <c r="B698" s="2" t="s">
        <v>173</v>
      </c>
      <c r="C698" s="32"/>
      <c r="D698" s="12">
        <v>0</v>
      </c>
      <c r="E698" s="11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34"/>
      <c r="B699" s="56" t="s">
        <v>174</v>
      </c>
      <c r="C699" s="57"/>
      <c r="D699" s="55" t="s">
        <v>175</v>
      </c>
      <c r="E699" s="11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B700" s="35"/>
      <c r="C700" s="19"/>
      <c r="D700" s="30"/>
      <c r="AS700" s="73"/>
    </row>
    <row r="701" spans="1:45" ht="15">
      <c r="B701" s="38" t="s">
        <v>307</v>
      </c>
      <c r="AS701" s="31" t="s">
        <v>176</v>
      </c>
    </row>
    <row r="702" spans="1:45" ht="15">
      <c r="A702" s="27" t="s">
        <v>44</v>
      </c>
      <c r="B702" s="17" t="s">
        <v>96</v>
      </c>
      <c r="C702" s="14" t="s">
        <v>97</v>
      </c>
      <c r="D702" s="15" t="s">
        <v>318</v>
      </c>
      <c r="E702" s="11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34"/>
      <c r="B703" s="18" t="s">
        <v>132</v>
      </c>
      <c r="C703" s="7" t="s">
        <v>132</v>
      </c>
      <c r="D703" s="111" t="s">
        <v>319</v>
      </c>
      <c r="E703" s="11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 t="s">
        <v>3</v>
      </c>
    </row>
    <row r="704" spans="1:45">
      <c r="A704" s="34"/>
      <c r="B704" s="18"/>
      <c r="C704" s="7"/>
      <c r="D704" s="8" t="s">
        <v>193</v>
      </c>
      <c r="E704" s="11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0</v>
      </c>
    </row>
    <row r="705" spans="1:45">
      <c r="A705" s="34"/>
      <c r="B705" s="18"/>
      <c r="C705" s="7"/>
      <c r="D705" s="28"/>
      <c r="E705" s="11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0</v>
      </c>
    </row>
    <row r="706" spans="1:45">
      <c r="A706" s="34"/>
      <c r="B706" s="17">
        <v>1</v>
      </c>
      <c r="C706" s="13">
        <v>1</v>
      </c>
      <c r="D706" s="180">
        <v>61.500000000000007</v>
      </c>
      <c r="E706" s="181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  <c r="AA706" s="182"/>
      <c r="AB706" s="182"/>
      <c r="AC706" s="182"/>
      <c r="AD706" s="182"/>
      <c r="AE706" s="182"/>
      <c r="AF706" s="182"/>
      <c r="AG706" s="182"/>
      <c r="AH706" s="182"/>
      <c r="AI706" s="182"/>
      <c r="AJ706" s="182"/>
      <c r="AK706" s="182"/>
      <c r="AL706" s="182"/>
      <c r="AM706" s="182"/>
      <c r="AN706" s="182"/>
      <c r="AO706" s="182"/>
      <c r="AP706" s="182"/>
      <c r="AQ706" s="182"/>
      <c r="AR706" s="182"/>
      <c r="AS706" s="183">
        <v>1</v>
      </c>
    </row>
    <row r="707" spans="1:45">
      <c r="A707" s="34"/>
      <c r="B707" s="18">
        <v>1</v>
      </c>
      <c r="C707" s="7">
        <v>2</v>
      </c>
      <c r="D707" s="184">
        <v>58.5</v>
      </c>
      <c r="E707" s="181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  <c r="AA707" s="182"/>
      <c r="AB707" s="182"/>
      <c r="AC707" s="182"/>
      <c r="AD707" s="182"/>
      <c r="AE707" s="182"/>
      <c r="AF707" s="182"/>
      <c r="AG707" s="182"/>
      <c r="AH707" s="182"/>
      <c r="AI707" s="182"/>
      <c r="AJ707" s="182"/>
      <c r="AK707" s="182"/>
      <c r="AL707" s="182"/>
      <c r="AM707" s="182"/>
      <c r="AN707" s="182"/>
      <c r="AO707" s="182"/>
      <c r="AP707" s="182"/>
      <c r="AQ707" s="182"/>
      <c r="AR707" s="182"/>
      <c r="AS707" s="183" t="s">
        <v>319</v>
      </c>
    </row>
    <row r="708" spans="1:45">
      <c r="A708" s="34"/>
      <c r="B708" s="19" t="s">
        <v>170</v>
      </c>
      <c r="C708" s="11"/>
      <c r="D708" s="185">
        <v>60</v>
      </c>
      <c r="E708" s="181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  <c r="AA708" s="182"/>
      <c r="AB708" s="182"/>
      <c r="AC708" s="182"/>
      <c r="AD708" s="182"/>
      <c r="AE708" s="182"/>
      <c r="AF708" s="182"/>
      <c r="AG708" s="182"/>
      <c r="AH708" s="182"/>
      <c r="AI708" s="182"/>
      <c r="AJ708" s="182"/>
      <c r="AK708" s="182"/>
      <c r="AL708" s="182"/>
      <c r="AM708" s="182"/>
      <c r="AN708" s="182"/>
      <c r="AO708" s="182"/>
      <c r="AP708" s="182"/>
      <c r="AQ708" s="182"/>
      <c r="AR708" s="182"/>
      <c r="AS708" s="183">
        <v>16</v>
      </c>
    </row>
    <row r="709" spans="1:45">
      <c r="A709" s="34"/>
      <c r="B709" s="2" t="s">
        <v>171</v>
      </c>
      <c r="C709" s="32"/>
      <c r="D709" s="186">
        <v>60</v>
      </c>
      <c r="E709" s="181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  <c r="AA709" s="182"/>
      <c r="AB709" s="182"/>
      <c r="AC709" s="182"/>
      <c r="AD709" s="182"/>
      <c r="AE709" s="182"/>
      <c r="AF709" s="182"/>
      <c r="AG709" s="182"/>
      <c r="AH709" s="182"/>
      <c r="AI709" s="182"/>
      <c r="AJ709" s="182"/>
      <c r="AK709" s="182"/>
      <c r="AL709" s="182"/>
      <c r="AM709" s="182"/>
      <c r="AN709" s="182"/>
      <c r="AO709" s="182"/>
      <c r="AP709" s="182"/>
      <c r="AQ709" s="182"/>
      <c r="AR709" s="182"/>
      <c r="AS709" s="183">
        <v>60</v>
      </c>
    </row>
    <row r="710" spans="1:45">
      <c r="A710" s="34"/>
      <c r="B710" s="2" t="s">
        <v>172</v>
      </c>
      <c r="C710" s="32"/>
      <c r="D710" s="186">
        <v>2.1213203435596477</v>
      </c>
      <c r="E710" s="181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  <c r="AA710" s="182"/>
      <c r="AB710" s="182"/>
      <c r="AC710" s="182"/>
      <c r="AD710" s="182"/>
      <c r="AE710" s="182"/>
      <c r="AF710" s="182"/>
      <c r="AG710" s="182"/>
      <c r="AH710" s="182"/>
      <c r="AI710" s="182"/>
      <c r="AJ710" s="182"/>
      <c r="AK710" s="182"/>
      <c r="AL710" s="182"/>
      <c r="AM710" s="182"/>
      <c r="AN710" s="182"/>
      <c r="AO710" s="182"/>
      <c r="AP710" s="182"/>
      <c r="AQ710" s="182"/>
      <c r="AR710" s="182"/>
      <c r="AS710" s="183">
        <v>32</v>
      </c>
    </row>
    <row r="711" spans="1:45">
      <c r="A711" s="34"/>
      <c r="B711" s="2" t="s">
        <v>76</v>
      </c>
      <c r="C711" s="32"/>
      <c r="D711" s="12">
        <v>3.5355339059327459E-2</v>
      </c>
      <c r="E711" s="11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34"/>
      <c r="B712" s="2" t="s">
        <v>173</v>
      </c>
      <c r="C712" s="32"/>
      <c r="D712" s="12">
        <v>0</v>
      </c>
      <c r="E712" s="11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34"/>
      <c r="B713" s="56" t="s">
        <v>174</v>
      </c>
      <c r="C713" s="57"/>
      <c r="D713" s="55" t="s">
        <v>175</v>
      </c>
      <c r="E713" s="11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B714" s="35"/>
      <c r="C714" s="19"/>
      <c r="D714" s="30"/>
      <c r="AS714" s="73"/>
    </row>
    <row r="715" spans="1:45">
      <c r="AS715" s="73"/>
    </row>
    <row r="716" spans="1:45">
      <c r="AS716" s="73"/>
    </row>
    <row r="717" spans="1:45">
      <c r="AS717" s="73"/>
    </row>
    <row r="718" spans="1:45">
      <c r="AS718" s="73"/>
    </row>
    <row r="719" spans="1:45">
      <c r="AS719" s="73"/>
    </row>
    <row r="720" spans="1:45">
      <c r="AS720" s="73"/>
    </row>
    <row r="721" spans="45:45">
      <c r="AS721" s="73"/>
    </row>
    <row r="722" spans="45:45">
      <c r="AS722" s="73"/>
    </row>
    <row r="723" spans="45:45">
      <c r="AS723" s="73"/>
    </row>
    <row r="724" spans="45:45">
      <c r="AS724" s="73"/>
    </row>
    <row r="725" spans="45:45">
      <c r="AS725" s="73"/>
    </row>
    <row r="726" spans="45:45">
      <c r="AS726" s="73"/>
    </row>
    <row r="727" spans="45:45">
      <c r="AS727" s="73"/>
    </row>
    <row r="728" spans="45:45">
      <c r="AS728" s="73"/>
    </row>
    <row r="729" spans="45:45">
      <c r="AS729" s="73"/>
    </row>
    <row r="730" spans="45:45">
      <c r="AS730" s="73"/>
    </row>
    <row r="731" spans="45:45">
      <c r="AS731" s="73"/>
    </row>
    <row r="732" spans="45:45">
      <c r="AS732" s="73"/>
    </row>
    <row r="733" spans="45:45">
      <c r="AS733" s="73"/>
    </row>
    <row r="734" spans="45:45">
      <c r="AS734" s="73"/>
    </row>
    <row r="735" spans="45:45">
      <c r="AS735" s="73"/>
    </row>
    <row r="736" spans="45:45">
      <c r="AS736" s="73"/>
    </row>
    <row r="737" spans="45:45">
      <c r="AS737" s="73"/>
    </row>
    <row r="738" spans="45:45">
      <c r="AS738" s="73"/>
    </row>
    <row r="739" spans="45:45">
      <c r="AS739" s="73"/>
    </row>
    <row r="740" spans="45:45">
      <c r="AS740" s="73"/>
    </row>
    <row r="741" spans="45:45">
      <c r="AS741" s="73"/>
    </row>
    <row r="742" spans="45:45">
      <c r="AS742" s="73"/>
    </row>
    <row r="743" spans="45:45">
      <c r="AS743" s="73"/>
    </row>
    <row r="744" spans="45:45">
      <c r="AS744" s="73"/>
    </row>
    <row r="745" spans="45:45">
      <c r="AS745" s="73"/>
    </row>
    <row r="746" spans="45:45">
      <c r="AS746" s="73"/>
    </row>
    <row r="747" spans="45:45">
      <c r="AS747" s="73"/>
    </row>
    <row r="748" spans="45:45">
      <c r="AS748" s="73"/>
    </row>
    <row r="749" spans="45:45">
      <c r="AS749" s="73"/>
    </row>
    <row r="750" spans="45:45">
      <c r="AS750" s="73"/>
    </row>
    <row r="751" spans="45:45">
      <c r="AS751" s="73"/>
    </row>
    <row r="752" spans="45:45">
      <c r="AS752" s="73"/>
    </row>
    <row r="753" spans="45:45">
      <c r="AS753" s="73"/>
    </row>
    <row r="754" spans="45:45">
      <c r="AS754" s="73"/>
    </row>
    <row r="755" spans="45:45">
      <c r="AS755" s="73"/>
    </row>
    <row r="756" spans="45:45">
      <c r="AS756" s="73"/>
    </row>
    <row r="757" spans="45:45">
      <c r="AS757" s="73"/>
    </row>
    <row r="758" spans="45:45">
      <c r="AS758" s="73"/>
    </row>
    <row r="759" spans="45:45">
      <c r="AS759" s="73"/>
    </row>
    <row r="760" spans="45:45">
      <c r="AS760" s="73"/>
    </row>
    <row r="761" spans="45:45">
      <c r="AS761" s="73"/>
    </row>
    <row r="762" spans="45:45">
      <c r="AS762" s="73"/>
    </row>
    <row r="763" spans="45:45">
      <c r="AS763" s="73"/>
    </row>
    <row r="764" spans="45:45">
      <c r="AS764" s="73"/>
    </row>
    <row r="765" spans="45:45">
      <c r="AS765" s="73"/>
    </row>
    <row r="766" spans="45:45">
      <c r="AS766" s="73"/>
    </row>
    <row r="767" spans="45:45">
      <c r="AS767" s="74"/>
    </row>
    <row r="768" spans="45:45">
      <c r="AS768" s="75"/>
    </row>
    <row r="769" spans="45:45">
      <c r="AS769" s="75"/>
    </row>
    <row r="770" spans="45:45">
      <c r="AS770" s="75"/>
    </row>
    <row r="771" spans="45:45">
      <c r="AS771" s="75"/>
    </row>
    <row r="772" spans="45:45">
      <c r="AS772" s="75"/>
    </row>
    <row r="773" spans="45:45">
      <c r="AS773" s="75"/>
    </row>
    <row r="774" spans="45:45">
      <c r="AS774" s="75"/>
    </row>
    <row r="775" spans="45:45">
      <c r="AS775" s="75"/>
    </row>
    <row r="776" spans="45:45">
      <c r="AS776" s="75"/>
    </row>
    <row r="777" spans="45:45">
      <c r="AS777" s="75"/>
    </row>
    <row r="778" spans="45:45">
      <c r="AS778" s="75"/>
    </row>
    <row r="779" spans="45:45">
      <c r="AS779" s="75"/>
    </row>
    <row r="780" spans="45:45">
      <c r="AS780" s="75"/>
    </row>
    <row r="781" spans="45:45">
      <c r="AS781" s="75"/>
    </row>
    <row r="782" spans="45:45">
      <c r="AS782" s="75"/>
    </row>
    <row r="783" spans="45:45">
      <c r="AS783" s="75"/>
    </row>
    <row r="784" spans="45:45">
      <c r="AS784" s="75"/>
    </row>
    <row r="785" spans="45:45">
      <c r="AS785" s="75"/>
    </row>
    <row r="786" spans="45:45">
      <c r="AS786" s="75"/>
    </row>
    <row r="787" spans="45:45">
      <c r="AS787" s="75"/>
    </row>
    <row r="788" spans="45:45">
      <c r="AS788" s="75"/>
    </row>
    <row r="789" spans="45:45">
      <c r="AS789" s="75"/>
    </row>
    <row r="790" spans="45:45">
      <c r="AS790" s="75"/>
    </row>
    <row r="791" spans="45:45">
      <c r="AS791" s="75"/>
    </row>
    <row r="792" spans="45:45">
      <c r="AS792" s="75"/>
    </row>
    <row r="793" spans="45:45">
      <c r="AS793" s="75"/>
    </row>
    <row r="794" spans="45:45">
      <c r="AS794" s="75"/>
    </row>
    <row r="795" spans="45:45">
      <c r="AS795" s="75"/>
    </row>
    <row r="796" spans="45:45">
      <c r="AS796" s="75"/>
    </row>
    <row r="797" spans="45:45">
      <c r="AS797" s="75"/>
    </row>
    <row r="798" spans="45:45">
      <c r="AS798" s="75"/>
    </row>
    <row r="799" spans="45:45">
      <c r="AS799" s="75"/>
    </row>
    <row r="800" spans="45:45">
      <c r="AS800" s="75"/>
    </row>
    <row r="801" spans="45:45">
      <c r="AS801" s="75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C708:C711 C714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 D702:D714">
    <cfRule type="expression" dxfId="204" priority="1119" stopIfTrue="1">
      <formula>AND(ISBLANK(INDIRECT(Anlyt_LabRefLastCol)),ISBLANK(INDIRECT(Anlyt_LabRefThisCol)))</formula>
    </cfRule>
    <cfRule type="expression" dxfId="203" priority="112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02" priority="1121">
      <formula>AND($B6&lt;&gt;$B5,NOT(ISBLANK(INDIRECT(Anlyt_LabRefThisCol))))</formula>
    </cfRule>
  </conditionalFormatting>
  <conditionalFormatting sqref="C12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6:C21 C27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6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30:C35 C41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40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44:C49 C55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54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58:C63 C6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68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72:C77 C83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82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86:C91 C97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96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100:C105 C111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110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114:C119 C125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124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128:C133 C13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138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142:C147 C153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152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156:C161 C167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166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170:C175 C181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180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184:C189 C195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194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198:C203 C209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208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212:C217 C223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222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226:C231 C237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236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240:C245 C251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250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254:C259 C265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264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268:C273 C27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278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282:C287 C29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292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296:C301 C307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306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310:C315 C321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320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324:C329 C335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334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338:C343 C34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348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352:C357 C363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362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366:C371 C377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376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380:C385 C391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390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394:C399 C405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404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408:C413 C419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418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422:C427 C433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432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436:C441 C447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446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450:C455 C461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460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464:C469 C475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474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478:C483 C489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488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492:C497 C50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502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506:C511 C517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516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520:C525 C531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530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534:C539 C545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544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548:C553 C559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558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562:C567 C573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572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576:C581 C587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586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590:C595 C601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600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604:C609 C615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614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618:C623 C62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628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632:C637 C643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642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646:C651 C657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656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660:C665 C671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670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674:C679 C685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684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688:C693 C69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698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702:C707 C713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71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2"/>
  <sheetViews>
    <sheetView workbookViewId="0"/>
  </sheetViews>
  <sheetFormatPr defaultRowHeight="12.75"/>
  <cols>
    <col min="1" max="1" width="9.140625" style="3"/>
    <col min="2" max="2" width="16.7109375" style="90" customWidth="1"/>
    <col min="3" max="3" width="88.7109375" style="3" customWidth="1"/>
    <col min="4" max="16384" width="9.140625" style="3"/>
  </cols>
  <sheetData>
    <row r="1" spans="2:10" ht="23.25" customHeight="1">
      <c r="B1" s="88" t="s">
        <v>313</v>
      </c>
      <c r="C1" s="41"/>
    </row>
    <row r="2" spans="2:10" ht="27.95" customHeight="1">
      <c r="B2" s="89" t="s">
        <v>111</v>
      </c>
      <c r="C2" s="51" t="s">
        <v>112</v>
      </c>
    </row>
    <row r="3" spans="2:10" ht="15" customHeight="1">
      <c r="B3" s="86"/>
      <c r="C3" s="52" t="s">
        <v>113</v>
      </c>
    </row>
    <row r="4" spans="2:10" ht="15" customHeight="1">
      <c r="B4" s="87"/>
      <c r="C4" s="53" t="s">
        <v>205</v>
      </c>
    </row>
    <row r="5" spans="2:10" ht="15" customHeight="1">
      <c r="B5" s="87"/>
      <c r="C5" s="53" t="s">
        <v>114</v>
      </c>
    </row>
    <row r="6" spans="2:10" ht="15" customHeight="1">
      <c r="B6" s="87"/>
      <c r="C6" s="53" t="s">
        <v>206</v>
      </c>
    </row>
    <row r="7" spans="2:10" ht="15" customHeight="1">
      <c r="B7" s="87"/>
      <c r="C7" s="53" t="s">
        <v>207</v>
      </c>
    </row>
    <row r="8" spans="2:10" ht="15" customHeight="1">
      <c r="B8" s="87"/>
      <c r="C8" s="53" t="s">
        <v>208</v>
      </c>
      <c r="D8" s="4"/>
      <c r="E8" s="4"/>
      <c r="G8" s="4"/>
      <c r="H8" s="4"/>
      <c r="I8" s="4"/>
      <c r="J8" s="4"/>
    </row>
    <row r="9" spans="2:10" ht="15" customHeight="1">
      <c r="B9" s="87"/>
      <c r="C9" s="53" t="s">
        <v>115</v>
      </c>
      <c r="D9" s="4"/>
      <c r="E9" s="4"/>
      <c r="G9" s="4"/>
      <c r="H9" s="4"/>
      <c r="I9" s="4"/>
      <c r="J9" s="4"/>
    </row>
    <row r="10" spans="2:10" ht="15" customHeight="1">
      <c r="B10" s="87"/>
      <c r="C10" s="53" t="s">
        <v>209</v>
      </c>
    </row>
    <row r="11" spans="2:10" ht="15" customHeight="1">
      <c r="B11" s="87"/>
      <c r="C11" s="53" t="s">
        <v>211</v>
      </c>
    </row>
    <row r="12" spans="2:10" ht="15" customHeight="1">
      <c r="B12" s="87"/>
      <c r="C12" s="53" t="s">
        <v>212</v>
      </c>
    </row>
    <row r="13" spans="2:10" ht="15" customHeight="1">
      <c r="B13" s="87"/>
      <c r="C13" s="53" t="s">
        <v>213</v>
      </c>
    </row>
    <row r="14" spans="2:10" ht="15" customHeight="1">
      <c r="B14" s="87"/>
      <c r="C14" s="53" t="s">
        <v>214</v>
      </c>
    </row>
    <row r="15" spans="2:10" ht="15" customHeight="1">
      <c r="B15" s="87"/>
      <c r="C15" s="106" t="s">
        <v>316</v>
      </c>
    </row>
    <row r="16" spans="2:10" ht="15" customHeight="1">
      <c r="B16" s="87"/>
      <c r="C16" s="53" t="s">
        <v>210</v>
      </c>
    </row>
    <row r="17" spans="2:6" ht="15" customHeight="1">
      <c r="B17" s="87"/>
      <c r="C17" s="53" t="s">
        <v>116</v>
      </c>
    </row>
    <row r="18" spans="2:6" ht="15" customHeight="1">
      <c r="B18" s="87"/>
      <c r="C18" s="53" t="s">
        <v>215</v>
      </c>
    </row>
    <row r="19" spans="2:6" ht="15" customHeight="1">
      <c r="B19" s="87"/>
      <c r="C19" s="106" t="s">
        <v>315</v>
      </c>
    </row>
    <row r="20" spans="2:6" ht="15" customHeight="1">
      <c r="B20" s="87"/>
      <c r="C20" s="53" t="s">
        <v>216</v>
      </c>
    </row>
    <row r="21" spans="2:6" ht="15" customHeight="1">
      <c r="B21" s="87"/>
      <c r="C21" s="53" t="s">
        <v>217</v>
      </c>
    </row>
    <row r="22" spans="2:6" ht="15" customHeight="1">
      <c r="B22" s="87"/>
      <c r="C22" s="53" t="s">
        <v>218</v>
      </c>
    </row>
    <row r="23" spans="2:6" ht="15" customHeight="1">
      <c r="B23" s="87"/>
      <c r="C23" s="106" t="s">
        <v>317</v>
      </c>
    </row>
    <row r="24" spans="2:6" ht="15" customHeight="1">
      <c r="B24" s="87"/>
      <c r="C24" s="53" t="s">
        <v>219</v>
      </c>
    </row>
    <row r="25" spans="2:6" ht="15" customHeight="1">
      <c r="B25" s="87"/>
      <c r="C25" s="53" t="s">
        <v>220</v>
      </c>
    </row>
    <row r="26" spans="2:6" ht="15" customHeight="1">
      <c r="B26" s="87"/>
      <c r="C26" s="53" t="s">
        <v>222</v>
      </c>
    </row>
    <row r="27" spans="2:6" ht="15" customHeight="1">
      <c r="B27" s="87"/>
      <c r="C27" s="53" t="s">
        <v>223</v>
      </c>
    </row>
    <row r="28" spans="2:6" ht="15" customHeight="1">
      <c r="B28" s="87"/>
      <c r="C28" s="53" t="s">
        <v>224</v>
      </c>
    </row>
    <row r="29" spans="2:6" s="4" customFormat="1" ht="15" customHeight="1">
      <c r="B29" s="87"/>
      <c r="C29" s="53" t="s">
        <v>225</v>
      </c>
      <c r="F29" s="3"/>
    </row>
    <row r="30" spans="2:6" ht="15" customHeight="1">
      <c r="B30" s="91"/>
      <c r="C30" s="53" t="s">
        <v>221</v>
      </c>
    </row>
    <row r="31" spans="2:6" ht="15" customHeight="1">
      <c r="B31" s="91"/>
      <c r="C31" s="53" t="s">
        <v>226</v>
      </c>
    </row>
    <row r="32" spans="2:6" ht="15" customHeight="1">
      <c r="B32" s="141"/>
      <c r="C32" s="54" t="s">
        <v>227</v>
      </c>
    </row>
  </sheetData>
  <sortState ref="C3:C33">
    <sortCondition ref="C3"/>
  </sortState>
  <conditionalFormatting sqref="B4:C32">
    <cfRule type="expression" dxfId="29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198" t="s">
        <v>311</v>
      </c>
      <c r="C1" s="198"/>
      <c r="D1" s="198"/>
      <c r="E1" s="198"/>
      <c r="F1" s="198"/>
      <c r="G1" s="198"/>
      <c r="H1" s="198"/>
      <c r="I1" s="95"/>
    </row>
    <row r="2" spans="1:9" ht="15.75" customHeight="1">
      <c r="B2" s="196" t="s">
        <v>2</v>
      </c>
      <c r="C2" s="96" t="s">
        <v>56</v>
      </c>
      <c r="D2" s="194" t="s">
        <v>312</v>
      </c>
      <c r="E2" s="192" t="s">
        <v>83</v>
      </c>
      <c r="F2" s="193"/>
      <c r="G2" s="192" t="s">
        <v>84</v>
      </c>
      <c r="H2" s="193"/>
      <c r="I2" s="103"/>
    </row>
    <row r="3" spans="1:9" ht="12.75">
      <c r="B3" s="197"/>
      <c r="C3" s="94" t="s">
        <v>46</v>
      </c>
      <c r="D3" s="195"/>
      <c r="E3" s="130" t="s">
        <v>58</v>
      </c>
      <c r="F3" s="50" t="s">
        <v>59</v>
      </c>
      <c r="G3" s="130" t="s">
        <v>58</v>
      </c>
      <c r="H3" s="50" t="s">
        <v>59</v>
      </c>
      <c r="I3" s="104"/>
    </row>
    <row r="4" spans="1:9" ht="15.75" customHeight="1">
      <c r="A4" s="37"/>
      <c r="B4" s="188" t="s">
        <v>121</v>
      </c>
      <c r="C4" s="117"/>
      <c r="D4" s="26"/>
      <c r="E4" s="117"/>
      <c r="F4" s="117"/>
      <c r="G4" s="117"/>
      <c r="H4" s="187"/>
      <c r="I4" s="105"/>
    </row>
    <row r="5" spans="1:9" ht="15.75" customHeight="1">
      <c r="A5" s="37"/>
      <c r="B5" s="133" t="s">
        <v>236</v>
      </c>
      <c r="C5" s="131">
        <v>0.53112576628352481</v>
      </c>
      <c r="D5" s="132">
        <v>1.7027619534584319E-2</v>
      </c>
      <c r="E5" s="134">
        <v>0.52579929428034899</v>
      </c>
      <c r="F5" s="135">
        <v>0.53645223828670063</v>
      </c>
      <c r="G5" s="134">
        <v>0.50841554287376411</v>
      </c>
      <c r="H5" s="135">
        <v>0.55383598969328551</v>
      </c>
      <c r="I5" s="105"/>
    </row>
    <row r="6" spans="1:9" ht="15.75" customHeight="1">
      <c r="A6" s="37"/>
      <c r="B6" s="188" t="s">
        <v>126</v>
      </c>
      <c r="C6" s="117"/>
      <c r="D6" s="26"/>
      <c r="E6" s="117"/>
      <c r="F6" s="117"/>
      <c r="G6" s="117"/>
      <c r="H6" s="187"/>
      <c r="I6" s="105"/>
    </row>
    <row r="7" spans="1:9" ht="15.75" customHeight="1">
      <c r="A7" s="37"/>
      <c r="B7" s="133" t="s">
        <v>236</v>
      </c>
      <c r="C7" s="131">
        <v>0.52402777777777787</v>
      </c>
      <c r="D7" s="132">
        <v>2.0153349453459323E-2</v>
      </c>
      <c r="E7" s="134">
        <v>0.51643081657957368</v>
      </c>
      <c r="F7" s="135">
        <v>0.53162473897598206</v>
      </c>
      <c r="G7" s="134">
        <v>0.49948244255914998</v>
      </c>
      <c r="H7" s="135">
        <v>0.54857311299640577</v>
      </c>
      <c r="I7" s="105"/>
    </row>
    <row r="8" spans="1:9" ht="15.75" customHeight="1">
      <c r="A8" s="37"/>
      <c r="B8" s="188" t="s">
        <v>127</v>
      </c>
      <c r="C8" s="117"/>
      <c r="D8" s="26"/>
      <c r="E8" s="117"/>
      <c r="F8" s="117"/>
      <c r="G8" s="117"/>
      <c r="H8" s="187"/>
      <c r="I8" s="105"/>
    </row>
    <row r="9" spans="1:9" ht="15.75" customHeight="1">
      <c r="A9" s="37"/>
      <c r="B9" s="148" t="s">
        <v>237</v>
      </c>
      <c r="C9" s="149">
        <v>3.0092745098039213</v>
      </c>
      <c r="D9" s="150">
        <v>5.9066745477934821E-2</v>
      </c>
      <c r="E9" s="151">
        <v>2.9814855381524619</v>
      </c>
      <c r="F9" s="152">
        <v>3.0370634814553807</v>
      </c>
      <c r="G9" s="151">
        <v>2.9825299947966464</v>
      </c>
      <c r="H9" s="152">
        <v>3.0360190248111962</v>
      </c>
      <c r="I9" s="105"/>
    </row>
    <row r="11" spans="1:9" ht="15.75" customHeight="1">
      <c r="A11"/>
      <c r="B11"/>
      <c r="C11"/>
      <c r="D11"/>
      <c r="E11"/>
      <c r="F11"/>
      <c r="G11"/>
      <c r="H11"/>
    </row>
    <row r="12" spans="1:9" ht="15.75" customHeight="1">
      <c r="A12"/>
      <c r="B12"/>
      <c r="C12"/>
      <c r="D12"/>
      <c r="E12"/>
      <c r="F12"/>
      <c r="G12"/>
      <c r="H1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A7 A4:H4 A5 A6:H6 A8:H8 A9">
    <cfRule type="expression" dxfId="297" priority="8">
      <formula>IF(CertVal_IsBlnkRow*CertVal_IsBlnkRowNext=1,TRUE,FALSE)</formula>
    </cfRule>
  </conditionalFormatting>
  <conditionalFormatting sqref="B4:B9">
    <cfRule type="expression" dxfId="296" priority="5">
      <formula>IF(CertVal_IsBlnkRow*CertVal_IsBlnkRowNext=1,TRUE,FALSE)</formula>
    </cfRule>
  </conditionalFormatting>
  <conditionalFormatting sqref="B7">
    <cfRule type="expression" dxfId="295" priority="3">
      <formula>IF(CertVal_IsBlnkRow*CertVal_IsBlnkRowNext=1,TRUE,FALSE)</formula>
    </cfRule>
  </conditionalFormatting>
  <conditionalFormatting sqref="B9">
    <cfRule type="expression" dxfId="294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" display="'Aqua Regia'!$A$1"/>
    <hyperlink ref="B9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7" customWidth="1" collapsed="1"/>
    <col min="2" max="2" width="10.85546875" style="97" customWidth="1"/>
    <col min="3" max="3" width="7.42578125" style="97" customWidth="1"/>
    <col min="4" max="5" width="10.85546875" style="97" customWidth="1"/>
    <col min="6" max="6" width="7.42578125" style="97" customWidth="1"/>
    <col min="7" max="8" width="10.85546875" style="97" customWidth="1"/>
    <col min="9" max="9" width="7.42578125" style="97" customWidth="1"/>
    <col min="10" max="11" width="10.85546875" style="97" customWidth="1"/>
    <col min="12" max="16384" width="9.140625" style="97"/>
  </cols>
  <sheetData>
    <row r="1" spans="1:11" s="6" customFormat="1" ht="23.25" customHeight="1">
      <c r="A1" s="97"/>
      <c r="B1" s="41" t="s">
        <v>310</v>
      </c>
      <c r="C1" s="5"/>
      <c r="D1" s="5"/>
      <c r="E1" s="5"/>
      <c r="F1" s="5"/>
      <c r="G1" s="5"/>
      <c r="H1" s="5"/>
      <c r="I1" s="5"/>
      <c r="J1" s="5"/>
      <c r="K1" s="99"/>
    </row>
    <row r="2" spans="1:11" s="6" customFormat="1" ht="24.75" customHeight="1">
      <c r="A2" s="97"/>
      <c r="B2" s="100" t="s">
        <v>2</v>
      </c>
      <c r="C2" s="44" t="s">
        <v>45</v>
      </c>
      <c r="D2" s="46" t="s">
        <v>46</v>
      </c>
      <c r="E2" s="100" t="s">
        <v>2</v>
      </c>
      <c r="F2" s="45" t="s">
        <v>45</v>
      </c>
      <c r="G2" s="101" t="s">
        <v>46</v>
      </c>
      <c r="H2" s="102" t="s">
        <v>2</v>
      </c>
      <c r="I2" s="45" t="s">
        <v>45</v>
      </c>
      <c r="J2" s="101" t="s">
        <v>46</v>
      </c>
      <c r="K2" s="97"/>
    </row>
    <row r="3" spans="1:11" ht="15.75" customHeight="1">
      <c r="A3" s="98"/>
      <c r="B3" s="119" t="s">
        <v>121</v>
      </c>
      <c r="C3" s="118"/>
      <c r="D3" s="120"/>
      <c r="E3" s="118"/>
      <c r="F3" s="118"/>
      <c r="G3" s="121"/>
      <c r="H3" s="118"/>
      <c r="I3" s="118"/>
      <c r="J3" s="122"/>
    </row>
    <row r="4" spans="1:11" ht="15.75" customHeight="1">
      <c r="A4" s="98"/>
      <c r="B4" s="123" t="s">
        <v>108</v>
      </c>
      <c r="C4" s="115" t="s">
        <v>72</v>
      </c>
      <c r="D4" s="43">
        <v>8.3333333333333304</v>
      </c>
      <c r="E4" s="123" t="s">
        <v>109</v>
      </c>
      <c r="F4" s="115" t="s">
        <v>72</v>
      </c>
      <c r="G4" s="49">
        <v>10</v>
      </c>
      <c r="H4" s="47" t="s">
        <v>308</v>
      </c>
      <c r="I4" s="115" t="s">
        <v>308</v>
      </c>
      <c r="J4" s="48" t="s">
        <v>308</v>
      </c>
    </row>
    <row r="5" spans="1:11" ht="15.75" customHeight="1">
      <c r="A5" s="98"/>
      <c r="B5" s="119" t="s">
        <v>122</v>
      </c>
      <c r="C5" s="118"/>
      <c r="D5" s="120"/>
      <c r="E5" s="118"/>
      <c r="F5" s="118"/>
      <c r="G5" s="121"/>
      <c r="H5" s="118"/>
      <c r="I5" s="118"/>
      <c r="J5" s="122"/>
    </row>
    <row r="6" spans="1:11" ht="15.75" customHeight="1">
      <c r="A6" s="98"/>
      <c r="B6" s="123" t="s">
        <v>228</v>
      </c>
      <c r="C6" s="115" t="s">
        <v>1</v>
      </c>
      <c r="D6" s="43">
        <v>13.5</v>
      </c>
      <c r="E6" s="123" t="s">
        <v>229</v>
      </c>
      <c r="F6" s="115" t="s">
        <v>1</v>
      </c>
      <c r="G6" s="124">
        <v>0.23250000000000001</v>
      </c>
      <c r="H6" s="125" t="s">
        <v>230</v>
      </c>
      <c r="I6" s="115" t="s">
        <v>1</v>
      </c>
      <c r="J6" s="124">
        <v>0.10299999999999999</v>
      </c>
    </row>
    <row r="7" spans="1:11" ht="15.75" customHeight="1">
      <c r="A7" s="98"/>
      <c r="B7" s="123" t="s">
        <v>91</v>
      </c>
      <c r="C7" s="115" t="s">
        <v>1</v>
      </c>
      <c r="D7" s="43">
        <v>10.1</v>
      </c>
      <c r="E7" s="123" t="s">
        <v>94</v>
      </c>
      <c r="F7" s="115" t="s">
        <v>1</v>
      </c>
      <c r="G7" s="126">
        <v>7.1</v>
      </c>
      <c r="H7" s="125" t="s">
        <v>50</v>
      </c>
      <c r="I7" s="115" t="s">
        <v>1</v>
      </c>
      <c r="J7" s="124">
        <v>0.14356078808265199</v>
      </c>
    </row>
    <row r="8" spans="1:11" ht="15.75" customHeight="1">
      <c r="A8" s="98"/>
      <c r="B8" s="123" t="s">
        <v>123</v>
      </c>
      <c r="C8" s="115" t="s">
        <v>3</v>
      </c>
      <c r="D8" s="127">
        <v>10</v>
      </c>
      <c r="E8" s="123" t="s">
        <v>95</v>
      </c>
      <c r="F8" s="115" t="s">
        <v>1</v>
      </c>
      <c r="G8" s="124">
        <v>0.19</v>
      </c>
      <c r="H8" s="125" t="s">
        <v>231</v>
      </c>
      <c r="I8" s="115" t="s">
        <v>1</v>
      </c>
      <c r="J8" s="126">
        <v>49.2</v>
      </c>
    </row>
    <row r="9" spans="1:11" ht="15.75" customHeight="1">
      <c r="A9" s="98"/>
      <c r="B9" s="123" t="s">
        <v>232</v>
      </c>
      <c r="C9" s="115" t="s">
        <v>1</v>
      </c>
      <c r="D9" s="43">
        <v>12.05</v>
      </c>
      <c r="E9" s="123" t="s">
        <v>233</v>
      </c>
      <c r="F9" s="115" t="s">
        <v>1</v>
      </c>
      <c r="G9" s="126">
        <v>2.895</v>
      </c>
      <c r="H9" s="125" t="s">
        <v>234</v>
      </c>
      <c r="I9" s="115" t="s">
        <v>1</v>
      </c>
      <c r="J9" s="126">
        <v>1.1200000000000001</v>
      </c>
    </row>
    <row r="10" spans="1:11" ht="15.75" customHeight="1">
      <c r="A10" s="98"/>
      <c r="B10" s="119" t="s">
        <v>124</v>
      </c>
      <c r="C10" s="118"/>
      <c r="D10" s="120"/>
      <c r="E10" s="118"/>
      <c r="F10" s="118"/>
      <c r="G10" s="121"/>
      <c r="H10" s="118"/>
      <c r="I10" s="118"/>
      <c r="J10" s="122"/>
    </row>
    <row r="11" spans="1:11" ht="15.75" customHeight="1">
      <c r="A11" s="98"/>
      <c r="B11" s="123" t="s">
        <v>235</v>
      </c>
      <c r="C11" s="115" t="s">
        <v>1</v>
      </c>
      <c r="D11" s="43">
        <v>3.1549999999999998</v>
      </c>
      <c r="E11" s="42" t="s">
        <v>308</v>
      </c>
      <c r="F11" s="115" t="s">
        <v>308</v>
      </c>
      <c r="G11" s="49" t="s">
        <v>308</v>
      </c>
      <c r="H11" s="47" t="s">
        <v>308</v>
      </c>
      <c r="I11" s="115" t="s">
        <v>308</v>
      </c>
      <c r="J11" s="48" t="s">
        <v>308</v>
      </c>
    </row>
    <row r="12" spans="1:11" ht="15.75" customHeight="1">
      <c r="A12" s="98"/>
      <c r="B12" s="119" t="s">
        <v>125</v>
      </c>
      <c r="C12" s="118"/>
      <c r="D12" s="120"/>
      <c r="E12" s="118"/>
      <c r="F12" s="118"/>
      <c r="G12" s="121"/>
      <c r="H12" s="118"/>
      <c r="I12" s="118"/>
      <c r="J12" s="122"/>
    </row>
    <row r="13" spans="1:11" ht="15.75" customHeight="1">
      <c r="A13" s="98"/>
      <c r="B13" s="123" t="s">
        <v>4</v>
      </c>
      <c r="C13" s="115" t="s">
        <v>3</v>
      </c>
      <c r="D13" s="128">
        <v>0.15</v>
      </c>
      <c r="E13" s="123" t="s">
        <v>8</v>
      </c>
      <c r="F13" s="115" t="s">
        <v>3</v>
      </c>
      <c r="G13" s="126">
        <v>1.665</v>
      </c>
      <c r="H13" s="125" t="s">
        <v>12</v>
      </c>
      <c r="I13" s="115" t="s">
        <v>3</v>
      </c>
      <c r="J13" s="126">
        <v>2.5950000000000002</v>
      </c>
    </row>
    <row r="14" spans="1:11" ht="15.75" customHeight="1">
      <c r="A14" s="98"/>
      <c r="B14" s="123" t="s">
        <v>7</v>
      </c>
      <c r="C14" s="115" t="s">
        <v>3</v>
      </c>
      <c r="D14" s="43">
        <v>4.5999999999999996</v>
      </c>
      <c r="E14" s="123" t="s">
        <v>11</v>
      </c>
      <c r="F14" s="115" t="s">
        <v>3</v>
      </c>
      <c r="G14" s="126">
        <v>0.83</v>
      </c>
      <c r="H14" s="125" t="s">
        <v>15</v>
      </c>
      <c r="I14" s="115" t="s">
        <v>3</v>
      </c>
      <c r="J14" s="126">
        <v>1.2</v>
      </c>
    </row>
    <row r="15" spans="1:11" ht="15.75" customHeight="1">
      <c r="A15" s="98"/>
      <c r="B15" s="123" t="s">
        <v>10</v>
      </c>
      <c r="C15" s="115" t="s">
        <v>3</v>
      </c>
      <c r="D15" s="129">
        <v>143.5</v>
      </c>
      <c r="E15" s="123" t="s">
        <v>14</v>
      </c>
      <c r="F15" s="115" t="s">
        <v>3</v>
      </c>
      <c r="G15" s="124">
        <v>3.7499999999999999E-2</v>
      </c>
      <c r="H15" s="125" t="s">
        <v>18</v>
      </c>
      <c r="I15" s="115" t="s">
        <v>3</v>
      </c>
      <c r="J15" s="48">
        <v>113</v>
      </c>
    </row>
    <row r="16" spans="1:11" ht="15.75" customHeight="1">
      <c r="A16" s="98"/>
      <c r="B16" s="123" t="s">
        <v>13</v>
      </c>
      <c r="C16" s="115" t="s">
        <v>3</v>
      </c>
      <c r="D16" s="43">
        <v>0.4</v>
      </c>
      <c r="E16" s="123" t="s">
        <v>17</v>
      </c>
      <c r="F16" s="115" t="s">
        <v>3</v>
      </c>
      <c r="G16" s="126">
        <v>3.74</v>
      </c>
      <c r="H16" s="125" t="s">
        <v>20</v>
      </c>
      <c r="I16" s="115" t="s">
        <v>3</v>
      </c>
      <c r="J16" s="126">
        <v>0.17499999999999999</v>
      </c>
    </row>
    <row r="17" spans="1:10" ht="15.75" customHeight="1">
      <c r="A17" s="98"/>
      <c r="B17" s="123" t="s">
        <v>16</v>
      </c>
      <c r="C17" s="115" t="s">
        <v>3</v>
      </c>
      <c r="D17" s="128">
        <v>0.06</v>
      </c>
      <c r="E17" s="123" t="s">
        <v>22</v>
      </c>
      <c r="F17" s="115" t="s">
        <v>3</v>
      </c>
      <c r="G17" s="126">
        <v>0.35499999999999998</v>
      </c>
      <c r="H17" s="125" t="s">
        <v>23</v>
      </c>
      <c r="I17" s="115" t="s">
        <v>3</v>
      </c>
      <c r="J17" s="126">
        <v>0.56999999999999995</v>
      </c>
    </row>
    <row r="18" spans="1:10" ht="15.75" customHeight="1">
      <c r="A18" s="98"/>
      <c r="B18" s="123" t="s">
        <v>19</v>
      </c>
      <c r="C18" s="115" t="s">
        <v>3</v>
      </c>
      <c r="D18" s="43">
        <v>0.1</v>
      </c>
      <c r="E18" s="123" t="s">
        <v>48</v>
      </c>
      <c r="F18" s="115" t="s">
        <v>1</v>
      </c>
      <c r="G18" s="124">
        <v>0.14649999999999999</v>
      </c>
      <c r="H18" s="125" t="s">
        <v>26</v>
      </c>
      <c r="I18" s="115" t="s">
        <v>3</v>
      </c>
      <c r="J18" s="48" t="s">
        <v>86</v>
      </c>
    </row>
    <row r="19" spans="1:10" ht="15.75" customHeight="1">
      <c r="A19" s="98"/>
      <c r="B19" s="123" t="s">
        <v>21</v>
      </c>
      <c r="C19" s="115" t="s">
        <v>3</v>
      </c>
      <c r="D19" s="43">
        <v>9.7200000000000006</v>
      </c>
      <c r="E19" s="123" t="s">
        <v>25</v>
      </c>
      <c r="F19" s="115" t="s">
        <v>3</v>
      </c>
      <c r="G19" s="126">
        <v>1</v>
      </c>
      <c r="H19" s="125" t="s">
        <v>29</v>
      </c>
      <c r="I19" s="115" t="s">
        <v>3</v>
      </c>
      <c r="J19" s="126">
        <v>0.33500000000000002</v>
      </c>
    </row>
    <row r="20" spans="1:10" ht="15.75" customHeight="1">
      <c r="A20" s="98"/>
      <c r="B20" s="123" t="s">
        <v>24</v>
      </c>
      <c r="C20" s="115" t="s">
        <v>3</v>
      </c>
      <c r="D20" s="127">
        <v>48.3</v>
      </c>
      <c r="E20" s="123" t="s">
        <v>28</v>
      </c>
      <c r="F20" s="115" t="s">
        <v>3</v>
      </c>
      <c r="G20" s="126">
        <v>3.36</v>
      </c>
      <c r="H20" s="125" t="s">
        <v>52</v>
      </c>
      <c r="I20" s="115" t="s">
        <v>1</v>
      </c>
      <c r="J20" s="124">
        <v>0.64</v>
      </c>
    </row>
    <row r="21" spans="1:10" ht="15.75" customHeight="1">
      <c r="A21" s="98"/>
      <c r="B21" s="123" t="s">
        <v>47</v>
      </c>
      <c r="C21" s="115" t="s">
        <v>3</v>
      </c>
      <c r="D21" s="129">
        <v>203</v>
      </c>
      <c r="E21" s="123" t="s">
        <v>30</v>
      </c>
      <c r="F21" s="115" t="s">
        <v>3</v>
      </c>
      <c r="G21" s="126">
        <v>7.6349999999999998</v>
      </c>
      <c r="H21" s="125" t="s">
        <v>53</v>
      </c>
      <c r="I21" s="115" t="s">
        <v>3</v>
      </c>
      <c r="J21" s="48" t="s">
        <v>86</v>
      </c>
    </row>
    <row r="22" spans="1:10" ht="15.75" customHeight="1">
      <c r="A22" s="98"/>
      <c r="B22" s="123" t="s">
        <v>27</v>
      </c>
      <c r="C22" s="115" t="s">
        <v>3</v>
      </c>
      <c r="D22" s="43">
        <v>0.18</v>
      </c>
      <c r="E22" s="123" t="s">
        <v>33</v>
      </c>
      <c r="F22" s="115" t="s">
        <v>3</v>
      </c>
      <c r="G22" s="48">
        <v>99</v>
      </c>
      <c r="H22" s="125" t="s">
        <v>54</v>
      </c>
      <c r="I22" s="115" t="s">
        <v>3</v>
      </c>
      <c r="J22" s="126">
        <v>0.33</v>
      </c>
    </row>
    <row r="23" spans="1:10" ht="15.75" customHeight="1">
      <c r="A23" s="98"/>
      <c r="B23" s="123" t="s">
        <v>0</v>
      </c>
      <c r="C23" s="115" t="s">
        <v>3</v>
      </c>
      <c r="D23" s="129">
        <v>152</v>
      </c>
      <c r="E23" s="123" t="s">
        <v>36</v>
      </c>
      <c r="F23" s="115" t="s">
        <v>3</v>
      </c>
      <c r="G23" s="126">
        <v>2.5</v>
      </c>
      <c r="H23" s="125" t="s">
        <v>31</v>
      </c>
      <c r="I23" s="115" t="s">
        <v>3</v>
      </c>
      <c r="J23" s="124">
        <v>1.2500000000000001E-2</v>
      </c>
    </row>
    <row r="24" spans="1:10" ht="15.75" customHeight="1">
      <c r="A24" s="98"/>
      <c r="B24" s="123" t="s">
        <v>32</v>
      </c>
      <c r="C24" s="115" t="s">
        <v>3</v>
      </c>
      <c r="D24" s="43">
        <v>3.92</v>
      </c>
      <c r="E24" s="123" t="s">
        <v>39</v>
      </c>
      <c r="F24" s="115" t="s">
        <v>3</v>
      </c>
      <c r="G24" s="126">
        <v>1.53</v>
      </c>
      <c r="H24" s="125" t="s">
        <v>55</v>
      </c>
      <c r="I24" s="115" t="s">
        <v>3</v>
      </c>
      <c r="J24" s="48">
        <v>303.5</v>
      </c>
    </row>
    <row r="25" spans="1:10" ht="15.75" customHeight="1">
      <c r="A25" s="98"/>
      <c r="B25" s="123" t="s">
        <v>35</v>
      </c>
      <c r="C25" s="115" t="s">
        <v>3</v>
      </c>
      <c r="D25" s="43">
        <v>2.375</v>
      </c>
      <c r="E25" s="123" t="s">
        <v>42</v>
      </c>
      <c r="F25" s="115" t="s">
        <v>3</v>
      </c>
      <c r="G25" s="126">
        <v>3.6749999999999998</v>
      </c>
      <c r="H25" s="125" t="s">
        <v>34</v>
      </c>
      <c r="I25" s="115" t="s">
        <v>3</v>
      </c>
      <c r="J25" s="126">
        <v>1.125</v>
      </c>
    </row>
    <row r="26" spans="1:10" ht="15.75" customHeight="1">
      <c r="A26" s="98"/>
      <c r="B26" s="123" t="s">
        <v>38</v>
      </c>
      <c r="C26" s="115" t="s">
        <v>3</v>
      </c>
      <c r="D26" s="43">
        <v>0.99</v>
      </c>
      <c r="E26" s="123" t="s">
        <v>49</v>
      </c>
      <c r="F26" s="115" t="s">
        <v>3</v>
      </c>
      <c r="G26" s="124">
        <v>7.4999999999999997E-3</v>
      </c>
      <c r="H26" s="125" t="s">
        <v>37</v>
      </c>
      <c r="I26" s="115" t="s">
        <v>3</v>
      </c>
      <c r="J26" s="49">
        <v>21.65</v>
      </c>
    </row>
    <row r="27" spans="1:10" ht="15.75" customHeight="1">
      <c r="A27" s="98"/>
      <c r="B27" s="123" t="s">
        <v>41</v>
      </c>
      <c r="C27" s="115" t="s">
        <v>3</v>
      </c>
      <c r="D27" s="127">
        <v>14.9</v>
      </c>
      <c r="E27" s="123" t="s">
        <v>6</v>
      </c>
      <c r="F27" s="115" t="s">
        <v>3</v>
      </c>
      <c r="G27" s="126">
        <v>0.45</v>
      </c>
      <c r="H27" s="125" t="s">
        <v>40</v>
      </c>
      <c r="I27" s="115" t="s">
        <v>3</v>
      </c>
      <c r="J27" s="126">
        <v>2.4750000000000001</v>
      </c>
    </row>
    <row r="28" spans="1:10" ht="15.75" customHeight="1">
      <c r="A28" s="98"/>
      <c r="B28" s="123" t="s">
        <v>5</v>
      </c>
      <c r="C28" s="115" t="s">
        <v>3</v>
      </c>
      <c r="D28" s="43">
        <v>2.84</v>
      </c>
      <c r="E28" s="123" t="s">
        <v>9</v>
      </c>
      <c r="F28" s="115" t="s">
        <v>3</v>
      </c>
      <c r="G28" s="49">
        <v>42</v>
      </c>
      <c r="H28" s="125" t="s">
        <v>43</v>
      </c>
      <c r="I28" s="115" t="s">
        <v>3</v>
      </c>
      <c r="J28" s="48">
        <v>85</v>
      </c>
    </row>
    <row r="29" spans="1:10" ht="15.75" customHeight="1">
      <c r="A29" s="98"/>
      <c r="B29" s="142" t="s">
        <v>71</v>
      </c>
      <c r="C29" s="143" t="s">
        <v>3</v>
      </c>
      <c r="D29" s="144">
        <v>1.45</v>
      </c>
      <c r="E29" s="142" t="s">
        <v>51</v>
      </c>
      <c r="F29" s="143" t="s">
        <v>3</v>
      </c>
      <c r="G29" s="145" t="s">
        <v>92</v>
      </c>
      <c r="H29" s="146" t="s">
        <v>44</v>
      </c>
      <c r="I29" s="143" t="s">
        <v>3</v>
      </c>
      <c r="J29" s="147">
        <v>60</v>
      </c>
    </row>
  </sheetData>
  <conditionalFormatting sqref="C3:C29 F3:F29 I3:I29">
    <cfRule type="expression" dxfId="293" priority="2">
      <formula>IndVal_LimitValDiffUOM</formula>
    </cfRule>
  </conditionalFormatting>
  <conditionalFormatting sqref="B3:J29">
    <cfRule type="expression" dxfId="292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Fusion XRF'!$A$1" display="'Fusion XRF'!$A$1"/>
    <hyperlink ref="E6" location="'Fusion XRF'!$A$80" display="'Fusion XRF'!$A$80"/>
    <hyperlink ref="H6" location="'Fusion XRF'!$A$136" display="'Fusion XRF'!$A$136"/>
    <hyperlink ref="B7" location="'Fusion XRF'!$A$15" display="'Fusion XRF'!$A$15"/>
    <hyperlink ref="E7" location="'Fusion XRF'!$A$94" display="'Fusion XRF'!$A$94"/>
    <hyperlink ref="H7" location="'Fusion XRF'!$A$150" display="'Fusion XRF'!$A$150"/>
    <hyperlink ref="B8" location="'Fusion XRF'!$A$52" display="'Fusion XRF'!$A$52"/>
    <hyperlink ref="E8" location="'Fusion XRF'!$A$108" display="'Fusion XRF'!$A$108"/>
    <hyperlink ref="H8" location="'Fusion XRF'!$A$164" display="'Fusion XRF'!$A$164"/>
    <hyperlink ref="B9" location="'Fusion XRF'!$A$66" display="'Fusion XRF'!$A$66"/>
    <hyperlink ref="E9" location="'Fusion XRF'!$A$122" display="'Fusion XRF'!$A$122"/>
    <hyperlink ref="H9" location="'Fusion XRF'!$A$178" display="'Fusion XRF'!$A$178"/>
    <hyperlink ref="B11" location="'Thermograv'!$A$1" display="'Thermograv'!$A$1"/>
    <hyperlink ref="B13" location="'Laser Ablation'!$A$1" display="'Laser Ablation'!$A$1"/>
    <hyperlink ref="E13" location="'Laser Ablation'!$A$262" display="'Laser Ablation'!$A$262"/>
    <hyperlink ref="H13" location="'Laser Ablation'!$A$500" display="'Laser Ablation'!$A$500"/>
    <hyperlink ref="B14" location="'Laser Ablation'!$A$15" display="'Laser Ablation'!$A$15"/>
    <hyperlink ref="E14" location="'Laser Ablation'!$A$276" display="'Laser Ablation'!$A$276"/>
    <hyperlink ref="H14" location="'Laser Ablation'!$A$514" display="'Laser Ablation'!$A$514"/>
    <hyperlink ref="B15" location="'Laser Ablation'!$A$52" display="'Laser Ablation'!$A$52"/>
    <hyperlink ref="E15" location="'Laser Ablation'!$A$290" display="'Laser Ablation'!$A$290"/>
    <hyperlink ref="H15" location="'Laser Ablation'!$A$528" display="'Laser Ablation'!$A$528"/>
    <hyperlink ref="B16" location="'Laser Ablation'!$A$66" display="'Laser Ablation'!$A$66"/>
    <hyperlink ref="E16" location="'Laser Ablation'!$A$304" display="'Laser Ablation'!$A$304"/>
    <hyperlink ref="H16" location="'Laser Ablation'!$A$542" display="'Laser Ablation'!$A$542"/>
    <hyperlink ref="B17" location="'Laser Ablation'!$A$80" display="'Laser Ablation'!$A$80"/>
    <hyperlink ref="E17" location="'Laser Ablation'!$A$318" display="'Laser Ablation'!$A$318"/>
    <hyperlink ref="H17" location="'Laser Ablation'!$A$556" display="'Laser Ablation'!$A$556"/>
    <hyperlink ref="B18" location="'Laser Ablation'!$A$94" display="'Laser Ablation'!$A$94"/>
    <hyperlink ref="E18" location="'Laser Ablation'!$A$332" display="'Laser Ablation'!$A$332"/>
    <hyperlink ref="H18" location="'Laser Ablation'!$A$570" display="'Laser Ablation'!$A$570"/>
    <hyperlink ref="B19" location="'Laser Ablation'!$A$108" display="'Laser Ablation'!$A$108"/>
    <hyperlink ref="E19" location="'Laser Ablation'!$A$346" display="'Laser Ablation'!$A$346"/>
    <hyperlink ref="H19" location="'Laser Ablation'!$A$584" display="'Laser Ablation'!$A$584"/>
    <hyperlink ref="B20" location="'Laser Ablation'!$A$122" display="'Laser Ablation'!$A$122"/>
    <hyperlink ref="E20" location="'Laser Ablation'!$A$360" display="'Laser Ablation'!$A$360"/>
    <hyperlink ref="H20" location="'Laser Ablation'!$A$598" display="'Laser Ablation'!$A$598"/>
    <hyperlink ref="B21" location="'Laser Ablation'!$A$136" display="'Laser Ablation'!$A$136"/>
    <hyperlink ref="E21" location="'Laser Ablation'!$A$374" display="'Laser Ablation'!$A$374"/>
    <hyperlink ref="H21" location="'Laser Ablation'!$A$612" display="'Laser Ablation'!$A$612"/>
    <hyperlink ref="B22" location="'Laser Ablation'!$A$150" display="'Laser Ablation'!$A$150"/>
    <hyperlink ref="E22" location="'Laser Ablation'!$A$388" display="'Laser Ablation'!$A$388"/>
    <hyperlink ref="H22" location="'Laser Ablation'!$A$626" display="'Laser Ablation'!$A$626"/>
    <hyperlink ref="B23" location="'Laser Ablation'!$A$164" display="'Laser Ablation'!$A$164"/>
    <hyperlink ref="E23" location="'Laser Ablation'!$A$402" display="'Laser Ablation'!$A$402"/>
    <hyperlink ref="H23" location="'Laser Ablation'!$A$640" display="'Laser Ablation'!$A$640"/>
    <hyperlink ref="B24" location="'Laser Ablation'!$A$178" display="'Laser Ablation'!$A$178"/>
    <hyperlink ref="E24" location="'Laser Ablation'!$A$416" display="'Laser Ablation'!$A$416"/>
    <hyperlink ref="H24" location="'Laser Ablation'!$A$654" display="'Laser Ablation'!$A$654"/>
    <hyperlink ref="B25" location="'Laser Ablation'!$A$192" display="'Laser Ablation'!$A$192"/>
    <hyperlink ref="E25" location="'Laser Ablation'!$A$430" display="'Laser Ablation'!$A$430"/>
    <hyperlink ref="H25" location="'Laser Ablation'!$A$668" display="'Laser Ablation'!$A$668"/>
    <hyperlink ref="B26" location="'Laser Ablation'!$A$206" display="'Laser Ablation'!$A$206"/>
    <hyperlink ref="E26" location="'Laser Ablation'!$A$444" display="'Laser Ablation'!$A$444"/>
    <hyperlink ref="H26" location="'Laser Ablation'!$A$682" display="'Laser Ablation'!$A$682"/>
    <hyperlink ref="B27" location="'Laser Ablation'!$A$220" display="'Laser Ablation'!$A$220"/>
    <hyperlink ref="E27" location="'Laser Ablation'!$A$458" display="'Laser Ablation'!$A$458"/>
    <hyperlink ref="H27" location="'Laser Ablation'!$A$696" display="'Laser Ablation'!$A$696"/>
    <hyperlink ref="B28" location="'Laser Ablation'!$A$234" display="'Laser Ablation'!$A$234"/>
    <hyperlink ref="E28" location="'Laser Ablation'!$A$472" display="'Laser Ablation'!$A$472"/>
    <hyperlink ref="H28" location="'Laser Ablation'!$A$710" display="'Laser Ablation'!$A$710"/>
    <hyperlink ref="B29" location="'Laser Ablation'!$A$248" display="'Laser Ablation'!$A$248"/>
    <hyperlink ref="E29" location="'Laser Ablation'!$A$486" display="'Laser Ablation'!$A$486"/>
    <hyperlink ref="H29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199" t="s">
        <v>309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</row>
    <row r="2" spans="1:26" s="58" customFormat="1" ht="15" customHeight="1">
      <c r="B2" s="201" t="s">
        <v>2</v>
      </c>
      <c r="C2" s="203" t="s">
        <v>60</v>
      </c>
      <c r="D2" s="205" t="s">
        <v>61</v>
      </c>
      <c r="E2" s="206"/>
      <c r="F2" s="206"/>
      <c r="G2" s="206"/>
      <c r="H2" s="207"/>
      <c r="I2" s="208" t="s">
        <v>62</v>
      </c>
      <c r="J2" s="209"/>
      <c r="K2" s="210"/>
      <c r="L2" s="211" t="s">
        <v>63</v>
      </c>
      <c r="M2" s="211"/>
    </row>
    <row r="3" spans="1:26" s="58" customFormat="1" ht="15" customHeight="1">
      <c r="B3" s="202"/>
      <c r="C3" s="204"/>
      <c r="D3" s="60" t="s">
        <v>57</v>
      </c>
      <c r="E3" s="60" t="s">
        <v>64</v>
      </c>
      <c r="F3" s="60" t="s">
        <v>65</v>
      </c>
      <c r="G3" s="60" t="s">
        <v>66</v>
      </c>
      <c r="H3" s="60" t="s">
        <v>67</v>
      </c>
      <c r="I3" s="59" t="s">
        <v>68</v>
      </c>
      <c r="J3" s="60" t="s">
        <v>69</v>
      </c>
      <c r="K3" s="61" t="s">
        <v>70</v>
      </c>
      <c r="L3" s="60" t="s">
        <v>58</v>
      </c>
      <c r="M3" s="60" t="s">
        <v>59</v>
      </c>
    </row>
    <row r="4" spans="1:26" s="58" customFormat="1" ht="15" customHeight="1">
      <c r="A4" s="62"/>
      <c r="B4" s="136" t="s">
        <v>121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37"/>
    </row>
    <row r="5" spans="1:26" s="58" customFormat="1" ht="15" customHeight="1">
      <c r="A5" s="62"/>
      <c r="B5" s="65" t="s">
        <v>129</v>
      </c>
      <c r="C5" s="66">
        <v>0.53112576628352481</v>
      </c>
      <c r="D5" s="63">
        <v>1.7027619534584319E-2</v>
      </c>
      <c r="E5" s="63">
        <v>0.49707052721435618</v>
      </c>
      <c r="F5" s="63">
        <v>0.56518100535269344</v>
      </c>
      <c r="G5" s="63">
        <v>0.48004290767977187</v>
      </c>
      <c r="H5" s="63">
        <v>0.58220862488727776</v>
      </c>
      <c r="I5" s="64">
        <v>3.2059486877717508E-2</v>
      </c>
      <c r="J5" s="64">
        <v>6.4118973755435016E-2</v>
      </c>
      <c r="K5" s="64">
        <v>9.6178460633152524E-2</v>
      </c>
      <c r="L5" s="67">
        <v>0.50456947796934859</v>
      </c>
      <c r="M5" s="63">
        <v>0.55768205459770104</v>
      </c>
      <c r="P5" s="189"/>
      <c r="Q5" s="189"/>
      <c r="R5" s="189"/>
      <c r="S5" s="189"/>
      <c r="T5" s="189"/>
      <c r="U5" s="189"/>
      <c r="Y5" s="189"/>
      <c r="Z5" s="189"/>
    </row>
    <row r="6" spans="1:26" s="58" customFormat="1" ht="15" customHeight="1">
      <c r="A6" s="62"/>
      <c r="B6" s="116" t="s">
        <v>126</v>
      </c>
      <c r="C6" s="26"/>
      <c r="D6" s="139"/>
      <c r="E6" s="139"/>
      <c r="F6" s="139"/>
      <c r="G6" s="139"/>
      <c r="H6" s="139"/>
      <c r="I6" s="140"/>
      <c r="J6" s="140"/>
      <c r="K6" s="140"/>
      <c r="L6" s="139"/>
      <c r="M6" s="138"/>
    </row>
    <row r="7" spans="1:26" s="58" customFormat="1" ht="15" customHeight="1">
      <c r="A7" s="71"/>
      <c r="B7" s="65" t="s">
        <v>129</v>
      </c>
      <c r="C7" s="66">
        <v>0.52402777777777787</v>
      </c>
      <c r="D7" s="63">
        <v>2.0153349453459323E-2</v>
      </c>
      <c r="E7" s="63">
        <v>0.48372107887085924</v>
      </c>
      <c r="F7" s="63">
        <v>0.5643344766846965</v>
      </c>
      <c r="G7" s="63">
        <v>0.46356772941739988</v>
      </c>
      <c r="H7" s="63">
        <v>0.58448782613815586</v>
      </c>
      <c r="I7" s="64">
        <v>3.8458551832734458E-2</v>
      </c>
      <c r="J7" s="64">
        <v>7.6917103665468917E-2</v>
      </c>
      <c r="K7" s="64">
        <v>0.11537565549820337</v>
      </c>
      <c r="L7" s="67">
        <v>0.49782638888888897</v>
      </c>
      <c r="M7" s="63">
        <v>0.55022916666666677</v>
      </c>
      <c r="P7" s="189"/>
      <c r="Q7" s="189"/>
      <c r="R7" s="189"/>
      <c r="S7" s="189"/>
      <c r="T7" s="189"/>
      <c r="U7" s="189"/>
      <c r="Y7" s="189"/>
      <c r="Z7" s="189"/>
    </row>
    <row r="8" spans="1:26" ht="15" customHeight="1">
      <c r="A8" s="62"/>
      <c r="B8" s="116" t="s">
        <v>127</v>
      </c>
      <c r="C8" s="26"/>
      <c r="D8" s="139"/>
      <c r="E8" s="139"/>
      <c r="F8" s="139"/>
      <c r="G8" s="139"/>
      <c r="H8" s="139"/>
      <c r="I8" s="140"/>
      <c r="J8" s="140"/>
      <c r="K8" s="140"/>
      <c r="L8" s="139"/>
      <c r="M8" s="138"/>
      <c r="N8" s="58"/>
    </row>
    <row r="9" spans="1:26" ht="15" customHeight="1">
      <c r="A9" s="62"/>
      <c r="B9" s="70" t="s">
        <v>130</v>
      </c>
      <c r="C9" s="153">
        <v>3.0092745098039213</v>
      </c>
      <c r="D9" s="68">
        <v>5.9066745477934821E-2</v>
      </c>
      <c r="E9" s="154">
        <v>2.8911410188480517</v>
      </c>
      <c r="F9" s="154">
        <v>3.1274080007597909</v>
      </c>
      <c r="G9" s="154">
        <v>2.8320742733701167</v>
      </c>
      <c r="H9" s="154">
        <v>3.1864747462377259</v>
      </c>
      <c r="I9" s="69">
        <v>1.9628234408493195E-2</v>
      </c>
      <c r="J9" s="69">
        <v>3.9256468816986391E-2</v>
      </c>
      <c r="K9" s="69">
        <v>5.888470322547959E-2</v>
      </c>
      <c r="L9" s="155">
        <v>2.8588107843137252</v>
      </c>
      <c r="M9" s="154">
        <v>3.1597382352941175</v>
      </c>
      <c r="N9" s="58"/>
      <c r="P9" s="190"/>
      <c r="Q9" s="191"/>
      <c r="R9" s="190"/>
      <c r="S9" s="190"/>
      <c r="T9" s="190"/>
      <c r="U9" s="190"/>
      <c r="Y9" s="190"/>
      <c r="Z9" s="190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91" priority="43">
      <formula>IF(PG_IsBlnkRowRand*PG_IsBlnkRowRandNext=1,TRUE,FALSE)</formula>
    </cfRule>
  </conditionalFormatting>
  <conditionalFormatting sqref="B7:M9">
    <cfRule type="expression" dxfId="290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55" zoomScaleNormal="5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238</v>
      </c>
      <c r="AS1" s="31" t="s">
        <v>56</v>
      </c>
    </row>
    <row r="2" spans="1:46" ht="15">
      <c r="A2" s="27" t="s">
        <v>88</v>
      </c>
      <c r="B2" s="17" t="s">
        <v>96</v>
      </c>
      <c r="C2" s="14" t="s">
        <v>97</v>
      </c>
      <c r="D2" s="13" t="s">
        <v>131</v>
      </c>
      <c r="E2" s="15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6" t="s">
        <v>131</v>
      </c>
      <c r="U2" s="16" t="s">
        <v>131</v>
      </c>
      <c r="V2" s="16" t="s">
        <v>131</v>
      </c>
      <c r="W2" s="16" t="s">
        <v>131</v>
      </c>
      <c r="X2" s="16" t="s">
        <v>131</v>
      </c>
      <c r="Y2" s="16" t="s">
        <v>131</v>
      </c>
      <c r="Z2" s="16" t="s">
        <v>131</v>
      </c>
      <c r="AA2" s="16" t="s">
        <v>131</v>
      </c>
      <c r="AB2" s="16" t="s">
        <v>131</v>
      </c>
      <c r="AC2" s="16" t="s">
        <v>131</v>
      </c>
      <c r="AD2" s="16" t="s">
        <v>131</v>
      </c>
      <c r="AE2" s="16" t="s">
        <v>131</v>
      </c>
      <c r="AF2" s="16" t="s">
        <v>131</v>
      </c>
      <c r="AG2" s="16" t="s">
        <v>131</v>
      </c>
      <c r="AH2" s="16" t="s">
        <v>131</v>
      </c>
      <c r="AI2" s="113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132</v>
      </c>
      <c r="C3" s="7" t="s">
        <v>132</v>
      </c>
      <c r="D3" s="110" t="s">
        <v>133</v>
      </c>
      <c r="E3" s="111" t="s">
        <v>134</v>
      </c>
      <c r="F3" s="112" t="s">
        <v>135</v>
      </c>
      <c r="G3" s="112" t="s">
        <v>136</v>
      </c>
      <c r="H3" s="112" t="s">
        <v>137</v>
      </c>
      <c r="I3" s="112" t="s">
        <v>138</v>
      </c>
      <c r="J3" s="112" t="s">
        <v>139</v>
      </c>
      <c r="K3" s="112" t="s">
        <v>140</v>
      </c>
      <c r="L3" s="112" t="s">
        <v>141</v>
      </c>
      <c r="M3" s="112" t="s">
        <v>142</v>
      </c>
      <c r="N3" s="112" t="s">
        <v>143</v>
      </c>
      <c r="O3" s="112" t="s">
        <v>144</v>
      </c>
      <c r="P3" s="112" t="s">
        <v>145</v>
      </c>
      <c r="Q3" s="112" t="s">
        <v>146</v>
      </c>
      <c r="R3" s="112" t="s">
        <v>147</v>
      </c>
      <c r="S3" s="112" t="s">
        <v>148</v>
      </c>
      <c r="T3" s="112" t="s">
        <v>149</v>
      </c>
      <c r="U3" s="112" t="s">
        <v>150</v>
      </c>
      <c r="V3" s="112" t="s">
        <v>151</v>
      </c>
      <c r="W3" s="112" t="s">
        <v>152</v>
      </c>
      <c r="X3" s="112" t="s">
        <v>153</v>
      </c>
      <c r="Y3" s="112" t="s">
        <v>154</v>
      </c>
      <c r="Z3" s="112" t="s">
        <v>155</v>
      </c>
      <c r="AA3" s="112" t="s">
        <v>156</v>
      </c>
      <c r="AB3" s="112" t="s">
        <v>157</v>
      </c>
      <c r="AC3" s="112" t="s">
        <v>158</v>
      </c>
      <c r="AD3" s="112" t="s">
        <v>159</v>
      </c>
      <c r="AE3" s="112" t="s">
        <v>160</v>
      </c>
      <c r="AF3" s="112" t="s">
        <v>161</v>
      </c>
      <c r="AG3" s="112" t="s">
        <v>162</v>
      </c>
      <c r="AH3" s="112" t="s">
        <v>163</v>
      </c>
      <c r="AI3" s="113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98</v>
      </c>
      <c r="E4" s="8" t="s">
        <v>164</v>
      </c>
      <c r="F4" s="9" t="s">
        <v>164</v>
      </c>
      <c r="G4" s="9" t="s">
        <v>164</v>
      </c>
      <c r="H4" s="9" t="s">
        <v>164</v>
      </c>
      <c r="I4" s="9" t="s">
        <v>164</v>
      </c>
      <c r="J4" s="9" t="s">
        <v>164</v>
      </c>
      <c r="K4" s="9" t="s">
        <v>165</v>
      </c>
      <c r="L4" s="9" t="s">
        <v>165</v>
      </c>
      <c r="M4" s="9" t="s">
        <v>164</v>
      </c>
      <c r="N4" s="9" t="s">
        <v>164</v>
      </c>
      <c r="O4" s="9" t="s">
        <v>164</v>
      </c>
      <c r="P4" s="9" t="s">
        <v>164</v>
      </c>
      <c r="Q4" s="9" t="s">
        <v>164</v>
      </c>
      <c r="R4" s="9" t="s">
        <v>164</v>
      </c>
      <c r="S4" s="9" t="s">
        <v>165</v>
      </c>
      <c r="T4" s="9" t="s">
        <v>164</v>
      </c>
      <c r="U4" s="9" t="s">
        <v>164</v>
      </c>
      <c r="V4" s="9" t="s">
        <v>164</v>
      </c>
      <c r="W4" s="9" t="s">
        <v>164</v>
      </c>
      <c r="X4" s="9" t="s">
        <v>164</v>
      </c>
      <c r="Y4" s="9" t="s">
        <v>164</v>
      </c>
      <c r="Z4" s="9" t="s">
        <v>164</v>
      </c>
      <c r="AA4" s="9" t="s">
        <v>165</v>
      </c>
      <c r="AB4" s="9" t="s">
        <v>164</v>
      </c>
      <c r="AC4" s="9" t="s">
        <v>164</v>
      </c>
      <c r="AD4" s="9" t="s">
        <v>165</v>
      </c>
      <c r="AE4" s="9" t="s">
        <v>164</v>
      </c>
      <c r="AF4" s="9" t="s">
        <v>165</v>
      </c>
      <c r="AG4" s="9" t="s">
        <v>164</v>
      </c>
      <c r="AH4" s="9" t="s">
        <v>164</v>
      </c>
      <c r="AI4" s="113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166</v>
      </c>
      <c r="E5" s="28" t="s">
        <v>99</v>
      </c>
      <c r="F5" s="28" t="s">
        <v>99</v>
      </c>
      <c r="G5" s="28" t="s">
        <v>99</v>
      </c>
      <c r="H5" s="28" t="s">
        <v>99</v>
      </c>
      <c r="I5" s="28" t="s">
        <v>99</v>
      </c>
      <c r="J5" s="28" t="s">
        <v>99</v>
      </c>
      <c r="K5" s="28" t="s">
        <v>99</v>
      </c>
      <c r="L5" s="28" t="s">
        <v>99</v>
      </c>
      <c r="M5" s="28" t="s">
        <v>99</v>
      </c>
      <c r="N5" s="28" t="s">
        <v>99</v>
      </c>
      <c r="O5" s="28" t="s">
        <v>167</v>
      </c>
      <c r="P5" s="28" t="s">
        <v>168</v>
      </c>
      <c r="Q5" s="28" t="s">
        <v>168</v>
      </c>
      <c r="R5" s="28" t="s">
        <v>99</v>
      </c>
      <c r="S5" s="28" t="s">
        <v>99</v>
      </c>
      <c r="T5" s="28" t="s">
        <v>99</v>
      </c>
      <c r="U5" s="28" t="s">
        <v>99</v>
      </c>
      <c r="V5" s="28" t="s">
        <v>168</v>
      </c>
      <c r="W5" s="28" t="s">
        <v>99</v>
      </c>
      <c r="X5" s="28" t="s">
        <v>99</v>
      </c>
      <c r="Y5" s="28" t="s">
        <v>99</v>
      </c>
      <c r="Z5" s="28" t="s">
        <v>100</v>
      </c>
      <c r="AA5" s="28" t="s">
        <v>100</v>
      </c>
      <c r="AB5" s="28" t="s">
        <v>99</v>
      </c>
      <c r="AC5" s="28" t="s">
        <v>168</v>
      </c>
      <c r="AD5" s="28" t="s">
        <v>168</v>
      </c>
      <c r="AE5" s="28" t="s">
        <v>99</v>
      </c>
      <c r="AF5" s="28" t="s">
        <v>167</v>
      </c>
      <c r="AG5" s="28" t="s">
        <v>169</v>
      </c>
      <c r="AH5" s="28" t="s">
        <v>99</v>
      </c>
      <c r="AI5" s="113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56">
        <v>0.48899999999999999</v>
      </c>
      <c r="E6" s="157">
        <v>0.54100000000000004</v>
      </c>
      <c r="F6" s="157">
        <v>0.51</v>
      </c>
      <c r="G6" s="158">
        <v>0.50900000000000001</v>
      </c>
      <c r="H6" s="157">
        <v>0.51</v>
      </c>
      <c r="I6" s="158">
        <v>0.55400000000000005</v>
      </c>
      <c r="J6" s="157">
        <v>0.52800000000000002</v>
      </c>
      <c r="K6" s="158">
        <v>0.53</v>
      </c>
      <c r="L6" s="157">
        <v>0.52100000000000002</v>
      </c>
      <c r="M6" s="157">
        <v>0.54</v>
      </c>
      <c r="N6" s="157">
        <v>0.52200000000000002</v>
      </c>
      <c r="O6" s="157">
        <v>0.53</v>
      </c>
      <c r="P6" s="157">
        <v>0.53</v>
      </c>
      <c r="Q6" s="157">
        <v>0.53600000000000003</v>
      </c>
      <c r="R6" s="159" t="s">
        <v>93</v>
      </c>
      <c r="S6" s="157">
        <v>0.51</v>
      </c>
      <c r="T6" s="157">
        <v>0.54400000000000004</v>
      </c>
      <c r="U6" s="157">
        <v>0.52500000000000002</v>
      </c>
      <c r="V6" s="157">
        <v>0.58599999999999997</v>
      </c>
      <c r="W6" s="157">
        <v>0.52600000000000002</v>
      </c>
      <c r="X6" s="157">
        <v>0.55000000000000004</v>
      </c>
      <c r="Y6" s="157">
        <v>0.52</v>
      </c>
      <c r="Z6" s="157">
        <v>0.53</v>
      </c>
      <c r="AA6" s="157">
        <v>0.55900000000000005</v>
      </c>
      <c r="AB6" s="157">
        <v>0.52100000000000002</v>
      </c>
      <c r="AC6" s="157">
        <v>0.54</v>
      </c>
      <c r="AD6" s="157">
        <v>0.52200000000000002</v>
      </c>
      <c r="AE6" s="157">
        <v>0.55000000000000004</v>
      </c>
      <c r="AF6" s="157">
        <v>0.55500000000000005</v>
      </c>
      <c r="AG6" s="157">
        <v>0.52522222222222226</v>
      </c>
      <c r="AH6" s="157">
        <v>0.53420000000000001</v>
      </c>
      <c r="AI6" s="160"/>
      <c r="AJ6" s="161"/>
      <c r="AK6" s="161"/>
      <c r="AL6" s="161"/>
      <c r="AM6" s="161"/>
      <c r="AN6" s="161"/>
      <c r="AO6" s="161"/>
      <c r="AP6" s="161"/>
      <c r="AQ6" s="161"/>
      <c r="AR6" s="161"/>
      <c r="AS6" s="162">
        <v>1</v>
      </c>
    </row>
    <row r="7" spans="1:46">
      <c r="A7" s="34"/>
      <c r="B7" s="18">
        <v>1</v>
      </c>
      <c r="C7" s="7">
        <v>2</v>
      </c>
      <c r="D7" s="163">
        <v>0.54499999999999993</v>
      </c>
      <c r="E7" s="164">
        <v>0.54100000000000004</v>
      </c>
      <c r="F7" s="164">
        <v>0.5</v>
      </c>
      <c r="G7" s="165">
        <v>0.51</v>
      </c>
      <c r="H7" s="164">
        <v>0.5</v>
      </c>
      <c r="I7" s="165">
        <v>0.54600000000000004</v>
      </c>
      <c r="J7" s="164">
        <v>0.52300000000000002</v>
      </c>
      <c r="K7" s="165">
        <v>0.53</v>
      </c>
      <c r="L7" s="164">
        <v>0.52800000000000002</v>
      </c>
      <c r="M7" s="164">
        <v>0.54</v>
      </c>
      <c r="N7" s="164">
        <v>0.52800000000000002</v>
      </c>
      <c r="O7" s="164">
        <v>0.53</v>
      </c>
      <c r="P7" s="164">
        <v>0.54</v>
      </c>
      <c r="Q7" s="164">
        <v>0.52600000000000002</v>
      </c>
      <c r="R7" s="166">
        <v>0.5</v>
      </c>
      <c r="S7" s="164">
        <v>0.50700000000000001</v>
      </c>
      <c r="T7" s="164">
        <v>0.54700000000000004</v>
      </c>
      <c r="U7" s="164">
        <v>0.51700000000000002</v>
      </c>
      <c r="V7" s="164">
        <v>0.56299999999999994</v>
      </c>
      <c r="W7" s="164">
        <v>0.54899999999999993</v>
      </c>
      <c r="X7" s="164">
        <v>0.56000000000000005</v>
      </c>
      <c r="Y7" s="164">
        <v>0.51</v>
      </c>
      <c r="Z7" s="164">
        <v>0.53</v>
      </c>
      <c r="AA7" s="164">
        <v>0.55200000000000005</v>
      </c>
      <c r="AB7" s="164">
        <v>0.48599999999999999</v>
      </c>
      <c r="AC7" s="164">
        <v>0.55000000000000004</v>
      </c>
      <c r="AD7" s="164">
        <v>0.53499999999999992</v>
      </c>
      <c r="AE7" s="167">
        <v>0.6</v>
      </c>
      <c r="AF7" s="164">
        <v>0.54600000000000004</v>
      </c>
      <c r="AG7" s="167">
        <v>0.54644444444444451</v>
      </c>
      <c r="AH7" s="164">
        <v>0.5464</v>
      </c>
      <c r="AI7" s="160"/>
      <c r="AJ7" s="161"/>
      <c r="AK7" s="161"/>
      <c r="AL7" s="161"/>
      <c r="AM7" s="161"/>
      <c r="AN7" s="161"/>
      <c r="AO7" s="161"/>
      <c r="AP7" s="161"/>
      <c r="AQ7" s="161"/>
      <c r="AR7" s="161"/>
      <c r="AS7" s="162" t="e">
        <v>#N/A</v>
      </c>
    </row>
    <row r="8" spans="1:46">
      <c r="A8" s="34"/>
      <c r="B8" s="18">
        <v>1</v>
      </c>
      <c r="C8" s="7">
        <v>3</v>
      </c>
      <c r="D8" s="163">
        <v>0.52200000000000002</v>
      </c>
      <c r="E8" s="164">
        <v>0.53800000000000003</v>
      </c>
      <c r="F8" s="164">
        <v>0.51</v>
      </c>
      <c r="G8" s="165">
        <v>0.501</v>
      </c>
      <c r="H8" s="164">
        <v>0.52</v>
      </c>
      <c r="I8" s="165">
        <v>0.54400000000000004</v>
      </c>
      <c r="J8" s="164">
        <v>0.52200000000000002</v>
      </c>
      <c r="K8" s="165">
        <v>0.54</v>
      </c>
      <c r="L8" s="165">
        <v>0.51600000000000001</v>
      </c>
      <c r="M8" s="24">
        <v>0.53</v>
      </c>
      <c r="N8" s="24">
        <v>0.53</v>
      </c>
      <c r="O8" s="24">
        <v>0.52</v>
      </c>
      <c r="P8" s="24">
        <v>0.54</v>
      </c>
      <c r="Q8" s="24">
        <v>0.53800000000000003</v>
      </c>
      <c r="R8" s="168">
        <v>0.49</v>
      </c>
      <c r="S8" s="24">
        <v>0.51700000000000002</v>
      </c>
      <c r="T8" s="24">
        <v>0.53100000000000003</v>
      </c>
      <c r="U8" s="24">
        <v>0.52200000000000002</v>
      </c>
      <c r="V8" s="24">
        <v>0.53400000000000003</v>
      </c>
      <c r="W8" s="24">
        <v>0.53200000000000003</v>
      </c>
      <c r="X8" s="24">
        <v>0.52</v>
      </c>
      <c r="Y8" s="24">
        <v>0.52</v>
      </c>
      <c r="Z8" s="24">
        <v>0.52</v>
      </c>
      <c r="AA8" s="169">
        <v>0.52500000000000002</v>
      </c>
      <c r="AB8" s="24">
        <v>0.52200000000000002</v>
      </c>
      <c r="AC8" s="24">
        <v>0.54</v>
      </c>
      <c r="AD8" s="24">
        <v>0.53400000000000003</v>
      </c>
      <c r="AE8" s="24">
        <v>0.5</v>
      </c>
      <c r="AF8" s="24">
        <v>0.54800000000000004</v>
      </c>
      <c r="AG8" s="24">
        <v>0.52562500000000001</v>
      </c>
      <c r="AH8" s="24">
        <v>0.5252</v>
      </c>
      <c r="AI8" s="160"/>
      <c r="AJ8" s="161"/>
      <c r="AK8" s="161"/>
      <c r="AL8" s="161"/>
      <c r="AM8" s="161"/>
      <c r="AN8" s="161"/>
      <c r="AO8" s="161"/>
      <c r="AP8" s="161"/>
      <c r="AQ8" s="161"/>
      <c r="AR8" s="161"/>
      <c r="AS8" s="162">
        <v>16</v>
      </c>
    </row>
    <row r="9" spans="1:46">
      <c r="A9" s="34"/>
      <c r="B9" s="18">
        <v>1</v>
      </c>
      <c r="C9" s="7">
        <v>4</v>
      </c>
      <c r="D9" s="163">
        <v>0.46499999999999997</v>
      </c>
      <c r="E9" s="164">
        <v>0.54200000000000004</v>
      </c>
      <c r="F9" s="164">
        <v>0.51</v>
      </c>
      <c r="G9" s="165">
        <v>0.505</v>
      </c>
      <c r="H9" s="164">
        <v>0.52</v>
      </c>
      <c r="I9" s="165">
        <v>0.53700000000000003</v>
      </c>
      <c r="J9" s="164">
        <v>0.52600000000000002</v>
      </c>
      <c r="K9" s="165">
        <v>0.53</v>
      </c>
      <c r="L9" s="165">
        <v>0.51700000000000002</v>
      </c>
      <c r="M9" s="24">
        <v>0.55000000000000004</v>
      </c>
      <c r="N9" s="24">
        <v>0.55700000000000005</v>
      </c>
      <c r="O9" s="24">
        <v>0.52</v>
      </c>
      <c r="P9" s="24">
        <v>0.55000000000000004</v>
      </c>
      <c r="Q9" s="24">
        <v>0.53300000000000003</v>
      </c>
      <c r="R9" s="168">
        <v>0.49</v>
      </c>
      <c r="S9" s="24">
        <v>0.52</v>
      </c>
      <c r="T9" s="24">
        <v>0.54800000000000004</v>
      </c>
      <c r="U9" s="24">
        <v>0.55500000000000005</v>
      </c>
      <c r="V9" s="24">
        <v>0.57699999999999996</v>
      </c>
      <c r="W9" s="24">
        <v>0.52799999999999991</v>
      </c>
      <c r="X9" s="24">
        <v>0.56000000000000005</v>
      </c>
      <c r="Y9" s="24">
        <v>0.52</v>
      </c>
      <c r="Z9" s="24">
        <v>0.51</v>
      </c>
      <c r="AA9" s="24">
        <v>0.55000000000000004</v>
      </c>
      <c r="AB9" s="24">
        <v>0.504</v>
      </c>
      <c r="AC9" s="24">
        <v>0.55000000000000004</v>
      </c>
      <c r="AD9" s="24">
        <v>0.51900000000000002</v>
      </c>
      <c r="AE9" s="169">
        <v>0.61</v>
      </c>
      <c r="AF9" s="24">
        <v>0.55000000000000004</v>
      </c>
      <c r="AG9" s="24">
        <v>0.51544444444444448</v>
      </c>
      <c r="AH9" s="24">
        <v>0.51690000000000003</v>
      </c>
      <c r="AI9" s="160"/>
      <c r="AJ9" s="161"/>
      <c r="AK9" s="161"/>
      <c r="AL9" s="161"/>
      <c r="AM9" s="161"/>
      <c r="AN9" s="161"/>
      <c r="AO9" s="161"/>
      <c r="AP9" s="161"/>
      <c r="AQ9" s="161"/>
      <c r="AR9" s="161"/>
      <c r="AS9" s="162">
        <v>0.53112576628352481</v>
      </c>
      <c r="AT9" s="31"/>
    </row>
    <row r="10" spans="1:46">
      <c r="A10" s="34"/>
      <c r="B10" s="18">
        <v>1</v>
      </c>
      <c r="C10" s="7">
        <v>5</v>
      </c>
      <c r="D10" s="163">
        <v>0.50600000000000001</v>
      </c>
      <c r="E10" s="164">
        <v>0.53500000000000003</v>
      </c>
      <c r="F10" s="164">
        <v>0.51</v>
      </c>
      <c r="G10" s="164">
        <v>0.502</v>
      </c>
      <c r="H10" s="164">
        <v>0.51</v>
      </c>
      <c r="I10" s="164">
        <v>0.54100000000000004</v>
      </c>
      <c r="J10" s="164">
        <v>0.53</v>
      </c>
      <c r="K10" s="164">
        <v>0.52</v>
      </c>
      <c r="L10" s="164">
        <v>0.52500000000000002</v>
      </c>
      <c r="M10" s="164">
        <v>0.53</v>
      </c>
      <c r="N10" s="164">
        <v>0.53900000000000003</v>
      </c>
      <c r="O10" s="164">
        <v>0.52</v>
      </c>
      <c r="P10" s="164">
        <v>0.54</v>
      </c>
      <c r="Q10" s="164">
        <v>0.54300000000000004</v>
      </c>
      <c r="R10" s="166">
        <v>0.5</v>
      </c>
      <c r="S10" s="164">
        <v>0.52500000000000002</v>
      </c>
      <c r="T10" s="164">
        <v>0.53200000000000003</v>
      </c>
      <c r="U10" s="164">
        <v>0.53700000000000003</v>
      </c>
      <c r="V10" s="164">
        <v>0.57499999999999996</v>
      </c>
      <c r="W10" s="164">
        <v>0.52100000000000002</v>
      </c>
      <c r="X10" s="164">
        <v>0.56999999999999995</v>
      </c>
      <c r="Y10" s="164">
        <v>0.52</v>
      </c>
      <c r="Z10" s="164">
        <v>0.5</v>
      </c>
      <c r="AA10" s="164">
        <v>0.54700000000000004</v>
      </c>
      <c r="AB10" s="164">
        <v>0.49699999999999994</v>
      </c>
      <c r="AC10" s="164">
        <v>0.55000000000000004</v>
      </c>
      <c r="AD10" s="164">
        <v>0.52</v>
      </c>
      <c r="AE10" s="164">
        <v>0.56999999999999995</v>
      </c>
      <c r="AF10" s="164">
        <v>0.54</v>
      </c>
      <c r="AG10" s="164">
        <v>0.52277777777777779</v>
      </c>
      <c r="AH10" s="164">
        <v>0.52559999999999996</v>
      </c>
      <c r="AI10" s="160"/>
      <c r="AJ10" s="161"/>
      <c r="AK10" s="161"/>
      <c r="AL10" s="161"/>
      <c r="AM10" s="161"/>
      <c r="AN10" s="161"/>
      <c r="AO10" s="161"/>
      <c r="AP10" s="161"/>
      <c r="AQ10" s="161"/>
      <c r="AR10" s="161"/>
      <c r="AS10" s="162">
        <v>7</v>
      </c>
    </row>
    <row r="11" spans="1:46">
      <c r="A11" s="34"/>
      <c r="B11" s="18">
        <v>1</v>
      </c>
      <c r="C11" s="7">
        <v>6</v>
      </c>
      <c r="D11" s="163">
        <v>0.50600000000000001</v>
      </c>
      <c r="E11" s="164">
        <v>0.52800000000000002</v>
      </c>
      <c r="F11" s="164">
        <v>0.5</v>
      </c>
      <c r="G11" s="164">
        <v>0.51500000000000001</v>
      </c>
      <c r="H11" s="164">
        <v>0.52</v>
      </c>
      <c r="I11" s="164">
        <v>0.52600000000000002</v>
      </c>
      <c r="J11" s="164">
        <v>0.53300000000000003</v>
      </c>
      <c r="K11" s="164">
        <v>0.52</v>
      </c>
      <c r="L11" s="164">
        <v>0.505</v>
      </c>
      <c r="M11" s="164">
        <v>0.55000000000000004</v>
      </c>
      <c r="N11" s="164">
        <v>0.54</v>
      </c>
      <c r="O11" s="164">
        <v>0.52</v>
      </c>
      <c r="P11" s="164">
        <v>0.54</v>
      </c>
      <c r="Q11" s="164">
        <v>0.54400000000000004</v>
      </c>
      <c r="R11" s="166">
        <v>0.48</v>
      </c>
      <c r="S11" s="164">
        <v>0.52300000000000002</v>
      </c>
      <c r="T11" s="164">
        <v>0.54</v>
      </c>
      <c r="U11" s="164">
        <v>0.53200000000000003</v>
      </c>
      <c r="V11" s="164">
        <v>0.54</v>
      </c>
      <c r="W11" s="164">
        <v>0.53200000000000003</v>
      </c>
      <c r="X11" s="164">
        <v>0.54</v>
      </c>
      <c r="Y11" s="164">
        <v>0.53</v>
      </c>
      <c r="Z11" s="164">
        <v>0.52</v>
      </c>
      <c r="AA11" s="164">
        <v>0.54800000000000004</v>
      </c>
      <c r="AB11" s="164">
        <v>0.55000000000000004</v>
      </c>
      <c r="AC11" s="164">
        <v>0.54</v>
      </c>
      <c r="AD11" s="164">
        <v>0.51600000000000001</v>
      </c>
      <c r="AE11" s="164">
        <v>0.55000000000000004</v>
      </c>
      <c r="AF11" s="164">
        <v>0.55000000000000004</v>
      </c>
      <c r="AG11" s="164">
        <v>0.51524999999999999</v>
      </c>
      <c r="AH11" s="164">
        <v>0.53520000000000001</v>
      </c>
      <c r="AI11" s="160"/>
      <c r="AJ11" s="161"/>
      <c r="AK11" s="161"/>
      <c r="AL11" s="161"/>
      <c r="AM11" s="161"/>
      <c r="AN11" s="161"/>
      <c r="AO11" s="161"/>
      <c r="AP11" s="161"/>
      <c r="AQ11" s="161"/>
      <c r="AR11" s="161"/>
      <c r="AS11" s="74"/>
    </row>
    <row r="12" spans="1:46">
      <c r="A12" s="34"/>
      <c r="B12" s="18"/>
      <c r="C12" s="7">
        <v>7</v>
      </c>
      <c r="D12" s="163">
        <v>0.53600000000000003</v>
      </c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0"/>
      <c r="AJ12" s="161"/>
      <c r="AK12" s="161"/>
      <c r="AL12" s="161"/>
      <c r="AM12" s="161"/>
      <c r="AN12" s="161"/>
      <c r="AO12" s="161"/>
      <c r="AP12" s="161"/>
      <c r="AQ12" s="161"/>
      <c r="AR12" s="161"/>
      <c r="AS12" s="74"/>
    </row>
    <row r="13" spans="1:46">
      <c r="A13" s="34"/>
      <c r="B13" s="18"/>
      <c r="C13" s="7">
        <v>8</v>
      </c>
      <c r="D13" s="163">
        <v>0.54100000000000004</v>
      </c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0"/>
      <c r="AJ13" s="161"/>
      <c r="AK13" s="161"/>
      <c r="AL13" s="161"/>
      <c r="AM13" s="161"/>
      <c r="AN13" s="161"/>
      <c r="AO13" s="161"/>
      <c r="AP13" s="161"/>
      <c r="AQ13" s="161"/>
      <c r="AR13" s="161"/>
      <c r="AS13" s="74"/>
    </row>
    <row r="14" spans="1:46">
      <c r="A14" s="34"/>
      <c r="B14" s="18"/>
      <c r="C14" s="7">
        <v>9</v>
      </c>
      <c r="D14" s="163">
        <v>0.53400000000000003</v>
      </c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0"/>
      <c r="AJ14" s="161"/>
      <c r="AK14" s="161"/>
      <c r="AL14" s="161"/>
      <c r="AM14" s="161"/>
      <c r="AN14" s="161"/>
      <c r="AO14" s="161"/>
      <c r="AP14" s="161"/>
      <c r="AQ14" s="161"/>
      <c r="AR14" s="161"/>
      <c r="AS14" s="74"/>
    </row>
    <row r="15" spans="1:46">
      <c r="A15" s="34"/>
      <c r="B15" s="18"/>
      <c r="C15" s="7">
        <v>10</v>
      </c>
      <c r="D15" s="163">
        <v>0.47499999999999998</v>
      </c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0"/>
      <c r="AJ15" s="161"/>
      <c r="AK15" s="161"/>
      <c r="AL15" s="161"/>
      <c r="AM15" s="161"/>
      <c r="AN15" s="161"/>
      <c r="AO15" s="161"/>
      <c r="AP15" s="161"/>
      <c r="AQ15" s="161"/>
      <c r="AR15" s="161"/>
      <c r="AS15" s="74"/>
    </row>
    <row r="16" spans="1:46">
      <c r="A16" s="34"/>
      <c r="B16" s="18"/>
      <c r="C16" s="7">
        <v>11</v>
      </c>
      <c r="D16" s="163">
        <v>0.51600000000000001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0"/>
      <c r="AJ16" s="161"/>
      <c r="AK16" s="161"/>
      <c r="AL16" s="161"/>
      <c r="AM16" s="161"/>
      <c r="AN16" s="161"/>
      <c r="AO16" s="161"/>
      <c r="AP16" s="161"/>
      <c r="AQ16" s="161"/>
      <c r="AR16" s="161"/>
      <c r="AS16" s="74"/>
    </row>
    <row r="17" spans="1:45">
      <c r="A17" s="34"/>
      <c r="B17" s="18"/>
      <c r="C17" s="7">
        <v>12</v>
      </c>
      <c r="D17" s="163">
        <v>0.46800000000000003</v>
      </c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0"/>
      <c r="AJ17" s="161"/>
      <c r="AK17" s="161"/>
      <c r="AL17" s="161"/>
      <c r="AM17" s="161"/>
      <c r="AN17" s="161"/>
      <c r="AO17" s="161"/>
      <c r="AP17" s="161"/>
      <c r="AQ17" s="161"/>
      <c r="AR17" s="161"/>
      <c r="AS17" s="74"/>
    </row>
    <row r="18" spans="1:45">
      <c r="A18" s="34"/>
      <c r="B18" s="18"/>
      <c r="C18" s="7">
        <v>13</v>
      </c>
      <c r="D18" s="163">
        <v>0.56599999999999995</v>
      </c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0"/>
      <c r="AJ18" s="161"/>
      <c r="AK18" s="161"/>
      <c r="AL18" s="161"/>
      <c r="AM18" s="161"/>
      <c r="AN18" s="161"/>
      <c r="AO18" s="161"/>
      <c r="AP18" s="161"/>
      <c r="AQ18" s="161"/>
      <c r="AR18" s="161"/>
      <c r="AS18" s="74"/>
    </row>
    <row r="19" spans="1:45">
      <c r="A19" s="34"/>
      <c r="B19" s="18"/>
      <c r="C19" s="7">
        <v>14</v>
      </c>
      <c r="D19" s="163">
        <v>0.50600000000000001</v>
      </c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0"/>
      <c r="AJ19" s="161"/>
      <c r="AK19" s="161"/>
      <c r="AL19" s="161"/>
      <c r="AM19" s="161"/>
      <c r="AN19" s="161"/>
      <c r="AO19" s="161"/>
      <c r="AP19" s="161"/>
      <c r="AQ19" s="161"/>
      <c r="AR19" s="161"/>
      <c r="AS19" s="74"/>
    </row>
    <row r="20" spans="1:45">
      <c r="A20" s="34"/>
      <c r="B20" s="18"/>
      <c r="C20" s="7">
        <v>15</v>
      </c>
      <c r="D20" s="163">
        <v>0.58800000000000008</v>
      </c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0"/>
      <c r="AJ20" s="161"/>
      <c r="AK20" s="161"/>
      <c r="AL20" s="161"/>
      <c r="AM20" s="161"/>
      <c r="AN20" s="161"/>
      <c r="AO20" s="161"/>
      <c r="AP20" s="161"/>
      <c r="AQ20" s="161"/>
      <c r="AR20" s="161"/>
      <c r="AS20" s="74"/>
    </row>
    <row r="21" spans="1:45">
      <c r="A21" s="34"/>
      <c r="B21" s="18"/>
      <c r="C21" s="7">
        <v>16</v>
      </c>
      <c r="D21" s="163">
        <v>0.57899999999999996</v>
      </c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0"/>
      <c r="AJ21" s="161"/>
      <c r="AK21" s="161"/>
      <c r="AL21" s="161"/>
      <c r="AM21" s="161"/>
      <c r="AN21" s="161"/>
      <c r="AO21" s="161"/>
      <c r="AP21" s="161"/>
      <c r="AQ21" s="161"/>
      <c r="AR21" s="161"/>
      <c r="AS21" s="74"/>
    </row>
    <row r="22" spans="1:45">
      <c r="A22" s="34"/>
      <c r="B22" s="18"/>
      <c r="C22" s="7">
        <v>17</v>
      </c>
      <c r="D22" s="163">
        <v>0.54199999999999993</v>
      </c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0"/>
      <c r="AJ22" s="161"/>
      <c r="AK22" s="161"/>
      <c r="AL22" s="161"/>
      <c r="AM22" s="161"/>
      <c r="AN22" s="161"/>
      <c r="AO22" s="161"/>
      <c r="AP22" s="161"/>
      <c r="AQ22" s="161"/>
      <c r="AR22" s="161"/>
      <c r="AS22" s="74"/>
    </row>
    <row r="23" spans="1:45">
      <c r="A23" s="34"/>
      <c r="B23" s="18"/>
      <c r="C23" s="7">
        <v>18</v>
      </c>
      <c r="D23" s="163">
        <v>0.52100000000000002</v>
      </c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0"/>
      <c r="AJ23" s="161"/>
      <c r="AK23" s="161"/>
      <c r="AL23" s="161"/>
      <c r="AM23" s="161"/>
      <c r="AN23" s="161"/>
      <c r="AO23" s="161"/>
      <c r="AP23" s="161"/>
      <c r="AQ23" s="161"/>
      <c r="AR23" s="161"/>
      <c r="AS23" s="74"/>
    </row>
    <row r="24" spans="1:45">
      <c r="A24" s="34"/>
      <c r="B24" s="18"/>
      <c r="C24" s="7">
        <v>19</v>
      </c>
      <c r="D24" s="163">
        <v>0.503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0"/>
      <c r="AJ24" s="161"/>
      <c r="AK24" s="161"/>
      <c r="AL24" s="161"/>
      <c r="AM24" s="161"/>
      <c r="AN24" s="161"/>
      <c r="AO24" s="161"/>
      <c r="AP24" s="161"/>
      <c r="AQ24" s="161"/>
      <c r="AR24" s="161"/>
      <c r="AS24" s="74"/>
    </row>
    <row r="25" spans="1:45">
      <c r="A25" s="34"/>
      <c r="B25" s="18"/>
      <c r="C25" s="7">
        <v>20</v>
      </c>
      <c r="D25" s="163">
        <v>0.59800000000000009</v>
      </c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0"/>
      <c r="AJ25" s="161"/>
      <c r="AK25" s="161"/>
      <c r="AL25" s="161"/>
      <c r="AM25" s="161"/>
      <c r="AN25" s="161"/>
      <c r="AO25" s="161"/>
      <c r="AP25" s="161"/>
      <c r="AQ25" s="161"/>
      <c r="AR25" s="161"/>
      <c r="AS25" s="74"/>
    </row>
    <row r="26" spans="1:45">
      <c r="A26" s="34"/>
      <c r="B26" s="19" t="s">
        <v>170</v>
      </c>
      <c r="C26" s="11"/>
      <c r="D26" s="170">
        <v>0.5253000000000001</v>
      </c>
      <c r="E26" s="170">
        <v>0.53749999999999998</v>
      </c>
      <c r="F26" s="170">
        <v>0.50666666666666671</v>
      </c>
      <c r="G26" s="170">
        <v>0.50700000000000001</v>
      </c>
      <c r="H26" s="170">
        <v>0.51333333333333331</v>
      </c>
      <c r="I26" s="170">
        <v>0.54133333333333333</v>
      </c>
      <c r="J26" s="170">
        <v>0.52700000000000002</v>
      </c>
      <c r="K26" s="170">
        <v>0.52833333333333332</v>
      </c>
      <c r="L26" s="170">
        <v>0.51866666666666661</v>
      </c>
      <c r="M26" s="170">
        <v>0.54</v>
      </c>
      <c r="N26" s="170">
        <v>0.53600000000000003</v>
      </c>
      <c r="O26" s="170">
        <v>0.52333333333333332</v>
      </c>
      <c r="P26" s="170">
        <v>0.54</v>
      </c>
      <c r="Q26" s="170">
        <v>0.53666666666666674</v>
      </c>
      <c r="R26" s="170">
        <v>0.49199999999999999</v>
      </c>
      <c r="S26" s="170">
        <v>0.51700000000000002</v>
      </c>
      <c r="T26" s="170">
        <v>0.54033333333333344</v>
      </c>
      <c r="U26" s="170">
        <v>0.53133333333333332</v>
      </c>
      <c r="V26" s="170">
        <v>0.5625</v>
      </c>
      <c r="W26" s="170">
        <v>0.53133333333333332</v>
      </c>
      <c r="X26" s="170">
        <v>0.55000000000000004</v>
      </c>
      <c r="Y26" s="170">
        <v>0.52</v>
      </c>
      <c r="Z26" s="170">
        <v>0.51833333333333331</v>
      </c>
      <c r="AA26" s="170">
        <v>0.54683333333333339</v>
      </c>
      <c r="AB26" s="170">
        <v>0.51333333333333331</v>
      </c>
      <c r="AC26" s="170">
        <v>0.54500000000000004</v>
      </c>
      <c r="AD26" s="170">
        <v>0.52433333333333332</v>
      </c>
      <c r="AE26" s="170">
        <v>0.56333333333333335</v>
      </c>
      <c r="AF26" s="170">
        <v>0.54816666666666658</v>
      </c>
      <c r="AG26" s="170">
        <v>0.52512731481481489</v>
      </c>
      <c r="AH26" s="170">
        <v>0.5305833333333333</v>
      </c>
      <c r="AI26" s="160"/>
      <c r="AJ26" s="161"/>
      <c r="AK26" s="161"/>
      <c r="AL26" s="161"/>
      <c r="AM26" s="161"/>
      <c r="AN26" s="161"/>
      <c r="AO26" s="161"/>
      <c r="AP26" s="161"/>
      <c r="AQ26" s="161"/>
      <c r="AR26" s="161"/>
      <c r="AS26" s="74"/>
    </row>
    <row r="27" spans="1:45">
      <c r="A27" s="34"/>
      <c r="B27" s="2" t="s">
        <v>171</v>
      </c>
      <c r="C27" s="32"/>
      <c r="D27" s="24">
        <v>0.52150000000000007</v>
      </c>
      <c r="E27" s="24">
        <v>0.53950000000000009</v>
      </c>
      <c r="F27" s="24">
        <v>0.51</v>
      </c>
      <c r="G27" s="24">
        <v>0.50700000000000001</v>
      </c>
      <c r="H27" s="24">
        <v>0.51500000000000001</v>
      </c>
      <c r="I27" s="24">
        <v>0.54249999999999998</v>
      </c>
      <c r="J27" s="24">
        <v>0.52700000000000002</v>
      </c>
      <c r="K27" s="24">
        <v>0.53</v>
      </c>
      <c r="L27" s="24">
        <v>0.51900000000000002</v>
      </c>
      <c r="M27" s="24">
        <v>0.54</v>
      </c>
      <c r="N27" s="24">
        <v>0.53449999999999998</v>
      </c>
      <c r="O27" s="24">
        <v>0.52</v>
      </c>
      <c r="P27" s="24">
        <v>0.54</v>
      </c>
      <c r="Q27" s="24">
        <v>0.53700000000000003</v>
      </c>
      <c r="R27" s="24">
        <v>0.49</v>
      </c>
      <c r="S27" s="24">
        <v>0.51849999999999996</v>
      </c>
      <c r="T27" s="24">
        <v>0.54200000000000004</v>
      </c>
      <c r="U27" s="24">
        <v>0.52849999999999997</v>
      </c>
      <c r="V27" s="24">
        <v>0.56899999999999995</v>
      </c>
      <c r="W27" s="24">
        <v>0.53</v>
      </c>
      <c r="X27" s="24">
        <v>0.55500000000000005</v>
      </c>
      <c r="Y27" s="24">
        <v>0.52</v>
      </c>
      <c r="Z27" s="24">
        <v>0.52</v>
      </c>
      <c r="AA27" s="24">
        <v>0.54900000000000004</v>
      </c>
      <c r="AB27" s="24">
        <v>0.51249999999999996</v>
      </c>
      <c r="AC27" s="24">
        <v>0.54500000000000004</v>
      </c>
      <c r="AD27" s="24">
        <v>0.52100000000000002</v>
      </c>
      <c r="AE27" s="24">
        <v>0.56000000000000005</v>
      </c>
      <c r="AF27" s="24">
        <v>0.54900000000000004</v>
      </c>
      <c r="AG27" s="24">
        <v>0.52400000000000002</v>
      </c>
      <c r="AH27" s="24">
        <v>0.52990000000000004</v>
      </c>
      <c r="AI27" s="160"/>
      <c r="AJ27" s="161"/>
      <c r="AK27" s="161"/>
      <c r="AL27" s="161"/>
      <c r="AM27" s="161"/>
      <c r="AN27" s="161"/>
      <c r="AO27" s="161"/>
      <c r="AP27" s="161"/>
      <c r="AQ27" s="161"/>
      <c r="AR27" s="161"/>
      <c r="AS27" s="74"/>
    </row>
    <row r="28" spans="1:45">
      <c r="A28" s="34"/>
      <c r="B28" s="2" t="s">
        <v>172</v>
      </c>
      <c r="C28" s="32"/>
      <c r="D28" s="24">
        <v>3.7946083633991733E-2</v>
      </c>
      <c r="E28" s="24">
        <v>5.3197744313081587E-3</v>
      </c>
      <c r="F28" s="24">
        <v>5.1639777949432268E-3</v>
      </c>
      <c r="G28" s="24">
        <v>5.3291650377896961E-3</v>
      </c>
      <c r="H28" s="24">
        <v>8.1649658092772665E-3</v>
      </c>
      <c r="I28" s="24">
        <v>9.4162979278836975E-3</v>
      </c>
      <c r="J28" s="24">
        <v>4.1952353926806097E-3</v>
      </c>
      <c r="K28" s="24">
        <v>7.5277265270908165E-3</v>
      </c>
      <c r="L28" s="24">
        <v>8.1158281565510484E-3</v>
      </c>
      <c r="M28" s="24">
        <v>8.9442719099991665E-3</v>
      </c>
      <c r="N28" s="24">
        <v>1.2345039489608783E-2</v>
      </c>
      <c r="O28" s="24">
        <v>5.1639777949432268E-3</v>
      </c>
      <c r="P28" s="24">
        <v>6.324555320336764E-3</v>
      </c>
      <c r="Q28" s="24">
        <v>6.6833125519211462E-3</v>
      </c>
      <c r="R28" s="24">
        <v>8.3666002653407633E-3</v>
      </c>
      <c r="S28" s="24">
        <v>7.1833139984271944E-3</v>
      </c>
      <c r="T28" s="24">
        <v>7.3936910042729518E-3</v>
      </c>
      <c r="U28" s="24">
        <v>1.3603921003397036E-2</v>
      </c>
      <c r="V28" s="24">
        <v>2.1154195801306147E-2</v>
      </c>
      <c r="W28" s="24">
        <v>9.5847100460403189E-3</v>
      </c>
      <c r="X28" s="24">
        <v>1.7888543819998309E-2</v>
      </c>
      <c r="Y28" s="24">
        <v>6.324555320336764E-3</v>
      </c>
      <c r="Z28" s="24">
        <v>1.1690451944500132E-2</v>
      </c>
      <c r="AA28" s="24">
        <v>1.1513759884011257E-2</v>
      </c>
      <c r="AB28" s="24">
        <v>2.2712698357233295E-2</v>
      </c>
      <c r="AC28" s="24">
        <v>5.4772255750516656E-3</v>
      </c>
      <c r="AD28" s="24">
        <v>8.1158281565510207E-3</v>
      </c>
      <c r="AE28" s="24">
        <v>3.9832984656772402E-2</v>
      </c>
      <c r="AF28" s="24">
        <v>4.9966655548142015E-3</v>
      </c>
      <c r="AG28" s="24">
        <v>1.1415045899642585E-2</v>
      </c>
      <c r="AH28" s="24">
        <v>1.0252885772633313E-2</v>
      </c>
      <c r="AI28" s="160"/>
      <c r="AJ28" s="161"/>
      <c r="AK28" s="161"/>
      <c r="AL28" s="161"/>
      <c r="AM28" s="161"/>
      <c r="AN28" s="161"/>
      <c r="AO28" s="161"/>
      <c r="AP28" s="161"/>
      <c r="AQ28" s="161"/>
      <c r="AR28" s="161"/>
      <c r="AS28" s="74"/>
    </row>
    <row r="29" spans="1:45">
      <c r="A29" s="34"/>
      <c r="B29" s="2" t="s">
        <v>76</v>
      </c>
      <c r="C29" s="32"/>
      <c r="D29" s="12">
        <v>7.2236976268783032E-2</v>
      </c>
      <c r="E29" s="12">
        <v>9.8972547559221559E-3</v>
      </c>
      <c r="F29" s="12">
        <v>1.0192061437387948E-2</v>
      </c>
      <c r="G29" s="12">
        <v>1.0511173644555614E-2</v>
      </c>
      <c r="H29" s="12">
        <v>1.590577755054013E-2</v>
      </c>
      <c r="I29" s="12">
        <v>1.7394639029341807E-2</v>
      </c>
      <c r="J29" s="12">
        <v>7.9605984680846485E-3</v>
      </c>
      <c r="K29" s="12">
        <v>1.424806282730123E-2</v>
      </c>
      <c r="L29" s="12">
        <v>1.5647483592322074E-2</v>
      </c>
      <c r="M29" s="12">
        <v>1.6563466499998455E-2</v>
      </c>
      <c r="N29" s="12">
        <v>2.3031790092553697E-2</v>
      </c>
      <c r="O29" s="12">
        <v>9.8674734935220894E-3</v>
      </c>
      <c r="P29" s="12">
        <v>1.1712139482105118E-2</v>
      </c>
      <c r="Q29" s="12">
        <v>1.2453377425940023E-2</v>
      </c>
      <c r="R29" s="12">
        <v>1.7005285092156024E-2</v>
      </c>
      <c r="S29" s="12">
        <v>1.389422436833113E-2</v>
      </c>
      <c r="T29" s="12">
        <v>1.3683573727833961E-2</v>
      </c>
      <c r="U29" s="12">
        <v>2.5603364498237833E-2</v>
      </c>
      <c r="V29" s="12">
        <v>3.7607459202322037E-2</v>
      </c>
      <c r="W29" s="12">
        <v>1.8038977501957942E-2</v>
      </c>
      <c r="X29" s="12">
        <v>3.2524625127269648E-2</v>
      </c>
      <c r="Y29" s="12">
        <v>1.2162606385263007E-2</v>
      </c>
      <c r="Z29" s="12">
        <v>2.2553926581029195E-2</v>
      </c>
      <c r="AA29" s="12">
        <v>2.1055336575454903E-2</v>
      </c>
      <c r="AB29" s="12">
        <v>4.4245516280324602E-2</v>
      </c>
      <c r="AC29" s="12">
        <v>1.0049955183581037E-2</v>
      </c>
      <c r="AD29" s="12">
        <v>1.5478375378037548E-2</v>
      </c>
      <c r="AE29" s="12">
        <v>7.0709440219122607E-2</v>
      </c>
      <c r="AF29" s="12">
        <v>9.1152305651824913E-3</v>
      </c>
      <c r="AG29" s="12">
        <v>2.1737673089178532E-2</v>
      </c>
      <c r="AH29" s="12">
        <v>1.9323799163122313E-2</v>
      </c>
      <c r="AI29" s="113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4"/>
      <c r="B30" s="2" t="s">
        <v>173</v>
      </c>
      <c r="C30" s="32"/>
      <c r="D30" s="12">
        <v>-1.0968713350680837E-2</v>
      </c>
      <c r="E30" s="12">
        <v>1.2001364123374936E-2</v>
      </c>
      <c r="F30" s="12">
        <v>-4.6051427306957993E-2</v>
      </c>
      <c r="G30" s="12">
        <v>-4.5423829561765272E-2</v>
      </c>
      <c r="H30" s="12">
        <v>-3.3499472403102359E-2</v>
      </c>
      <c r="I30" s="12">
        <v>1.9218738193092166E-2</v>
      </c>
      <c r="J30" s="12">
        <v>-7.7679648501978171E-3</v>
      </c>
      <c r="K30" s="12">
        <v>-5.2575738694267127E-3</v>
      </c>
      <c r="L30" s="12">
        <v>-2.345790848001772E-2</v>
      </c>
      <c r="M30" s="12">
        <v>1.6708347212321062E-2</v>
      </c>
      <c r="N30" s="12">
        <v>9.1771742700075265E-3</v>
      </c>
      <c r="O30" s="12">
        <v>-1.4671540047318521E-2</v>
      </c>
      <c r="P30" s="12">
        <v>1.6708347212321062E-2</v>
      </c>
      <c r="Q30" s="12">
        <v>1.043236976039319E-2</v>
      </c>
      <c r="R30" s="12">
        <v>-7.3665728095440919E-2</v>
      </c>
      <c r="S30" s="12">
        <v>-2.6595897205981545E-2</v>
      </c>
      <c r="T30" s="12">
        <v>1.7335944957513894E-2</v>
      </c>
      <c r="U30" s="12">
        <v>3.9080583730832785E-4</v>
      </c>
      <c r="V30" s="12">
        <v>5.9071195012834421E-2</v>
      </c>
      <c r="W30" s="12">
        <v>3.9080583730832785E-4</v>
      </c>
      <c r="X30" s="12">
        <v>3.55362795681049E-2</v>
      </c>
      <c r="Y30" s="12">
        <v>-2.0947517499246393E-2</v>
      </c>
      <c r="Z30" s="12">
        <v>-2.408550622521044E-2</v>
      </c>
      <c r="AA30" s="12">
        <v>2.9574100988773333E-2</v>
      </c>
      <c r="AB30" s="12">
        <v>-3.3499472403102359E-2</v>
      </c>
      <c r="AC30" s="12">
        <v>2.612231339021287E-2</v>
      </c>
      <c r="AD30" s="12">
        <v>-1.2788746811740248E-2</v>
      </c>
      <c r="AE30" s="12">
        <v>6.0640189375816389E-2</v>
      </c>
      <c r="AF30" s="12">
        <v>3.2084491969544215E-2</v>
      </c>
      <c r="AG30" s="12">
        <v>-1.1293843849232155E-2</v>
      </c>
      <c r="AH30" s="12">
        <v>-1.0212890893753768E-3</v>
      </c>
      <c r="AI30" s="113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56" t="s">
        <v>174</v>
      </c>
      <c r="C31" s="57"/>
      <c r="D31" s="55" t="s">
        <v>175</v>
      </c>
      <c r="E31" s="55">
        <v>0.41</v>
      </c>
      <c r="F31" s="55">
        <v>1.54</v>
      </c>
      <c r="G31" s="55">
        <v>1.51</v>
      </c>
      <c r="H31" s="55">
        <v>1.1100000000000001</v>
      </c>
      <c r="I31" s="55">
        <v>0.66</v>
      </c>
      <c r="J31" s="55">
        <v>0.25</v>
      </c>
      <c r="K31" s="55">
        <v>0.17</v>
      </c>
      <c r="L31" s="55">
        <v>0.78</v>
      </c>
      <c r="M31" s="55">
        <v>0.56999999999999995</v>
      </c>
      <c r="N31" s="55">
        <v>0.32</v>
      </c>
      <c r="O31" s="55">
        <v>0.48</v>
      </c>
      <c r="P31" s="55">
        <v>0.56999999999999995</v>
      </c>
      <c r="Q31" s="55">
        <v>0.36</v>
      </c>
      <c r="R31" s="55">
        <v>7.59</v>
      </c>
      <c r="S31" s="55">
        <v>0.88</v>
      </c>
      <c r="T31" s="55">
        <v>0.59</v>
      </c>
      <c r="U31" s="55">
        <v>0.02</v>
      </c>
      <c r="V31" s="55">
        <v>1.99</v>
      </c>
      <c r="W31" s="55">
        <v>0.02</v>
      </c>
      <c r="X31" s="55">
        <v>1.2</v>
      </c>
      <c r="Y31" s="55">
        <v>0.69</v>
      </c>
      <c r="Z31" s="55">
        <v>0.8</v>
      </c>
      <c r="AA31" s="55">
        <v>1</v>
      </c>
      <c r="AB31" s="55">
        <v>1.1100000000000001</v>
      </c>
      <c r="AC31" s="55">
        <v>0.89</v>
      </c>
      <c r="AD31" s="55">
        <v>0.42</v>
      </c>
      <c r="AE31" s="55">
        <v>2.0499999999999998</v>
      </c>
      <c r="AF31" s="55">
        <v>1.0900000000000001</v>
      </c>
      <c r="AG31" s="55">
        <v>0.37</v>
      </c>
      <c r="AH31" s="55">
        <v>0.02</v>
      </c>
      <c r="AI31" s="113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S32" s="73"/>
    </row>
    <row r="33" spans="1:45" ht="15">
      <c r="B33" s="38" t="s">
        <v>239</v>
      </c>
      <c r="AS33" s="31" t="s">
        <v>176</v>
      </c>
    </row>
    <row r="34" spans="1:45" ht="15">
      <c r="A34" s="27" t="s">
        <v>108</v>
      </c>
      <c r="B34" s="17" t="s">
        <v>96</v>
      </c>
      <c r="C34" s="14" t="s">
        <v>97</v>
      </c>
      <c r="D34" s="15" t="s">
        <v>131</v>
      </c>
      <c r="E34" s="1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132</v>
      </c>
      <c r="C35" s="7" t="s">
        <v>132</v>
      </c>
      <c r="D35" s="111" t="s">
        <v>159</v>
      </c>
      <c r="E35" s="1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72</v>
      </c>
    </row>
    <row r="36" spans="1:45">
      <c r="A36" s="34"/>
      <c r="B36" s="18"/>
      <c r="C36" s="7"/>
      <c r="D36" s="8" t="s">
        <v>165</v>
      </c>
      <c r="E36" s="11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2</v>
      </c>
    </row>
    <row r="37" spans="1:45">
      <c r="A37" s="34"/>
      <c r="B37" s="18"/>
      <c r="C37" s="7"/>
      <c r="D37" s="28" t="s">
        <v>168</v>
      </c>
      <c r="E37" s="11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2</v>
      </c>
    </row>
    <row r="38" spans="1:45">
      <c r="A38" s="34"/>
      <c r="B38" s="17">
        <v>1</v>
      </c>
      <c r="C38" s="13">
        <v>1</v>
      </c>
      <c r="D38" s="20">
        <v>5</v>
      </c>
      <c r="E38" s="11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>
        <v>1</v>
      </c>
      <c r="C39" s="7">
        <v>2</v>
      </c>
      <c r="D39" s="9">
        <v>10</v>
      </c>
      <c r="E39" s="11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>
        <v>1</v>
      </c>
      <c r="C40" s="7">
        <v>3</v>
      </c>
      <c r="D40" s="9">
        <v>10</v>
      </c>
      <c r="E40" s="11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16</v>
      </c>
    </row>
    <row r="41" spans="1:45">
      <c r="A41" s="34"/>
      <c r="B41" s="18">
        <v>1</v>
      </c>
      <c r="C41" s="7">
        <v>4</v>
      </c>
      <c r="D41" s="9">
        <v>10</v>
      </c>
      <c r="E41" s="11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8.3333333333333304</v>
      </c>
    </row>
    <row r="42" spans="1:45">
      <c r="A42" s="34"/>
      <c r="B42" s="18">
        <v>1</v>
      </c>
      <c r="C42" s="7">
        <v>5</v>
      </c>
      <c r="D42" s="9">
        <v>10</v>
      </c>
      <c r="E42" s="11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7</v>
      </c>
    </row>
    <row r="43" spans="1:45">
      <c r="A43" s="34"/>
      <c r="B43" s="18">
        <v>1</v>
      </c>
      <c r="C43" s="7">
        <v>6</v>
      </c>
      <c r="D43" s="9">
        <v>5</v>
      </c>
      <c r="E43" s="11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3"/>
    </row>
    <row r="44" spans="1:45">
      <c r="A44" s="34"/>
      <c r="B44" s="19" t="s">
        <v>170</v>
      </c>
      <c r="C44" s="11"/>
      <c r="D44" s="23">
        <v>8.3333333333333339</v>
      </c>
      <c r="E44" s="11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3"/>
    </row>
    <row r="45" spans="1:45">
      <c r="A45" s="34"/>
      <c r="B45" s="2" t="s">
        <v>171</v>
      </c>
      <c r="C45" s="32"/>
      <c r="D45" s="10">
        <v>10</v>
      </c>
      <c r="E45" s="11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3"/>
    </row>
    <row r="46" spans="1:45">
      <c r="A46" s="34"/>
      <c r="B46" s="2" t="s">
        <v>172</v>
      </c>
      <c r="C46" s="32"/>
      <c r="D46" s="24">
        <v>2.5819888974716103</v>
      </c>
      <c r="E46" s="11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3"/>
    </row>
    <row r="47" spans="1:45">
      <c r="A47" s="34"/>
      <c r="B47" s="2" t="s">
        <v>76</v>
      </c>
      <c r="C47" s="32"/>
      <c r="D47" s="12">
        <v>0.30983866769659324</v>
      </c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4"/>
      <c r="B48" s="2" t="s">
        <v>173</v>
      </c>
      <c r="C48" s="32"/>
      <c r="D48" s="12">
        <v>4.4408920985006262E-16</v>
      </c>
      <c r="E48" s="1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4"/>
      <c r="B49" s="56" t="s">
        <v>174</v>
      </c>
      <c r="C49" s="57"/>
      <c r="D49" s="55" t="s">
        <v>175</v>
      </c>
      <c r="E49" s="1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B50" s="35"/>
      <c r="C50" s="19"/>
      <c r="D50" s="30"/>
      <c r="AS50" s="73"/>
    </row>
    <row r="51" spans="1:45" ht="15">
      <c r="B51" s="38" t="s">
        <v>240</v>
      </c>
      <c r="AS51" s="31" t="s">
        <v>176</v>
      </c>
    </row>
    <row r="52" spans="1:45" ht="15">
      <c r="A52" s="27" t="s">
        <v>109</v>
      </c>
      <c r="B52" s="17" t="s">
        <v>96</v>
      </c>
      <c r="C52" s="14" t="s">
        <v>97</v>
      </c>
      <c r="D52" s="15" t="s">
        <v>131</v>
      </c>
      <c r="E52" s="1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132</v>
      </c>
      <c r="C53" s="7" t="s">
        <v>132</v>
      </c>
      <c r="D53" s="111" t="s">
        <v>159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72</v>
      </c>
    </row>
    <row r="54" spans="1:45">
      <c r="A54" s="34"/>
      <c r="B54" s="18"/>
      <c r="C54" s="7"/>
      <c r="D54" s="8" t="s">
        <v>165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1</v>
      </c>
    </row>
    <row r="55" spans="1:45">
      <c r="A55" s="34"/>
      <c r="B55" s="18"/>
      <c r="C55" s="7"/>
      <c r="D55" s="28" t="s">
        <v>168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1</v>
      </c>
    </row>
    <row r="56" spans="1:45">
      <c r="A56" s="34"/>
      <c r="B56" s="17">
        <v>1</v>
      </c>
      <c r="C56" s="13">
        <v>1</v>
      </c>
      <c r="D56" s="171">
        <v>10</v>
      </c>
      <c r="E56" s="172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4">
        <v>1</v>
      </c>
    </row>
    <row r="57" spans="1:45">
      <c r="A57" s="34"/>
      <c r="B57" s="18">
        <v>1</v>
      </c>
      <c r="C57" s="7">
        <v>2</v>
      </c>
      <c r="D57" s="175">
        <v>10</v>
      </c>
      <c r="E57" s="172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4">
        <v>1</v>
      </c>
    </row>
    <row r="58" spans="1:45">
      <c r="A58" s="34"/>
      <c r="B58" s="18">
        <v>1</v>
      </c>
      <c r="C58" s="7">
        <v>3</v>
      </c>
      <c r="D58" s="175">
        <v>10</v>
      </c>
      <c r="E58" s="172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4">
        <v>16</v>
      </c>
    </row>
    <row r="59" spans="1:45">
      <c r="A59" s="34"/>
      <c r="B59" s="18">
        <v>1</v>
      </c>
      <c r="C59" s="7">
        <v>4</v>
      </c>
      <c r="D59" s="175">
        <v>5</v>
      </c>
      <c r="E59" s="172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4">
        <v>10</v>
      </c>
    </row>
    <row r="60" spans="1:45">
      <c r="A60" s="34"/>
      <c r="B60" s="18">
        <v>1</v>
      </c>
      <c r="C60" s="7">
        <v>5</v>
      </c>
      <c r="D60" s="175">
        <v>10</v>
      </c>
      <c r="E60" s="172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4">
        <v>7</v>
      </c>
    </row>
    <row r="61" spans="1:45">
      <c r="A61" s="34"/>
      <c r="B61" s="18">
        <v>1</v>
      </c>
      <c r="C61" s="7">
        <v>6</v>
      </c>
      <c r="D61" s="175">
        <v>14.999999999999998</v>
      </c>
      <c r="E61" s="172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6"/>
    </row>
    <row r="62" spans="1:45">
      <c r="A62" s="34"/>
      <c r="B62" s="19" t="s">
        <v>170</v>
      </c>
      <c r="C62" s="11"/>
      <c r="D62" s="177">
        <v>10</v>
      </c>
      <c r="E62" s="172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6"/>
    </row>
    <row r="63" spans="1:45">
      <c r="A63" s="34"/>
      <c r="B63" s="2" t="s">
        <v>171</v>
      </c>
      <c r="C63" s="32"/>
      <c r="D63" s="178">
        <v>10</v>
      </c>
      <c r="E63" s="172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6"/>
    </row>
    <row r="64" spans="1:45">
      <c r="A64" s="34"/>
      <c r="B64" s="2" t="s">
        <v>172</v>
      </c>
      <c r="C64" s="32"/>
      <c r="D64" s="178">
        <v>3.1622776601683795</v>
      </c>
      <c r="E64" s="172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6"/>
    </row>
    <row r="65" spans="1:45">
      <c r="A65" s="34"/>
      <c r="B65" s="2" t="s">
        <v>76</v>
      </c>
      <c r="C65" s="32"/>
      <c r="D65" s="12">
        <v>0.31622776601683794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4"/>
      <c r="B66" s="2" t="s">
        <v>173</v>
      </c>
      <c r="C66" s="32"/>
      <c r="D66" s="12">
        <v>0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4"/>
      <c r="B67" s="56" t="s">
        <v>174</v>
      </c>
      <c r="C67" s="57"/>
      <c r="D67" s="55" t="s">
        <v>175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35"/>
      <c r="C68" s="19"/>
      <c r="D68" s="30"/>
      <c r="AS68" s="73"/>
    </row>
    <row r="69" spans="1:45">
      <c r="AS69" s="73"/>
    </row>
    <row r="70" spans="1:45">
      <c r="AS70" s="73"/>
    </row>
    <row r="71" spans="1:45">
      <c r="AS71" s="73"/>
    </row>
    <row r="72" spans="1:45">
      <c r="AS72" s="73"/>
    </row>
    <row r="73" spans="1:45">
      <c r="AS73" s="73"/>
    </row>
    <row r="74" spans="1:45">
      <c r="AS74" s="73"/>
    </row>
    <row r="75" spans="1:45">
      <c r="AS75" s="73"/>
    </row>
    <row r="76" spans="1:45">
      <c r="AS76" s="73"/>
    </row>
    <row r="77" spans="1:45">
      <c r="AS77" s="73"/>
    </row>
    <row r="78" spans="1:45">
      <c r="AS78" s="73"/>
    </row>
    <row r="79" spans="1:45">
      <c r="AS79" s="73"/>
    </row>
    <row r="80" spans="1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4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5"/>
    </row>
    <row r="140" spans="45:45">
      <c r="AS140" s="75"/>
    </row>
    <row r="141" spans="45:45">
      <c r="AS141" s="75"/>
    </row>
    <row r="142" spans="45:45">
      <c r="AS142" s="75"/>
    </row>
    <row r="143" spans="45:45">
      <c r="AS143" s="75"/>
    </row>
    <row r="144" spans="45:45">
      <c r="AS144" s="75"/>
    </row>
    <row r="145" spans="45:45">
      <c r="AS145" s="75"/>
    </row>
    <row r="146" spans="45:45">
      <c r="AS146" s="75"/>
    </row>
    <row r="147" spans="45:45">
      <c r="AS147" s="75"/>
    </row>
    <row r="148" spans="45:45">
      <c r="AS148" s="75"/>
    </row>
    <row r="149" spans="45:45">
      <c r="AS149" s="75"/>
    </row>
    <row r="150" spans="45:45">
      <c r="AS150" s="75"/>
    </row>
    <row r="151" spans="45:45">
      <c r="AS151" s="75"/>
    </row>
  </sheetData>
  <dataConsolidate/>
  <conditionalFormatting sqref="C2:R25 S2:AH4 C31:R31 C26:AH29 C32:AH32 C44:C47 C50 C62:C65 C68 D34:D50 D52:D68">
    <cfRule type="expression" dxfId="289" priority="63" stopIfTrue="1">
      <formula>AND(ISBLANK(INDIRECT(Anlyt_LabRefLastCol)),ISBLANK(INDIRECT(Anlyt_LabRefThisCol)))</formula>
    </cfRule>
    <cfRule type="expression" dxfId="288" priority="64">
      <formula>ISBLANK(INDIRECT(Anlyt_LabRefThisCol))</formula>
    </cfRule>
  </conditionalFormatting>
  <conditionalFormatting sqref="B6:C25 E6:AH25 B38:D43 B56:D61">
    <cfRule type="expression" dxfId="287" priority="65">
      <formula>AND($B6&lt;&gt;$B5,NOT(ISBLANK(INDIRECT(Anlyt_LabRefThisCol))))</formula>
    </cfRule>
  </conditionalFormatting>
  <conditionalFormatting sqref="S5:AH25 S31:AH31">
    <cfRule type="expression" dxfId="286" priority="54" stopIfTrue="1">
      <formula>AND(ISBLANK(INDIRECT(Anlyt_LabRefLastCol)),ISBLANK(INDIRECT(Anlyt_LabRefThisCol)))</formula>
    </cfRule>
    <cfRule type="expression" dxfId="285" priority="55">
      <formula>ISBLANK(INDIRECT(Anlyt_LabRefThisCol))</formula>
    </cfRule>
  </conditionalFormatting>
  <conditionalFormatting sqref="C30:R30">
    <cfRule type="expression" dxfId="284" priority="47" stopIfTrue="1">
      <formula>AND(ISBLANK(INDIRECT(Anlyt_LabRefLastCol)),ISBLANK(INDIRECT(Anlyt_LabRefThisCol)))</formula>
    </cfRule>
    <cfRule type="expression" dxfId="283" priority="48">
      <formula>ISBLANK(INDIRECT(Anlyt_LabRefThisCol))</formula>
    </cfRule>
  </conditionalFormatting>
  <conditionalFormatting sqref="S30:AH30">
    <cfRule type="expression" dxfId="282" priority="45" stopIfTrue="1">
      <formula>AND(ISBLANK(INDIRECT(Anlyt_LabRefLastCol)),ISBLANK(INDIRECT(Anlyt_LabRefThisCol)))</formula>
    </cfRule>
    <cfRule type="expression" dxfId="281" priority="46">
      <formula>ISBLANK(INDIRECT(Anlyt_LabRefThisCol))</formula>
    </cfRule>
  </conditionalFormatting>
  <conditionalFormatting sqref="C34:C43 C49">
    <cfRule type="expression" dxfId="280" priority="41" stopIfTrue="1">
      <formula>AND(ISBLANK(INDIRECT(Anlyt_LabRefLastCol)),ISBLANK(INDIRECT(Anlyt_LabRefThisCol)))</formula>
    </cfRule>
    <cfRule type="expression" dxfId="279" priority="42">
      <formula>ISBLANK(INDIRECT(Anlyt_LabRefThisCol))</formula>
    </cfRule>
  </conditionalFormatting>
  <conditionalFormatting sqref="C48">
    <cfRule type="expression" dxfId="278" priority="25" stopIfTrue="1">
      <formula>AND(ISBLANK(INDIRECT(Anlyt_LabRefLastCol)),ISBLANK(INDIRECT(Anlyt_LabRefThisCol)))</formula>
    </cfRule>
    <cfRule type="expression" dxfId="277" priority="26">
      <formula>ISBLANK(INDIRECT(Anlyt_LabRefThisCol))</formula>
    </cfRule>
  </conditionalFormatting>
  <conditionalFormatting sqref="C52:C61 C67">
    <cfRule type="expression" dxfId="276" priority="19" stopIfTrue="1">
      <formula>AND(ISBLANK(INDIRECT(Anlyt_LabRefLastCol)),ISBLANK(INDIRECT(Anlyt_LabRefThisCol)))</formula>
    </cfRule>
    <cfRule type="expression" dxfId="275" priority="20">
      <formula>ISBLANK(INDIRECT(Anlyt_LabRefThisCol))</formula>
    </cfRule>
  </conditionalFormatting>
  <conditionalFormatting sqref="C66">
    <cfRule type="expression" dxfId="274" priority="3" stopIfTrue="1">
      <formula>AND(ISBLANK(INDIRECT(Anlyt_LabRefLastCol)),ISBLANK(INDIRECT(Anlyt_LabRefThisCol)))</formula>
    </cfRule>
    <cfRule type="expression" dxfId="27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74" zoomScaleNormal="74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241</v>
      </c>
      <c r="AS1" s="31" t="s">
        <v>56</v>
      </c>
    </row>
    <row r="2" spans="1:46" ht="15">
      <c r="A2" s="27" t="s">
        <v>88</v>
      </c>
      <c r="B2" s="17" t="s">
        <v>96</v>
      </c>
      <c r="C2" s="14" t="s">
        <v>97</v>
      </c>
      <c r="D2" s="13" t="s">
        <v>131</v>
      </c>
      <c r="E2" s="15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6" t="s">
        <v>131</v>
      </c>
      <c r="U2" s="16" t="s">
        <v>131</v>
      </c>
      <c r="V2" s="16" t="s">
        <v>131</v>
      </c>
      <c r="W2" s="16" t="s">
        <v>131</v>
      </c>
      <c r="X2" s="16" t="s">
        <v>131</v>
      </c>
      <c r="Y2" s="16" t="s">
        <v>131</v>
      </c>
      <c r="Z2" s="113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132</v>
      </c>
      <c r="C3" s="7" t="s">
        <v>132</v>
      </c>
      <c r="D3" s="110" t="s">
        <v>133</v>
      </c>
      <c r="E3" s="111" t="s">
        <v>134</v>
      </c>
      <c r="F3" s="112" t="s">
        <v>135</v>
      </c>
      <c r="G3" s="112" t="s">
        <v>139</v>
      </c>
      <c r="H3" s="112" t="s">
        <v>142</v>
      </c>
      <c r="I3" s="112" t="s">
        <v>143</v>
      </c>
      <c r="J3" s="112" t="s">
        <v>144</v>
      </c>
      <c r="K3" s="112" t="s">
        <v>145</v>
      </c>
      <c r="L3" s="112" t="s">
        <v>146</v>
      </c>
      <c r="M3" s="112" t="s">
        <v>149</v>
      </c>
      <c r="N3" s="112" t="s">
        <v>150</v>
      </c>
      <c r="O3" s="112" t="s">
        <v>151</v>
      </c>
      <c r="P3" s="112" t="s">
        <v>152</v>
      </c>
      <c r="Q3" s="112" t="s">
        <v>153</v>
      </c>
      <c r="R3" s="112" t="s">
        <v>154</v>
      </c>
      <c r="S3" s="112" t="s">
        <v>155</v>
      </c>
      <c r="T3" s="112" t="s">
        <v>156</v>
      </c>
      <c r="U3" s="112" t="s">
        <v>157</v>
      </c>
      <c r="V3" s="112" t="s">
        <v>158</v>
      </c>
      <c r="W3" s="112" t="s">
        <v>159</v>
      </c>
      <c r="X3" s="112" t="s">
        <v>160</v>
      </c>
      <c r="Y3" s="112" t="s">
        <v>161</v>
      </c>
      <c r="Z3" s="113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98</v>
      </c>
      <c r="E4" s="8" t="s">
        <v>177</v>
      </c>
      <c r="F4" s="9" t="s">
        <v>178</v>
      </c>
      <c r="G4" s="9" t="s">
        <v>177</v>
      </c>
      <c r="H4" s="9" t="s">
        <v>178</v>
      </c>
      <c r="I4" s="9" t="s">
        <v>177</v>
      </c>
      <c r="J4" s="9" t="s">
        <v>178</v>
      </c>
      <c r="K4" s="9" t="s">
        <v>178</v>
      </c>
      <c r="L4" s="9" t="s">
        <v>178</v>
      </c>
      <c r="M4" s="9" t="s">
        <v>177</v>
      </c>
      <c r="N4" s="9" t="s">
        <v>177</v>
      </c>
      <c r="O4" s="9" t="s">
        <v>178</v>
      </c>
      <c r="P4" s="9" t="s">
        <v>177</v>
      </c>
      <c r="Q4" s="9" t="s">
        <v>178</v>
      </c>
      <c r="R4" s="9" t="s">
        <v>177</v>
      </c>
      <c r="S4" s="9" t="s">
        <v>177</v>
      </c>
      <c r="T4" s="9" t="s">
        <v>177</v>
      </c>
      <c r="U4" s="9" t="s">
        <v>177</v>
      </c>
      <c r="V4" s="9" t="s">
        <v>177</v>
      </c>
      <c r="W4" s="9" t="s">
        <v>177</v>
      </c>
      <c r="X4" s="9" t="s">
        <v>178</v>
      </c>
      <c r="Y4" s="9" t="s">
        <v>179</v>
      </c>
      <c r="Z4" s="113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166</v>
      </c>
      <c r="E5" s="28" t="s">
        <v>100</v>
      </c>
      <c r="F5" s="28" t="s">
        <v>100</v>
      </c>
      <c r="G5" s="28" t="s">
        <v>180</v>
      </c>
      <c r="H5" s="28" t="s">
        <v>99</v>
      </c>
      <c r="I5" s="28" t="s">
        <v>100</v>
      </c>
      <c r="J5" s="28" t="s">
        <v>167</v>
      </c>
      <c r="K5" s="28" t="s">
        <v>168</v>
      </c>
      <c r="L5" s="28" t="s">
        <v>99</v>
      </c>
      <c r="M5" s="28" t="s">
        <v>100</v>
      </c>
      <c r="N5" s="28" t="s">
        <v>100</v>
      </c>
      <c r="O5" s="28" t="s">
        <v>99</v>
      </c>
      <c r="P5" s="28" t="s">
        <v>99</v>
      </c>
      <c r="Q5" s="28" t="s">
        <v>100</v>
      </c>
      <c r="R5" s="28" t="s">
        <v>100</v>
      </c>
      <c r="S5" s="28" t="s">
        <v>100</v>
      </c>
      <c r="T5" s="28" t="s">
        <v>100</v>
      </c>
      <c r="U5" s="28" t="s">
        <v>100</v>
      </c>
      <c r="V5" s="28" t="s">
        <v>168</v>
      </c>
      <c r="W5" s="28" t="s">
        <v>168</v>
      </c>
      <c r="X5" s="28" t="s">
        <v>100</v>
      </c>
      <c r="Y5" s="28" t="s">
        <v>181</v>
      </c>
      <c r="Z5" s="113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56">
        <v>0.48899999999999999</v>
      </c>
      <c r="E6" s="157">
        <v>0.49</v>
      </c>
      <c r="F6" s="157">
        <v>0.55000000000000004</v>
      </c>
      <c r="G6" s="158">
        <v>0.4713</v>
      </c>
      <c r="H6" s="157">
        <v>0.53</v>
      </c>
      <c r="I6" s="158">
        <v>0.52</v>
      </c>
      <c r="J6" s="157">
        <v>0.5</v>
      </c>
      <c r="K6" s="158">
        <v>0.53</v>
      </c>
      <c r="L6" s="157">
        <v>0.52</v>
      </c>
      <c r="M6" s="157">
        <v>0.54</v>
      </c>
      <c r="N6" s="157">
        <v>0.53</v>
      </c>
      <c r="O6" s="179">
        <v>0.52100000000000002</v>
      </c>
      <c r="P6" s="157">
        <v>0.56300000000000006</v>
      </c>
      <c r="Q6" s="157">
        <v>0.56000000000000005</v>
      </c>
      <c r="R6" s="157">
        <v>0.53900000000000003</v>
      </c>
      <c r="S6" s="157">
        <v>0.55000000000000004</v>
      </c>
      <c r="T6" s="157">
        <v>0.52</v>
      </c>
      <c r="U6" s="157">
        <v>0.52</v>
      </c>
      <c r="V6" s="157">
        <v>0.51500000000000001</v>
      </c>
      <c r="W6" s="157">
        <v>0.52600000000000002</v>
      </c>
      <c r="X6" s="157">
        <v>0.52</v>
      </c>
      <c r="Y6" s="157">
        <v>0.53500000000000003</v>
      </c>
      <c r="Z6" s="160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2">
        <v>1</v>
      </c>
    </row>
    <row r="7" spans="1:46">
      <c r="A7" s="34"/>
      <c r="B7" s="18">
        <v>1</v>
      </c>
      <c r="C7" s="7">
        <v>2</v>
      </c>
      <c r="D7" s="163">
        <v>0.54499999999999993</v>
      </c>
      <c r="E7" s="164">
        <v>0.5</v>
      </c>
      <c r="F7" s="164">
        <v>0.51</v>
      </c>
      <c r="G7" s="165">
        <v>0.4652</v>
      </c>
      <c r="H7" s="164">
        <v>0.54</v>
      </c>
      <c r="I7" s="165">
        <v>0.5</v>
      </c>
      <c r="J7" s="164">
        <v>0.504</v>
      </c>
      <c r="K7" s="165">
        <v>0.53</v>
      </c>
      <c r="L7" s="164">
        <v>0.52</v>
      </c>
      <c r="M7" s="164">
        <v>0.54</v>
      </c>
      <c r="N7" s="164">
        <v>0.55000000000000004</v>
      </c>
      <c r="O7" s="164">
        <v>0.55700000000000005</v>
      </c>
      <c r="P7" s="164">
        <v>0.55100000000000005</v>
      </c>
      <c r="Q7" s="164">
        <v>0.52</v>
      </c>
      <c r="R7" s="164">
        <v>0.53100000000000003</v>
      </c>
      <c r="S7" s="164">
        <v>0.56000000000000005</v>
      </c>
      <c r="T7" s="164">
        <v>0.54</v>
      </c>
      <c r="U7" s="164">
        <v>0.52</v>
      </c>
      <c r="V7" s="164">
        <v>0.51900000000000002</v>
      </c>
      <c r="W7" s="164">
        <v>0.53100000000000003</v>
      </c>
      <c r="X7" s="164">
        <v>0.51</v>
      </c>
      <c r="Y7" s="164">
        <v>0.5</v>
      </c>
      <c r="Z7" s="160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2" t="e">
        <v>#N/A</v>
      </c>
    </row>
    <row r="8" spans="1:46">
      <c r="A8" s="34"/>
      <c r="B8" s="18">
        <v>1</v>
      </c>
      <c r="C8" s="7">
        <v>3</v>
      </c>
      <c r="D8" s="163">
        <v>0.52200000000000002</v>
      </c>
      <c r="E8" s="164">
        <v>0.5</v>
      </c>
      <c r="F8" s="164">
        <v>0.55000000000000004</v>
      </c>
      <c r="G8" s="165">
        <v>0.5071</v>
      </c>
      <c r="H8" s="164">
        <v>0.54</v>
      </c>
      <c r="I8" s="165">
        <v>0.5</v>
      </c>
      <c r="J8" s="164">
        <v>0.51300000000000001</v>
      </c>
      <c r="K8" s="165">
        <v>0.53</v>
      </c>
      <c r="L8" s="165">
        <v>0.53</v>
      </c>
      <c r="M8" s="24">
        <v>0.54</v>
      </c>
      <c r="N8" s="24">
        <v>0.53</v>
      </c>
      <c r="O8" s="24">
        <v>0.55700000000000005</v>
      </c>
      <c r="P8" s="24">
        <v>0.53600000000000003</v>
      </c>
      <c r="Q8" s="24">
        <v>0.49</v>
      </c>
      <c r="R8" s="24">
        <v>0.51400000000000001</v>
      </c>
      <c r="S8" s="24">
        <v>0.51</v>
      </c>
      <c r="T8" s="24">
        <v>0.52</v>
      </c>
      <c r="U8" s="24">
        <v>0.52</v>
      </c>
      <c r="V8" s="24">
        <v>0.52700000000000002</v>
      </c>
      <c r="W8" s="24">
        <v>0.53300000000000003</v>
      </c>
      <c r="X8" s="24">
        <v>0.51</v>
      </c>
      <c r="Y8" s="24">
        <v>0.53</v>
      </c>
      <c r="Z8" s="160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2">
        <v>16</v>
      </c>
    </row>
    <row r="9" spans="1:46">
      <c r="A9" s="34"/>
      <c r="B9" s="18">
        <v>1</v>
      </c>
      <c r="C9" s="7">
        <v>4</v>
      </c>
      <c r="D9" s="163">
        <v>0.46499999999999997</v>
      </c>
      <c r="E9" s="164">
        <v>0.51</v>
      </c>
      <c r="F9" s="164">
        <v>0.54</v>
      </c>
      <c r="G9" s="165">
        <v>0.50449999999999995</v>
      </c>
      <c r="H9" s="164">
        <v>0.55000000000000004</v>
      </c>
      <c r="I9" s="165">
        <v>0.53</v>
      </c>
      <c r="J9" s="164">
        <v>0.51200000000000001</v>
      </c>
      <c r="K9" s="165">
        <v>0.53</v>
      </c>
      <c r="L9" s="165">
        <v>0.52</v>
      </c>
      <c r="M9" s="24">
        <v>0.54</v>
      </c>
      <c r="N9" s="24">
        <v>0.53</v>
      </c>
      <c r="O9" s="24">
        <v>0.55800000000000005</v>
      </c>
      <c r="P9" s="24">
        <v>0.57299999999999995</v>
      </c>
      <c r="Q9" s="24">
        <v>0.52</v>
      </c>
      <c r="R9" s="24">
        <v>0.53400000000000003</v>
      </c>
      <c r="S9" s="24">
        <v>0.53</v>
      </c>
      <c r="T9" s="24">
        <v>0.5</v>
      </c>
      <c r="U9" s="24">
        <v>0.5</v>
      </c>
      <c r="V9" s="24">
        <v>0.51</v>
      </c>
      <c r="W9" s="24">
        <v>0.53499999999999992</v>
      </c>
      <c r="X9" s="24">
        <v>0.51</v>
      </c>
      <c r="Y9" s="24">
        <v>0.51</v>
      </c>
      <c r="Z9" s="160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2">
        <v>0.52402777777777787</v>
      </c>
      <c r="AT9" s="31"/>
    </row>
    <row r="10" spans="1:46">
      <c r="A10" s="34"/>
      <c r="B10" s="18">
        <v>1</v>
      </c>
      <c r="C10" s="7">
        <v>5</v>
      </c>
      <c r="D10" s="163">
        <v>0.50600000000000001</v>
      </c>
      <c r="E10" s="164">
        <v>0.5</v>
      </c>
      <c r="F10" s="164">
        <v>0.56999999999999995</v>
      </c>
      <c r="G10" s="164">
        <v>0.48309999999999997</v>
      </c>
      <c r="H10" s="164">
        <v>0.51</v>
      </c>
      <c r="I10" s="164">
        <v>0.53</v>
      </c>
      <c r="J10" s="164">
        <v>0.503</v>
      </c>
      <c r="K10" s="164">
        <v>0.53</v>
      </c>
      <c r="L10" s="164">
        <v>0.52</v>
      </c>
      <c r="M10" s="164">
        <v>0.54</v>
      </c>
      <c r="N10" s="164">
        <v>0.54</v>
      </c>
      <c r="O10" s="164">
        <v>0.54700000000000004</v>
      </c>
      <c r="P10" s="164">
        <v>0.54300000000000004</v>
      </c>
      <c r="Q10" s="164">
        <v>0.52</v>
      </c>
      <c r="R10" s="164">
        <v>0.54600000000000004</v>
      </c>
      <c r="S10" s="164">
        <v>0.53</v>
      </c>
      <c r="T10" s="164">
        <v>0.51</v>
      </c>
      <c r="U10" s="164">
        <v>0.5</v>
      </c>
      <c r="V10" s="164">
        <v>0.51600000000000001</v>
      </c>
      <c r="W10" s="164">
        <v>0.53300000000000003</v>
      </c>
      <c r="X10" s="164">
        <v>0.51</v>
      </c>
      <c r="Y10" s="164">
        <v>0.49500000000000005</v>
      </c>
      <c r="Z10" s="160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2">
        <v>9</v>
      </c>
    </row>
    <row r="11" spans="1:46">
      <c r="A11" s="34"/>
      <c r="B11" s="18">
        <v>1</v>
      </c>
      <c r="C11" s="7">
        <v>6</v>
      </c>
      <c r="D11" s="163">
        <v>0.50600000000000001</v>
      </c>
      <c r="E11" s="164">
        <v>0.48</v>
      </c>
      <c r="F11" s="164">
        <v>0.51</v>
      </c>
      <c r="G11" s="164">
        <v>0.49650000000000005</v>
      </c>
      <c r="H11" s="164">
        <v>0.53</v>
      </c>
      <c r="I11" s="164">
        <v>0.52</v>
      </c>
      <c r="J11" s="164">
        <v>0.502</v>
      </c>
      <c r="K11" s="164">
        <v>0.52</v>
      </c>
      <c r="L11" s="164">
        <v>0.52</v>
      </c>
      <c r="M11" s="164">
        <v>0.54</v>
      </c>
      <c r="N11" s="164">
        <v>0.54</v>
      </c>
      <c r="O11" s="164">
        <v>0.54500000000000004</v>
      </c>
      <c r="P11" s="164">
        <v>0.55499999999999994</v>
      </c>
      <c r="Q11" s="164">
        <v>0.54</v>
      </c>
      <c r="R11" s="164">
        <v>0.51400000000000001</v>
      </c>
      <c r="S11" s="164">
        <v>0.53</v>
      </c>
      <c r="T11" s="164">
        <v>0.49</v>
      </c>
      <c r="U11" s="164">
        <v>0.52</v>
      </c>
      <c r="V11" s="164">
        <v>0.52400000000000002</v>
      </c>
      <c r="W11" s="164">
        <v>0.53100000000000003</v>
      </c>
      <c r="X11" s="164">
        <v>0.53</v>
      </c>
      <c r="Y11" s="164">
        <v>0.5</v>
      </c>
      <c r="Z11" s="160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74"/>
    </row>
    <row r="12" spans="1:46">
      <c r="A12" s="34"/>
      <c r="B12" s="18"/>
      <c r="C12" s="7">
        <v>7</v>
      </c>
      <c r="D12" s="163">
        <v>0.53600000000000003</v>
      </c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0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74"/>
    </row>
    <row r="13" spans="1:46">
      <c r="A13" s="34"/>
      <c r="B13" s="18"/>
      <c r="C13" s="7">
        <v>8</v>
      </c>
      <c r="D13" s="163">
        <v>0.54100000000000004</v>
      </c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0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74"/>
    </row>
    <row r="14" spans="1:46">
      <c r="A14" s="34"/>
      <c r="B14" s="18"/>
      <c r="C14" s="7">
        <v>9</v>
      </c>
      <c r="D14" s="163">
        <v>0.53400000000000003</v>
      </c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0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74"/>
    </row>
    <row r="15" spans="1:46">
      <c r="A15" s="34"/>
      <c r="B15" s="18"/>
      <c r="C15" s="7">
        <v>10</v>
      </c>
      <c r="D15" s="163">
        <v>0.47499999999999998</v>
      </c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0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74"/>
    </row>
    <row r="16" spans="1:46">
      <c r="A16" s="34"/>
      <c r="B16" s="18"/>
      <c r="C16" s="7">
        <v>11</v>
      </c>
      <c r="D16" s="163">
        <v>0.51600000000000001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0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74"/>
    </row>
    <row r="17" spans="1:45">
      <c r="A17" s="34"/>
      <c r="B17" s="18"/>
      <c r="C17" s="7">
        <v>12</v>
      </c>
      <c r="D17" s="163">
        <v>0.46800000000000003</v>
      </c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0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74"/>
    </row>
    <row r="18" spans="1:45">
      <c r="A18" s="34"/>
      <c r="B18" s="18"/>
      <c r="C18" s="7">
        <v>13</v>
      </c>
      <c r="D18" s="163">
        <v>0.56599999999999995</v>
      </c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0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74"/>
    </row>
    <row r="19" spans="1:45">
      <c r="A19" s="34"/>
      <c r="B19" s="18"/>
      <c r="C19" s="7">
        <v>14</v>
      </c>
      <c r="D19" s="163">
        <v>0.50600000000000001</v>
      </c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0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74"/>
    </row>
    <row r="20" spans="1:45">
      <c r="A20" s="34"/>
      <c r="B20" s="18"/>
      <c r="C20" s="7">
        <v>15</v>
      </c>
      <c r="D20" s="163">
        <v>0.58800000000000008</v>
      </c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0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74"/>
    </row>
    <row r="21" spans="1:45">
      <c r="A21" s="34"/>
      <c r="B21" s="18"/>
      <c r="C21" s="7">
        <v>16</v>
      </c>
      <c r="D21" s="163">
        <v>0.57899999999999996</v>
      </c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0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74"/>
    </row>
    <row r="22" spans="1:45">
      <c r="A22" s="34"/>
      <c r="B22" s="18"/>
      <c r="C22" s="7">
        <v>17</v>
      </c>
      <c r="D22" s="163">
        <v>0.54199999999999993</v>
      </c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0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74"/>
    </row>
    <row r="23" spans="1:45">
      <c r="A23" s="34"/>
      <c r="B23" s="18"/>
      <c r="C23" s="7">
        <v>18</v>
      </c>
      <c r="D23" s="163">
        <v>0.52100000000000002</v>
      </c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0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74"/>
    </row>
    <row r="24" spans="1:45">
      <c r="A24" s="34"/>
      <c r="B24" s="18"/>
      <c r="C24" s="7">
        <v>19</v>
      </c>
      <c r="D24" s="163">
        <v>0.503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0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74"/>
    </row>
    <row r="25" spans="1:45">
      <c r="A25" s="34"/>
      <c r="B25" s="18"/>
      <c r="C25" s="7">
        <v>20</v>
      </c>
      <c r="D25" s="163">
        <v>0.59800000000000009</v>
      </c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0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74"/>
    </row>
    <row r="26" spans="1:45">
      <c r="A26" s="34"/>
      <c r="B26" s="19" t="s">
        <v>170</v>
      </c>
      <c r="C26" s="11"/>
      <c r="D26" s="170">
        <v>0.5253000000000001</v>
      </c>
      <c r="E26" s="170">
        <v>0.49666666666666665</v>
      </c>
      <c r="F26" s="170">
        <v>0.53833333333333344</v>
      </c>
      <c r="G26" s="170">
        <v>0.48795000000000005</v>
      </c>
      <c r="H26" s="170">
        <v>0.53333333333333333</v>
      </c>
      <c r="I26" s="170">
        <v>0.51666666666666672</v>
      </c>
      <c r="J26" s="170">
        <v>0.5056666666666666</v>
      </c>
      <c r="K26" s="170">
        <v>0.52833333333333343</v>
      </c>
      <c r="L26" s="170">
        <v>0.52166666666666661</v>
      </c>
      <c r="M26" s="170">
        <v>0.54</v>
      </c>
      <c r="N26" s="170">
        <v>0.53666666666666674</v>
      </c>
      <c r="O26" s="170">
        <v>0.5475000000000001</v>
      </c>
      <c r="P26" s="170">
        <v>0.55349999999999999</v>
      </c>
      <c r="Q26" s="170">
        <v>0.52500000000000002</v>
      </c>
      <c r="R26" s="170">
        <v>0.52966666666666684</v>
      </c>
      <c r="S26" s="170">
        <v>0.53500000000000014</v>
      </c>
      <c r="T26" s="170">
        <v>0.51333333333333331</v>
      </c>
      <c r="U26" s="170">
        <v>0.51333333333333331</v>
      </c>
      <c r="V26" s="170">
        <v>0.51849999999999996</v>
      </c>
      <c r="W26" s="170">
        <v>0.53149999999999997</v>
      </c>
      <c r="X26" s="170">
        <v>0.51500000000000001</v>
      </c>
      <c r="Y26" s="170">
        <v>0.51166666666666671</v>
      </c>
      <c r="Z26" s="160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74"/>
    </row>
    <row r="27" spans="1:45">
      <c r="A27" s="34"/>
      <c r="B27" s="2" t="s">
        <v>171</v>
      </c>
      <c r="C27" s="32"/>
      <c r="D27" s="24">
        <v>0.52150000000000007</v>
      </c>
      <c r="E27" s="24">
        <v>0.5</v>
      </c>
      <c r="F27" s="24">
        <v>0.54500000000000004</v>
      </c>
      <c r="G27" s="24">
        <v>0.48980000000000001</v>
      </c>
      <c r="H27" s="24">
        <v>0.53500000000000003</v>
      </c>
      <c r="I27" s="24">
        <v>0.52</v>
      </c>
      <c r="J27" s="24">
        <v>0.50350000000000006</v>
      </c>
      <c r="K27" s="24">
        <v>0.53</v>
      </c>
      <c r="L27" s="24">
        <v>0.52</v>
      </c>
      <c r="M27" s="24">
        <v>0.54</v>
      </c>
      <c r="N27" s="24">
        <v>0.53500000000000003</v>
      </c>
      <c r="O27" s="24">
        <v>0.55200000000000005</v>
      </c>
      <c r="P27" s="24">
        <v>0.55299999999999994</v>
      </c>
      <c r="Q27" s="24">
        <v>0.52</v>
      </c>
      <c r="R27" s="24">
        <v>0.53249999999999997</v>
      </c>
      <c r="S27" s="24">
        <v>0.53</v>
      </c>
      <c r="T27" s="24">
        <v>0.51500000000000001</v>
      </c>
      <c r="U27" s="24">
        <v>0.52</v>
      </c>
      <c r="V27" s="24">
        <v>0.51750000000000007</v>
      </c>
      <c r="W27" s="24">
        <v>0.53200000000000003</v>
      </c>
      <c r="X27" s="24">
        <v>0.51</v>
      </c>
      <c r="Y27" s="24">
        <v>0.505</v>
      </c>
      <c r="Z27" s="160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74"/>
    </row>
    <row r="28" spans="1:45">
      <c r="A28" s="34"/>
      <c r="B28" s="2" t="s">
        <v>172</v>
      </c>
      <c r="C28" s="32"/>
      <c r="D28" s="24">
        <v>3.7946083633991733E-2</v>
      </c>
      <c r="E28" s="24">
        <v>1.0327955589886454E-2</v>
      </c>
      <c r="F28" s="24">
        <v>2.401388487243716E-2</v>
      </c>
      <c r="G28" s="24">
        <v>1.7504485139529236E-2</v>
      </c>
      <c r="H28" s="24">
        <v>1.3662601021279476E-2</v>
      </c>
      <c r="I28" s="24">
        <v>1.3662601021279478E-2</v>
      </c>
      <c r="J28" s="24">
        <v>5.4650404085117912E-3</v>
      </c>
      <c r="K28" s="24">
        <v>4.0824829046386332E-3</v>
      </c>
      <c r="L28" s="24">
        <v>4.0824829046386332E-3</v>
      </c>
      <c r="M28" s="24">
        <v>0</v>
      </c>
      <c r="N28" s="24">
        <v>8.1649658092772665E-3</v>
      </c>
      <c r="O28" s="24">
        <v>1.4138599647772773E-2</v>
      </c>
      <c r="P28" s="24">
        <v>1.3382824813917255E-2</v>
      </c>
      <c r="Q28" s="24">
        <v>2.3452078799117166E-2</v>
      </c>
      <c r="R28" s="24">
        <v>1.3155480480266274E-2</v>
      </c>
      <c r="S28" s="24">
        <v>1.7606816861659026E-2</v>
      </c>
      <c r="T28" s="24">
        <v>1.7511900715418277E-2</v>
      </c>
      <c r="U28" s="24">
        <v>1.0327955589886455E-2</v>
      </c>
      <c r="V28" s="24">
        <v>6.220932405998322E-3</v>
      </c>
      <c r="W28" s="24">
        <v>3.0822070014844658E-3</v>
      </c>
      <c r="X28" s="24">
        <v>8.3666002653407616E-3</v>
      </c>
      <c r="Y28" s="24">
        <v>1.6931233465600395E-2</v>
      </c>
      <c r="Z28" s="160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74"/>
    </row>
    <row r="29" spans="1:45">
      <c r="A29" s="34"/>
      <c r="B29" s="2" t="s">
        <v>76</v>
      </c>
      <c r="C29" s="32"/>
      <c r="D29" s="12">
        <v>7.2236976268783032E-2</v>
      </c>
      <c r="E29" s="12">
        <v>2.0794541456147224E-2</v>
      </c>
      <c r="F29" s="12">
        <v>4.4607835676353846E-2</v>
      </c>
      <c r="G29" s="12">
        <v>3.5873522163191382E-2</v>
      </c>
      <c r="H29" s="12">
        <v>2.5617376914899018E-2</v>
      </c>
      <c r="I29" s="12">
        <v>2.6443743912153827E-2</v>
      </c>
      <c r="J29" s="12">
        <v>1.0807594743266563E-2</v>
      </c>
      <c r="K29" s="12">
        <v>7.7270969803885786E-3</v>
      </c>
      <c r="L29" s="12">
        <v>7.825845823588435E-3</v>
      </c>
      <c r="M29" s="12">
        <v>0</v>
      </c>
      <c r="N29" s="12">
        <v>1.5214222004864469E-2</v>
      </c>
      <c r="O29" s="12">
        <v>2.5823926297301864E-2</v>
      </c>
      <c r="P29" s="12">
        <v>2.4178545282596667E-2</v>
      </c>
      <c r="Q29" s="12">
        <v>4.4670626284032698E-2</v>
      </c>
      <c r="R29" s="12">
        <v>2.4837282215732417E-2</v>
      </c>
      <c r="S29" s="12">
        <v>3.290993805917574E-2</v>
      </c>
      <c r="T29" s="12">
        <v>3.4114092302762876E-2</v>
      </c>
      <c r="U29" s="12">
        <v>2.0119394006272318E-2</v>
      </c>
      <c r="V29" s="12">
        <v>1.1997940995175163E-2</v>
      </c>
      <c r="W29" s="12">
        <v>5.7990724392934451E-3</v>
      </c>
      <c r="X29" s="12">
        <v>1.6245825757943227E-2</v>
      </c>
      <c r="Y29" s="12">
        <v>3.3090358564691322E-2</v>
      </c>
      <c r="Z29" s="113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4"/>
      <c r="B30" s="2" t="s">
        <v>173</v>
      </c>
      <c r="C30" s="32"/>
      <c r="D30" s="12">
        <v>2.4277763053273116E-3</v>
      </c>
      <c r="E30" s="12">
        <v>-5.2213093029419788E-2</v>
      </c>
      <c r="F30" s="12">
        <v>2.7299231380863986E-2</v>
      </c>
      <c r="G30" s="12">
        <v>-6.8847071296050943E-2</v>
      </c>
      <c r="H30" s="12">
        <v>1.7757752451629916E-2</v>
      </c>
      <c r="I30" s="12">
        <v>-1.4047177312483505E-2</v>
      </c>
      <c r="J30" s="12">
        <v>-3.5038430956798594E-2</v>
      </c>
      <c r="K30" s="12">
        <v>8.216273522396067E-3</v>
      </c>
      <c r="L30" s="12">
        <v>-4.5056983832496567E-3</v>
      </c>
      <c r="M30" s="12">
        <v>3.0479724357275195E-2</v>
      </c>
      <c r="N30" s="12">
        <v>2.4118738404452555E-2</v>
      </c>
      <c r="O30" s="12">
        <v>4.4791942751126523E-2</v>
      </c>
      <c r="P30" s="12">
        <v>5.6241717466207097E-2</v>
      </c>
      <c r="Q30" s="12">
        <v>1.8552875695732052E-3</v>
      </c>
      <c r="R30" s="12">
        <v>1.0760667903525256E-2</v>
      </c>
      <c r="S30" s="12">
        <v>2.0938245428041347E-2</v>
      </c>
      <c r="T30" s="12">
        <v>-2.0408163265306367E-2</v>
      </c>
      <c r="U30" s="12">
        <v>-2.0408163265306367E-2</v>
      </c>
      <c r="V30" s="12">
        <v>-1.0548635038431176E-2</v>
      </c>
      <c r="W30" s="12">
        <v>1.4259210177577364E-2</v>
      </c>
      <c r="X30" s="12">
        <v>-1.7227670288894936E-2</v>
      </c>
      <c r="Y30" s="12">
        <v>-2.3588656241717576E-2</v>
      </c>
      <c r="Z30" s="113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56" t="s">
        <v>174</v>
      </c>
      <c r="C31" s="57"/>
      <c r="D31" s="55" t="s">
        <v>175</v>
      </c>
      <c r="E31" s="55">
        <v>1.64</v>
      </c>
      <c r="F31" s="55">
        <v>0.77</v>
      </c>
      <c r="G31" s="55">
        <v>2.14</v>
      </c>
      <c r="H31" s="55">
        <v>0.48</v>
      </c>
      <c r="I31" s="55">
        <v>0.48</v>
      </c>
      <c r="J31" s="55">
        <v>1.1200000000000001</v>
      </c>
      <c r="K31" s="55">
        <v>0.19</v>
      </c>
      <c r="L31" s="55">
        <v>0.19</v>
      </c>
      <c r="M31" s="55">
        <v>0.87</v>
      </c>
      <c r="N31" s="55">
        <v>0.67</v>
      </c>
      <c r="O31" s="55">
        <v>1.3</v>
      </c>
      <c r="P31" s="55">
        <v>1.65</v>
      </c>
      <c r="Q31" s="55">
        <v>0</v>
      </c>
      <c r="R31" s="55">
        <v>0.27</v>
      </c>
      <c r="S31" s="55">
        <v>0.57999999999999996</v>
      </c>
      <c r="T31" s="55">
        <v>0.67</v>
      </c>
      <c r="U31" s="55">
        <v>0.67</v>
      </c>
      <c r="V31" s="55">
        <v>0.38</v>
      </c>
      <c r="W31" s="55">
        <v>0.38</v>
      </c>
      <c r="X31" s="55">
        <v>0.57999999999999996</v>
      </c>
      <c r="Y31" s="55">
        <v>0.77</v>
      </c>
      <c r="Z31" s="113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2:R25 S2:Y4 C31:R31 C26:Y29 C32:Y32">
    <cfRule type="expression" dxfId="272" priority="19" stopIfTrue="1">
      <formula>AND(ISBLANK(INDIRECT(Anlyt_LabRefLastCol)),ISBLANK(INDIRECT(Anlyt_LabRefThisCol)))</formula>
    </cfRule>
    <cfRule type="expression" dxfId="271" priority="20">
      <formula>ISBLANK(INDIRECT(Anlyt_LabRefThisCol))</formula>
    </cfRule>
  </conditionalFormatting>
  <conditionalFormatting sqref="B6:C25 E6:Y25">
    <cfRule type="expression" dxfId="270" priority="21">
      <formula>AND($B6&lt;&gt;$B5,NOT(ISBLANK(INDIRECT(Anlyt_LabRefThisCol))))</formula>
    </cfRule>
  </conditionalFormatting>
  <conditionalFormatting sqref="S5:Y25 S31:Y31">
    <cfRule type="expression" dxfId="269" priority="10" stopIfTrue="1">
      <formula>AND(ISBLANK(INDIRECT(Anlyt_LabRefLastCol)),ISBLANK(INDIRECT(Anlyt_LabRefThisCol)))</formula>
    </cfRule>
    <cfRule type="expression" dxfId="268" priority="11">
      <formula>ISBLANK(INDIRECT(Anlyt_LabRefThisCol))</formula>
    </cfRule>
  </conditionalFormatting>
  <conditionalFormatting sqref="C30:R30">
    <cfRule type="expression" dxfId="267" priority="3" stopIfTrue="1">
      <formula>AND(ISBLANK(INDIRECT(Anlyt_LabRefLastCol)),ISBLANK(INDIRECT(Anlyt_LabRefThisCol)))</formula>
    </cfRule>
    <cfRule type="expression" dxfId="266" priority="4">
      <formula>ISBLANK(INDIRECT(Anlyt_LabRefThisCol))</formula>
    </cfRule>
  </conditionalFormatting>
  <conditionalFormatting sqref="S30:Y30">
    <cfRule type="expression" dxfId="265" priority="1" stopIfTrue="1">
      <formula>AND(ISBLANK(INDIRECT(Anlyt_LabRefLastCol)),ISBLANK(INDIRECT(Anlyt_LabRefThisCol)))</formula>
    </cfRule>
    <cfRule type="expression" dxfId="264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85" zoomScaleNormal="8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242</v>
      </c>
      <c r="AS1" s="31" t="s">
        <v>56</v>
      </c>
    </row>
    <row r="2" spans="1:46" ht="15">
      <c r="A2" s="27" t="s">
        <v>107</v>
      </c>
      <c r="B2" s="17" t="s">
        <v>96</v>
      </c>
      <c r="C2" s="14" t="s">
        <v>97</v>
      </c>
      <c r="D2" s="15" t="s">
        <v>131</v>
      </c>
      <c r="E2" s="16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6" t="s">
        <v>131</v>
      </c>
      <c r="U2" s="16" t="s">
        <v>131</v>
      </c>
      <c r="V2" s="16" t="s">
        <v>131</v>
      </c>
      <c r="W2" s="113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132</v>
      </c>
      <c r="C3" s="7" t="s">
        <v>132</v>
      </c>
      <c r="D3" s="111" t="s">
        <v>134</v>
      </c>
      <c r="E3" s="112" t="s">
        <v>138</v>
      </c>
      <c r="F3" s="112" t="s">
        <v>139</v>
      </c>
      <c r="G3" s="112" t="s">
        <v>140</v>
      </c>
      <c r="H3" s="112" t="s">
        <v>141</v>
      </c>
      <c r="I3" s="112" t="s">
        <v>142</v>
      </c>
      <c r="J3" s="112" t="s">
        <v>143</v>
      </c>
      <c r="K3" s="112" t="s">
        <v>146</v>
      </c>
      <c r="L3" s="112" t="s">
        <v>148</v>
      </c>
      <c r="M3" s="112" t="s">
        <v>149</v>
      </c>
      <c r="N3" s="112" t="s">
        <v>151</v>
      </c>
      <c r="O3" s="112" t="s">
        <v>152</v>
      </c>
      <c r="P3" s="112" t="s">
        <v>156</v>
      </c>
      <c r="Q3" s="112" t="s">
        <v>157</v>
      </c>
      <c r="R3" s="112" t="s">
        <v>158</v>
      </c>
      <c r="S3" s="112" t="s">
        <v>159</v>
      </c>
      <c r="T3" s="112" t="s">
        <v>160</v>
      </c>
      <c r="U3" s="112" t="s">
        <v>161</v>
      </c>
      <c r="V3" s="112" t="s">
        <v>162</v>
      </c>
      <c r="W3" s="113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128</v>
      </c>
    </row>
    <row r="4" spans="1:46">
      <c r="A4" s="34"/>
      <c r="B4" s="18"/>
      <c r="C4" s="7"/>
      <c r="D4" s="8" t="s">
        <v>182</v>
      </c>
      <c r="E4" s="9" t="s">
        <v>183</v>
      </c>
      <c r="F4" s="9" t="s">
        <v>183</v>
      </c>
      <c r="G4" s="9" t="s">
        <v>183</v>
      </c>
      <c r="H4" s="9" t="s">
        <v>183</v>
      </c>
      <c r="I4" s="9" t="s">
        <v>183</v>
      </c>
      <c r="J4" s="9" t="s">
        <v>183</v>
      </c>
      <c r="K4" s="9" t="s">
        <v>183</v>
      </c>
      <c r="L4" s="9" t="s">
        <v>183</v>
      </c>
      <c r="M4" s="9" t="s">
        <v>182</v>
      </c>
      <c r="N4" s="9" t="s">
        <v>183</v>
      </c>
      <c r="O4" s="9" t="s">
        <v>183</v>
      </c>
      <c r="P4" s="9" t="s">
        <v>183</v>
      </c>
      <c r="Q4" s="9" t="s">
        <v>182</v>
      </c>
      <c r="R4" s="9" t="s">
        <v>182</v>
      </c>
      <c r="S4" s="9" t="s">
        <v>183</v>
      </c>
      <c r="T4" s="9" t="s">
        <v>183</v>
      </c>
      <c r="U4" s="9" t="s">
        <v>183</v>
      </c>
      <c r="V4" s="9" t="s">
        <v>183</v>
      </c>
      <c r="W4" s="113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13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3.05</v>
      </c>
      <c r="E6" s="20">
        <v>3.03</v>
      </c>
      <c r="F6" s="21">
        <v>3.02</v>
      </c>
      <c r="G6" s="114">
        <v>3.27</v>
      </c>
      <c r="H6" s="21">
        <v>2.97</v>
      </c>
      <c r="I6" s="20">
        <v>2.96</v>
      </c>
      <c r="J6" s="21">
        <v>2.99</v>
      </c>
      <c r="K6" s="107">
        <v>2.8734721593481227</v>
      </c>
      <c r="L6" s="20">
        <v>2.94</v>
      </c>
      <c r="M6" s="107">
        <v>2.8</v>
      </c>
      <c r="N6" s="20">
        <v>2.923</v>
      </c>
      <c r="O6" s="20">
        <v>3.03</v>
      </c>
      <c r="P6" s="20">
        <v>3.12</v>
      </c>
      <c r="Q6" s="20">
        <v>2.89</v>
      </c>
      <c r="R6" s="20">
        <v>3.09</v>
      </c>
      <c r="S6" s="20">
        <v>3.06</v>
      </c>
      <c r="T6" s="20">
        <v>2.99</v>
      </c>
      <c r="U6" s="20">
        <v>3.07</v>
      </c>
      <c r="V6" s="20">
        <v>3.0125666666666668</v>
      </c>
      <c r="W6" s="11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3.03</v>
      </c>
      <c r="E7" s="9">
        <v>3.08</v>
      </c>
      <c r="F7" s="22" t="s">
        <v>184</v>
      </c>
      <c r="G7" s="9">
        <v>3.05</v>
      </c>
      <c r="H7" s="22">
        <v>3.01</v>
      </c>
      <c r="I7" s="9">
        <v>2.97</v>
      </c>
      <c r="J7" s="22">
        <v>2.98</v>
      </c>
      <c r="K7" s="108">
        <v>2.8566915565766813</v>
      </c>
      <c r="L7" s="9">
        <v>2.95</v>
      </c>
      <c r="M7" s="108">
        <v>2.76</v>
      </c>
      <c r="N7" s="9">
        <v>2.9089999999999998</v>
      </c>
      <c r="O7" s="9">
        <v>3.03</v>
      </c>
      <c r="P7" s="9">
        <v>3.02</v>
      </c>
      <c r="Q7" s="9">
        <v>2.97</v>
      </c>
      <c r="R7" s="9">
        <v>3.0270000000000001</v>
      </c>
      <c r="S7" s="9">
        <v>3.05</v>
      </c>
      <c r="T7" s="9">
        <v>2.99</v>
      </c>
      <c r="U7" s="9">
        <v>3.08</v>
      </c>
      <c r="V7" s="9">
        <v>3.0184333333333329</v>
      </c>
      <c r="W7" s="113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 t="e">
        <v>#N/A</v>
      </c>
    </row>
    <row r="8" spans="1:46">
      <c r="A8" s="34"/>
      <c r="B8" s="18">
        <v>1</v>
      </c>
      <c r="C8" s="7">
        <v>3</v>
      </c>
      <c r="D8" s="9">
        <v>2.98</v>
      </c>
      <c r="E8" s="9">
        <v>3.05</v>
      </c>
      <c r="F8" s="22" t="s">
        <v>184</v>
      </c>
      <c r="G8" s="9">
        <v>2.99</v>
      </c>
      <c r="H8" s="22">
        <v>2.98</v>
      </c>
      <c r="I8" s="9">
        <v>2.98</v>
      </c>
      <c r="J8" s="22">
        <v>2.98</v>
      </c>
      <c r="K8" s="109">
        <v>2.800505334081973</v>
      </c>
      <c r="L8" s="10">
        <v>2.94</v>
      </c>
      <c r="M8" s="109">
        <v>2.75</v>
      </c>
      <c r="N8" s="10">
        <v>2.9039999999999999</v>
      </c>
      <c r="O8" s="10">
        <v>3.02</v>
      </c>
      <c r="P8" s="10">
        <v>3.18</v>
      </c>
      <c r="Q8" s="10">
        <v>2.88</v>
      </c>
      <c r="R8" s="10">
        <v>3.0529999999999999</v>
      </c>
      <c r="S8" s="10">
        <v>3.07</v>
      </c>
      <c r="T8" s="10">
        <v>2.99</v>
      </c>
      <c r="U8" s="10">
        <v>3.11</v>
      </c>
      <c r="V8" s="10">
        <v>3.0150000000000001</v>
      </c>
      <c r="W8" s="11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/>
      <c r="E9" s="9">
        <v>3.07</v>
      </c>
      <c r="F9" s="22" t="s">
        <v>184</v>
      </c>
      <c r="G9" s="9" t="s">
        <v>87</v>
      </c>
      <c r="H9" s="22"/>
      <c r="I9" s="9" t="s">
        <v>175</v>
      </c>
      <c r="J9" s="22"/>
      <c r="K9" s="22"/>
      <c r="L9" s="10"/>
      <c r="M9" s="10"/>
      <c r="N9" s="10" t="s">
        <v>175</v>
      </c>
      <c r="O9" s="10"/>
      <c r="P9" s="10">
        <v>3.06</v>
      </c>
      <c r="Q9" s="10"/>
      <c r="R9" s="10" t="s">
        <v>184</v>
      </c>
      <c r="S9" s="10"/>
      <c r="T9" s="10">
        <v>3.01</v>
      </c>
      <c r="U9" s="10" t="s">
        <v>184</v>
      </c>
      <c r="V9" s="10"/>
      <c r="W9" s="11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3.0092745098039213</v>
      </c>
      <c r="AT9" s="31"/>
    </row>
    <row r="10" spans="1:46">
      <c r="A10" s="34"/>
      <c r="B10" s="18">
        <v>1</v>
      </c>
      <c r="C10" s="7">
        <v>5</v>
      </c>
      <c r="D10" s="9"/>
      <c r="E10" s="9">
        <v>3.08</v>
      </c>
      <c r="F10" s="9" t="s">
        <v>184</v>
      </c>
      <c r="G10" s="9" t="s">
        <v>87</v>
      </c>
      <c r="H10" s="9"/>
      <c r="I10" s="9" t="s">
        <v>175</v>
      </c>
      <c r="J10" s="9"/>
      <c r="K10" s="9"/>
      <c r="L10" s="9"/>
      <c r="M10" s="9"/>
      <c r="N10" s="9" t="s">
        <v>175</v>
      </c>
      <c r="O10" s="9"/>
      <c r="P10" s="9">
        <v>3.08</v>
      </c>
      <c r="Q10" s="9"/>
      <c r="R10" s="9" t="s">
        <v>184</v>
      </c>
      <c r="S10" s="9"/>
      <c r="T10" s="9">
        <v>2.99</v>
      </c>
      <c r="U10" s="9" t="s">
        <v>184</v>
      </c>
      <c r="V10" s="9"/>
      <c r="W10" s="113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11</v>
      </c>
    </row>
    <row r="11" spans="1:46">
      <c r="A11" s="34"/>
      <c r="B11" s="18">
        <v>1</v>
      </c>
      <c r="C11" s="7">
        <v>6</v>
      </c>
      <c r="D11" s="9"/>
      <c r="E11" s="9">
        <v>3.04</v>
      </c>
      <c r="F11" s="9" t="s">
        <v>184</v>
      </c>
      <c r="G11" s="9" t="s">
        <v>87</v>
      </c>
      <c r="H11" s="9"/>
      <c r="I11" s="9" t="s">
        <v>175</v>
      </c>
      <c r="J11" s="9"/>
      <c r="K11" s="9"/>
      <c r="L11" s="9"/>
      <c r="M11" s="9"/>
      <c r="N11" s="9" t="s">
        <v>175</v>
      </c>
      <c r="O11" s="9"/>
      <c r="P11" s="9" t="s">
        <v>185</v>
      </c>
      <c r="Q11" s="9"/>
      <c r="R11" s="9" t="s">
        <v>184</v>
      </c>
      <c r="S11" s="9"/>
      <c r="T11" s="9">
        <v>2.99</v>
      </c>
      <c r="U11" s="9" t="s">
        <v>184</v>
      </c>
      <c r="V11" s="9"/>
      <c r="W11" s="113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170</v>
      </c>
      <c r="C12" s="11"/>
      <c r="D12" s="23">
        <v>3.02</v>
      </c>
      <c r="E12" s="23">
        <v>3.0583333333333336</v>
      </c>
      <c r="F12" s="23">
        <v>3.02</v>
      </c>
      <c r="G12" s="23">
        <v>3.1033333333333335</v>
      </c>
      <c r="H12" s="23">
        <v>2.9866666666666668</v>
      </c>
      <c r="I12" s="23">
        <v>2.97</v>
      </c>
      <c r="J12" s="23">
        <v>2.9833333333333338</v>
      </c>
      <c r="K12" s="23">
        <v>2.8435563500022591</v>
      </c>
      <c r="L12" s="23">
        <v>2.9433333333333334</v>
      </c>
      <c r="M12" s="23">
        <v>2.7699999999999996</v>
      </c>
      <c r="N12" s="23">
        <v>2.9120000000000004</v>
      </c>
      <c r="O12" s="23">
        <v>3.0266666666666668</v>
      </c>
      <c r="P12" s="23">
        <v>3.0920000000000001</v>
      </c>
      <c r="Q12" s="23">
        <v>2.9133333333333336</v>
      </c>
      <c r="R12" s="23">
        <v>3.0566666666666666</v>
      </c>
      <c r="S12" s="23">
        <v>3.06</v>
      </c>
      <c r="T12" s="23">
        <v>2.9933333333333336</v>
      </c>
      <c r="U12" s="23">
        <v>3.0866666666666664</v>
      </c>
      <c r="V12" s="23">
        <v>3.015333333333333</v>
      </c>
      <c r="W12" s="113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171</v>
      </c>
      <c r="C13" s="32"/>
      <c r="D13" s="10">
        <v>3.03</v>
      </c>
      <c r="E13" s="10">
        <v>3.0599999999999996</v>
      </c>
      <c r="F13" s="10">
        <v>3.02</v>
      </c>
      <c r="G13" s="10">
        <v>3.05</v>
      </c>
      <c r="H13" s="10">
        <v>2.98</v>
      </c>
      <c r="I13" s="10">
        <v>2.97</v>
      </c>
      <c r="J13" s="10">
        <v>2.98</v>
      </c>
      <c r="K13" s="10">
        <v>2.8566915565766813</v>
      </c>
      <c r="L13" s="10">
        <v>2.94</v>
      </c>
      <c r="M13" s="10">
        <v>2.76</v>
      </c>
      <c r="N13" s="10">
        <v>2.9089999999999998</v>
      </c>
      <c r="O13" s="10">
        <v>3.03</v>
      </c>
      <c r="P13" s="10">
        <v>3.08</v>
      </c>
      <c r="Q13" s="10">
        <v>2.89</v>
      </c>
      <c r="R13" s="10">
        <v>3.0529999999999999</v>
      </c>
      <c r="S13" s="10">
        <v>3.06</v>
      </c>
      <c r="T13" s="10">
        <v>2.99</v>
      </c>
      <c r="U13" s="10">
        <v>3.08</v>
      </c>
      <c r="V13" s="10">
        <v>3.0150000000000001</v>
      </c>
      <c r="W13" s="113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172</v>
      </c>
      <c r="C14" s="32"/>
      <c r="D14" s="24">
        <v>3.60555127546398E-2</v>
      </c>
      <c r="E14" s="24">
        <v>2.1369760566432881E-2</v>
      </c>
      <c r="F14" s="24" t="s">
        <v>308</v>
      </c>
      <c r="G14" s="24">
        <v>0.14742229591663983</v>
      </c>
      <c r="H14" s="24">
        <v>2.0816659994661132E-2</v>
      </c>
      <c r="I14" s="24">
        <v>1.0000000000000009E-2</v>
      </c>
      <c r="J14" s="24">
        <v>5.7735026918963907E-3</v>
      </c>
      <c r="K14" s="24">
        <v>3.8215698818283649E-2</v>
      </c>
      <c r="L14" s="24">
        <v>5.7735026918963907E-3</v>
      </c>
      <c r="M14" s="24">
        <v>2.6457513110645845E-2</v>
      </c>
      <c r="N14" s="24">
        <v>9.8488578017961927E-3</v>
      </c>
      <c r="O14" s="24">
        <v>5.7735026918961348E-3</v>
      </c>
      <c r="P14" s="24">
        <v>6.0991802727907683E-2</v>
      </c>
      <c r="Q14" s="24">
        <v>4.9328828623162589E-2</v>
      </c>
      <c r="R14" s="24">
        <v>3.1659648345067334E-2</v>
      </c>
      <c r="S14" s="24">
        <v>1.0000000000000009E-2</v>
      </c>
      <c r="T14" s="24">
        <v>8.1649658092770878E-3</v>
      </c>
      <c r="U14" s="24">
        <v>2.0816659994661313E-2</v>
      </c>
      <c r="V14" s="24">
        <v>2.9475036518681005E-3</v>
      </c>
      <c r="W14" s="160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74"/>
    </row>
    <row r="15" spans="1:46">
      <c r="A15" s="34"/>
      <c r="B15" s="2" t="s">
        <v>76</v>
      </c>
      <c r="C15" s="32"/>
      <c r="D15" s="12">
        <v>1.1938911508158874E-2</v>
      </c>
      <c r="E15" s="12">
        <v>6.9873876511497152E-3</v>
      </c>
      <c r="F15" s="12" t="s">
        <v>308</v>
      </c>
      <c r="G15" s="12">
        <v>4.7504499221258802E-2</v>
      </c>
      <c r="H15" s="12">
        <v>6.969863837498147E-3</v>
      </c>
      <c r="I15" s="12">
        <v>3.3670033670033699E-3</v>
      </c>
      <c r="J15" s="12">
        <v>1.9352522989596838E-3</v>
      </c>
      <c r="K15" s="12">
        <v>1.3439402675545109E-2</v>
      </c>
      <c r="L15" s="12">
        <v>1.9615524434529073E-3</v>
      </c>
      <c r="M15" s="12">
        <v>9.5514487764064432E-3</v>
      </c>
      <c r="N15" s="12">
        <v>3.38216270666078E-3</v>
      </c>
      <c r="O15" s="12">
        <v>1.9075449422564321E-3</v>
      </c>
      <c r="P15" s="12">
        <v>1.9725680054303908E-2</v>
      </c>
      <c r="Q15" s="12">
        <v>1.6932092204746882E-2</v>
      </c>
      <c r="R15" s="12">
        <v>1.0357573068179063E-2</v>
      </c>
      <c r="S15" s="12">
        <v>3.267973856209153E-3</v>
      </c>
      <c r="T15" s="12">
        <v>2.7277168627874455E-3</v>
      </c>
      <c r="U15" s="12">
        <v>6.7440583136051772E-3</v>
      </c>
      <c r="V15" s="12">
        <v>9.7750508021272409E-4</v>
      </c>
      <c r="W15" s="113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173</v>
      </c>
      <c r="C16" s="32"/>
      <c r="D16" s="12">
        <v>3.564144833293259E-3</v>
      </c>
      <c r="E16" s="12">
        <v>1.6302541815172766E-2</v>
      </c>
      <c r="F16" s="12">
        <v>3.564144833293259E-3</v>
      </c>
      <c r="G16" s="12">
        <v>3.1256312185205415E-2</v>
      </c>
      <c r="H16" s="12">
        <v>-7.5127221074715589E-3</v>
      </c>
      <c r="I16" s="12">
        <v>-1.3051155577853968E-2</v>
      </c>
      <c r="J16" s="12">
        <v>-8.6204088015479075E-3</v>
      </c>
      <c r="K16" s="12">
        <v>-5.5069140173742426E-2</v>
      </c>
      <c r="L16" s="12">
        <v>-2.1912649130465867E-2</v>
      </c>
      <c r="M16" s="12">
        <v>-7.9512357222443097E-2</v>
      </c>
      <c r="N16" s="12">
        <v>-3.232490405478472E-2</v>
      </c>
      <c r="O16" s="12">
        <v>5.7795182214461782E-3</v>
      </c>
      <c r="P16" s="12">
        <v>2.7490177425345319E-2</v>
      </c>
      <c r="Q16" s="12">
        <v>-3.1881829377154114E-2</v>
      </c>
      <c r="R16" s="12">
        <v>1.5748698468134537E-2</v>
      </c>
      <c r="S16" s="12">
        <v>1.6856385162210996E-2</v>
      </c>
      <c r="T16" s="12">
        <v>-5.2973487193185287E-3</v>
      </c>
      <c r="U16" s="12">
        <v>2.5717878714822895E-2</v>
      </c>
      <c r="V16" s="12">
        <v>2.0133834615860824E-3</v>
      </c>
      <c r="W16" s="113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174</v>
      </c>
      <c r="C17" s="57"/>
      <c r="D17" s="55">
        <v>7.0000000000000007E-2</v>
      </c>
      <c r="E17" s="55">
        <v>0.65</v>
      </c>
      <c r="F17" s="55">
        <v>7.0000000000000007E-2</v>
      </c>
      <c r="G17" s="55">
        <v>1.33</v>
      </c>
      <c r="H17" s="55">
        <v>0.43</v>
      </c>
      <c r="I17" s="55">
        <v>0.68</v>
      </c>
      <c r="J17" s="55">
        <v>0.48</v>
      </c>
      <c r="K17" s="55">
        <v>2.59</v>
      </c>
      <c r="L17" s="55">
        <v>1.0900000000000001</v>
      </c>
      <c r="M17" s="55">
        <v>3.7</v>
      </c>
      <c r="N17" s="55">
        <v>1.56</v>
      </c>
      <c r="O17" s="55">
        <v>0.17</v>
      </c>
      <c r="P17" s="55">
        <v>1.1599999999999999</v>
      </c>
      <c r="Q17" s="55">
        <v>1.54</v>
      </c>
      <c r="R17" s="55">
        <v>0.62</v>
      </c>
      <c r="S17" s="55">
        <v>0.67</v>
      </c>
      <c r="T17" s="55">
        <v>0.33</v>
      </c>
      <c r="U17" s="55">
        <v>1.08</v>
      </c>
      <c r="V17" s="55">
        <v>0</v>
      </c>
      <c r="W17" s="11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17:C18 D17:Q17 C2:V15 D18:V18 R16:V17">
    <cfRule type="expression" dxfId="263" priority="19" stopIfTrue="1">
      <formula>AND(ISBLANK(INDIRECT(Anlyt_LabRefLastCol)),ISBLANK(INDIRECT(Anlyt_LabRefThisCol)))</formula>
    </cfRule>
    <cfRule type="expression" dxfId="262" priority="20">
      <formula>ISBLANK(INDIRECT(Anlyt_LabRefThisCol))</formula>
    </cfRule>
  </conditionalFormatting>
  <conditionalFormatting sqref="B6:V11">
    <cfRule type="expression" dxfId="261" priority="21">
      <formula>AND($B6&lt;&gt;$B5,NOT(ISBLANK(INDIRECT(Anlyt_LabRefThisCol))))</formula>
    </cfRule>
  </conditionalFormatting>
  <conditionalFormatting sqref="C16:Q16">
    <cfRule type="expression" dxfId="260" priority="3" stopIfTrue="1">
      <formula>AND(ISBLANK(INDIRECT(Anlyt_LabRefLastCol)),ISBLANK(INDIRECT(Anlyt_LabRefThisCol)))</formula>
    </cfRule>
    <cfRule type="expression" dxfId="25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255"/>
  <sheetViews>
    <sheetView zoomScale="140" zoomScaleNormal="14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38" t="s">
        <v>243</v>
      </c>
      <c r="AS1" s="31" t="s">
        <v>176</v>
      </c>
    </row>
    <row r="2" spans="1:46" ht="19.5">
      <c r="A2" s="27" t="s">
        <v>101</v>
      </c>
      <c r="B2" s="17" t="s">
        <v>96</v>
      </c>
      <c r="C2" s="14" t="s">
        <v>97</v>
      </c>
      <c r="D2" s="15" t="s">
        <v>318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132</v>
      </c>
      <c r="C3" s="7" t="s">
        <v>132</v>
      </c>
      <c r="D3" s="111" t="s">
        <v>319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89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13.5</v>
      </c>
      <c r="E6" s="1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13.5</v>
      </c>
      <c r="E7" s="1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3</v>
      </c>
    </row>
    <row r="8" spans="1:46">
      <c r="A8" s="34"/>
      <c r="B8" s="19" t="s">
        <v>170</v>
      </c>
      <c r="C8" s="11"/>
      <c r="D8" s="23">
        <v>13.5</v>
      </c>
      <c r="E8" s="1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2" t="s">
        <v>171</v>
      </c>
      <c r="C9" s="32"/>
      <c r="D9" s="10">
        <v>13.5</v>
      </c>
      <c r="E9" s="1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13.5</v>
      </c>
      <c r="AT9" s="31"/>
    </row>
    <row r="10" spans="1:46">
      <c r="A10" s="34"/>
      <c r="B10" s="2" t="s">
        <v>172</v>
      </c>
      <c r="C10" s="32"/>
      <c r="D10" s="24">
        <v>0</v>
      </c>
      <c r="E10" s="1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9</v>
      </c>
    </row>
    <row r="11" spans="1:46">
      <c r="A11" s="34"/>
      <c r="B11" s="2" t="s">
        <v>76</v>
      </c>
      <c r="C11" s="32"/>
      <c r="D11" s="12">
        <v>0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2" t="s">
        <v>173</v>
      </c>
      <c r="C12" s="32"/>
      <c r="D12" s="12">
        <v>0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56" t="s">
        <v>174</v>
      </c>
      <c r="C13" s="57"/>
      <c r="D13" s="55" t="s">
        <v>175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5"/>
      <c r="C14" s="19"/>
      <c r="D14" s="30"/>
      <c r="AS14" s="73"/>
    </row>
    <row r="15" spans="1:46" ht="15">
      <c r="B15" s="38" t="s">
        <v>244</v>
      </c>
      <c r="AS15" s="31" t="s">
        <v>176</v>
      </c>
    </row>
    <row r="16" spans="1:46" ht="15">
      <c r="A16" s="27" t="s">
        <v>91</v>
      </c>
      <c r="B16" s="17" t="s">
        <v>96</v>
      </c>
      <c r="C16" s="14" t="s">
        <v>97</v>
      </c>
      <c r="D16" s="15" t="s">
        <v>318</v>
      </c>
      <c r="E16" s="1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34"/>
      <c r="B17" s="18" t="s">
        <v>132</v>
      </c>
      <c r="C17" s="7" t="s">
        <v>132</v>
      </c>
      <c r="D17" s="111" t="s">
        <v>319</v>
      </c>
      <c r="E17" s="1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1</v>
      </c>
    </row>
    <row r="18" spans="1:45">
      <c r="A18" s="34"/>
      <c r="B18" s="18"/>
      <c r="C18" s="7"/>
      <c r="D18" s="8" t="s">
        <v>89</v>
      </c>
      <c r="E18" s="1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2</v>
      </c>
    </row>
    <row r="19" spans="1:45">
      <c r="A19" s="34"/>
      <c r="B19" s="18"/>
      <c r="C19" s="7"/>
      <c r="D19" s="28"/>
      <c r="E19" s="1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2</v>
      </c>
    </row>
    <row r="20" spans="1:45">
      <c r="A20" s="34"/>
      <c r="B20" s="17">
        <v>1</v>
      </c>
      <c r="C20" s="13">
        <v>1</v>
      </c>
      <c r="D20" s="20">
        <v>10.1</v>
      </c>
      <c r="E20" s="11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>
        <v>1</v>
      </c>
      <c r="C21" s="7">
        <v>2</v>
      </c>
      <c r="D21" s="9">
        <v>10.1</v>
      </c>
      <c r="E21" s="11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4</v>
      </c>
    </row>
    <row r="22" spans="1:45">
      <c r="A22" s="34"/>
      <c r="B22" s="19" t="s">
        <v>170</v>
      </c>
      <c r="C22" s="11"/>
      <c r="D22" s="23">
        <v>10.1</v>
      </c>
      <c r="E22" s="1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16</v>
      </c>
    </row>
    <row r="23" spans="1:45">
      <c r="A23" s="34"/>
      <c r="B23" s="2" t="s">
        <v>171</v>
      </c>
      <c r="C23" s="32"/>
      <c r="D23" s="10">
        <v>10.1</v>
      </c>
      <c r="E23" s="1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10.1</v>
      </c>
    </row>
    <row r="24" spans="1:45">
      <c r="A24" s="34"/>
      <c r="B24" s="2" t="s">
        <v>172</v>
      </c>
      <c r="C24" s="32"/>
      <c r="D24" s="24">
        <v>0</v>
      </c>
      <c r="E24" s="11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10</v>
      </c>
    </row>
    <row r="25" spans="1:45">
      <c r="A25" s="34"/>
      <c r="B25" s="2" t="s">
        <v>76</v>
      </c>
      <c r="C25" s="32"/>
      <c r="D25" s="12">
        <v>0</v>
      </c>
      <c r="E25" s="1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4"/>
      <c r="B26" s="2" t="s">
        <v>173</v>
      </c>
      <c r="C26" s="32"/>
      <c r="D26" s="12">
        <v>0</v>
      </c>
      <c r="E26" s="1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4"/>
      <c r="B27" s="56" t="s">
        <v>174</v>
      </c>
      <c r="C27" s="57"/>
      <c r="D27" s="55" t="s">
        <v>175</v>
      </c>
      <c r="E27" s="1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5"/>
      <c r="C28" s="19"/>
      <c r="D28" s="30"/>
      <c r="AS28" s="73"/>
    </row>
    <row r="29" spans="1:45" ht="15">
      <c r="B29" s="38" t="s">
        <v>245</v>
      </c>
      <c r="AS29" s="31" t="s">
        <v>176</v>
      </c>
    </row>
    <row r="30" spans="1:45" ht="15">
      <c r="A30" s="27" t="s">
        <v>123</v>
      </c>
      <c r="B30" s="17" t="s">
        <v>96</v>
      </c>
      <c r="C30" s="14" t="s">
        <v>97</v>
      </c>
      <c r="D30" s="15" t="s">
        <v>318</v>
      </c>
      <c r="E30" s="1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34"/>
      <c r="B31" s="18" t="s">
        <v>132</v>
      </c>
      <c r="C31" s="7" t="s">
        <v>132</v>
      </c>
      <c r="D31" s="111" t="s">
        <v>319</v>
      </c>
      <c r="E31" s="1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3</v>
      </c>
    </row>
    <row r="32" spans="1:45">
      <c r="A32" s="34"/>
      <c r="B32" s="18"/>
      <c r="C32" s="7"/>
      <c r="D32" s="8" t="s">
        <v>89</v>
      </c>
      <c r="E32" s="1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1</v>
      </c>
    </row>
    <row r="33" spans="1:45">
      <c r="A33" s="34"/>
      <c r="B33" s="18"/>
      <c r="C33" s="7"/>
      <c r="D33" s="28"/>
      <c r="E33" s="1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1</v>
      </c>
    </row>
    <row r="34" spans="1:45">
      <c r="A34" s="34"/>
      <c r="B34" s="17">
        <v>1</v>
      </c>
      <c r="C34" s="13">
        <v>1</v>
      </c>
      <c r="D34" s="171">
        <v>10</v>
      </c>
      <c r="E34" s="172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4">
        <v>1</v>
      </c>
    </row>
    <row r="35" spans="1:45">
      <c r="A35" s="34"/>
      <c r="B35" s="18">
        <v>1</v>
      </c>
      <c r="C35" s="7">
        <v>2</v>
      </c>
      <c r="D35" s="175">
        <v>10</v>
      </c>
      <c r="E35" s="172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4">
        <v>5</v>
      </c>
    </row>
    <row r="36" spans="1:45">
      <c r="A36" s="34"/>
      <c r="B36" s="19" t="s">
        <v>170</v>
      </c>
      <c r="C36" s="11"/>
      <c r="D36" s="177">
        <v>10</v>
      </c>
      <c r="E36" s="172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4">
        <v>16</v>
      </c>
    </row>
    <row r="37" spans="1:45">
      <c r="A37" s="34"/>
      <c r="B37" s="2" t="s">
        <v>171</v>
      </c>
      <c r="C37" s="32"/>
      <c r="D37" s="178">
        <v>10</v>
      </c>
      <c r="E37" s="172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4">
        <v>10</v>
      </c>
    </row>
    <row r="38" spans="1:45">
      <c r="A38" s="34"/>
      <c r="B38" s="2" t="s">
        <v>172</v>
      </c>
      <c r="C38" s="32"/>
      <c r="D38" s="178">
        <v>0</v>
      </c>
      <c r="E38" s="172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4">
        <v>11</v>
      </c>
    </row>
    <row r="39" spans="1:45">
      <c r="A39" s="34"/>
      <c r="B39" s="2" t="s">
        <v>76</v>
      </c>
      <c r="C39" s="32"/>
      <c r="D39" s="12">
        <v>0</v>
      </c>
      <c r="E39" s="11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4"/>
      <c r="B40" s="2" t="s">
        <v>173</v>
      </c>
      <c r="C40" s="32"/>
      <c r="D40" s="12">
        <v>0</v>
      </c>
      <c r="E40" s="11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4"/>
      <c r="B41" s="56" t="s">
        <v>174</v>
      </c>
      <c r="C41" s="57"/>
      <c r="D41" s="55" t="s">
        <v>175</v>
      </c>
      <c r="E41" s="11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5"/>
      <c r="C42" s="19"/>
      <c r="D42" s="30"/>
      <c r="AS42" s="73"/>
    </row>
    <row r="43" spans="1:45" ht="19.5">
      <c r="B43" s="38" t="s">
        <v>246</v>
      </c>
      <c r="AS43" s="31" t="s">
        <v>176</v>
      </c>
    </row>
    <row r="44" spans="1:45" ht="19.5">
      <c r="A44" s="27" t="s">
        <v>186</v>
      </c>
      <c r="B44" s="17" t="s">
        <v>96</v>
      </c>
      <c r="C44" s="14" t="s">
        <v>97</v>
      </c>
      <c r="D44" s="15" t="s">
        <v>318</v>
      </c>
      <c r="E44" s="11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34"/>
      <c r="B45" s="18" t="s">
        <v>132</v>
      </c>
      <c r="C45" s="7" t="s">
        <v>132</v>
      </c>
      <c r="D45" s="111" t="s">
        <v>319</v>
      </c>
      <c r="E45" s="11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1</v>
      </c>
    </row>
    <row r="46" spans="1:45">
      <c r="A46" s="34"/>
      <c r="B46" s="18"/>
      <c r="C46" s="7"/>
      <c r="D46" s="8" t="s">
        <v>89</v>
      </c>
      <c r="E46" s="11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34"/>
      <c r="B47" s="18"/>
      <c r="C47" s="7"/>
      <c r="D47" s="28"/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34"/>
      <c r="B48" s="17">
        <v>1</v>
      </c>
      <c r="C48" s="13">
        <v>1</v>
      </c>
      <c r="D48" s="20">
        <v>12.1</v>
      </c>
      <c r="E48" s="1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34"/>
      <c r="B49" s="18">
        <v>1</v>
      </c>
      <c r="C49" s="7">
        <v>2</v>
      </c>
      <c r="D49" s="9">
        <v>12</v>
      </c>
      <c r="E49" s="1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6</v>
      </c>
    </row>
    <row r="50" spans="1:45">
      <c r="A50" s="34"/>
      <c r="B50" s="19" t="s">
        <v>170</v>
      </c>
      <c r="C50" s="11"/>
      <c r="D50" s="23">
        <v>12.05</v>
      </c>
      <c r="E50" s="11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34"/>
      <c r="B51" s="2" t="s">
        <v>171</v>
      </c>
      <c r="C51" s="32"/>
      <c r="D51" s="10">
        <v>12.05</v>
      </c>
      <c r="E51" s="11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12.05</v>
      </c>
    </row>
    <row r="52" spans="1:45">
      <c r="A52" s="34"/>
      <c r="B52" s="2" t="s">
        <v>172</v>
      </c>
      <c r="C52" s="32"/>
      <c r="D52" s="24">
        <v>7.0710678118654502E-2</v>
      </c>
      <c r="E52" s="1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12</v>
      </c>
    </row>
    <row r="53" spans="1:45">
      <c r="A53" s="34"/>
      <c r="B53" s="2" t="s">
        <v>76</v>
      </c>
      <c r="C53" s="32"/>
      <c r="D53" s="12">
        <v>5.8681060679381322E-3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4"/>
      <c r="B54" s="2" t="s">
        <v>173</v>
      </c>
      <c r="C54" s="32"/>
      <c r="D54" s="12">
        <v>0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4"/>
      <c r="B55" s="56" t="s">
        <v>174</v>
      </c>
      <c r="C55" s="57"/>
      <c r="D55" s="55" t="s">
        <v>175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5"/>
      <c r="C56" s="19"/>
      <c r="D56" s="30"/>
      <c r="AS56" s="73"/>
    </row>
    <row r="57" spans="1:45" ht="19.5">
      <c r="B57" s="38" t="s">
        <v>247</v>
      </c>
      <c r="AS57" s="31" t="s">
        <v>176</v>
      </c>
    </row>
    <row r="58" spans="1:45" ht="19.5">
      <c r="A58" s="27" t="s">
        <v>187</v>
      </c>
      <c r="B58" s="17" t="s">
        <v>96</v>
      </c>
      <c r="C58" s="14" t="s">
        <v>97</v>
      </c>
      <c r="D58" s="15" t="s">
        <v>318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132</v>
      </c>
      <c r="C59" s="7" t="s">
        <v>132</v>
      </c>
      <c r="D59" s="111" t="s">
        <v>319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1</v>
      </c>
    </row>
    <row r="60" spans="1:45">
      <c r="A60" s="34"/>
      <c r="B60" s="18"/>
      <c r="C60" s="7"/>
      <c r="D60" s="8" t="s">
        <v>89</v>
      </c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3</v>
      </c>
    </row>
    <row r="61" spans="1:45">
      <c r="A61" s="34"/>
      <c r="B61" s="18"/>
      <c r="C61" s="7"/>
      <c r="D61" s="28"/>
      <c r="E61" s="1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3</v>
      </c>
    </row>
    <row r="62" spans="1:45">
      <c r="A62" s="34"/>
      <c r="B62" s="17">
        <v>1</v>
      </c>
      <c r="C62" s="13">
        <v>1</v>
      </c>
      <c r="D62" s="157">
        <v>0.23200000000000001</v>
      </c>
      <c r="E62" s="160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2">
        <v>1</v>
      </c>
    </row>
    <row r="63" spans="1:45">
      <c r="A63" s="34"/>
      <c r="B63" s="18">
        <v>1</v>
      </c>
      <c r="C63" s="7">
        <v>2</v>
      </c>
      <c r="D63" s="164">
        <v>0.23300000000000001</v>
      </c>
      <c r="E63" s="160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2">
        <v>3</v>
      </c>
    </row>
    <row r="64" spans="1:45">
      <c r="A64" s="34"/>
      <c r="B64" s="19" t="s">
        <v>170</v>
      </c>
      <c r="C64" s="11"/>
      <c r="D64" s="170">
        <v>0.23250000000000001</v>
      </c>
      <c r="E64" s="160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2">
        <v>16</v>
      </c>
    </row>
    <row r="65" spans="1:45">
      <c r="A65" s="34"/>
      <c r="B65" s="2" t="s">
        <v>171</v>
      </c>
      <c r="C65" s="32"/>
      <c r="D65" s="24">
        <v>0.23250000000000001</v>
      </c>
      <c r="E65" s="160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2">
        <v>0.23250000000000001</v>
      </c>
    </row>
    <row r="66" spans="1:45">
      <c r="A66" s="34"/>
      <c r="B66" s="2" t="s">
        <v>172</v>
      </c>
      <c r="C66" s="32"/>
      <c r="D66" s="24">
        <v>7.0710678118654816E-4</v>
      </c>
      <c r="E66" s="160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2">
        <v>9</v>
      </c>
    </row>
    <row r="67" spans="1:45">
      <c r="A67" s="34"/>
      <c r="B67" s="2" t="s">
        <v>76</v>
      </c>
      <c r="C67" s="32"/>
      <c r="D67" s="12">
        <v>3.0413194889744007E-3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4"/>
      <c r="B68" s="2" t="s">
        <v>173</v>
      </c>
      <c r="C68" s="32"/>
      <c r="D68" s="12">
        <v>0</v>
      </c>
      <c r="E68" s="11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4"/>
      <c r="B69" s="56" t="s">
        <v>174</v>
      </c>
      <c r="C69" s="57"/>
      <c r="D69" s="55" t="s">
        <v>175</v>
      </c>
      <c r="E69" s="1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5"/>
      <c r="C70" s="19"/>
      <c r="D70" s="30"/>
      <c r="AS70" s="73"/>
    </row>
    <row r="71" spans="1:45" ht="15">
      <c r="B71" s="38" t="s">
        <v>248</v>
      </c>
      <c r="AS71" s="31" t="s">
        <v>176</v>
      </c>
    </row>
    <row r="72" spans="1:45" ht="15">
      <c r="A72" s="27" t="s">
        <v>94</v>
      </c>
      <c r="B72" s="17" t="s">
        <v>96</v>
      </c>
      <c r="C72" s="14" t="s">
        <v>97</v>
      </c>
      <c r="D72" s="15" t="s">
        <v>318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34"/>
      <c r="B73" s="18" t="s">
        <v>132</v>
      </c>
      <c r="C73" s="7" t="s">
        <v>132</v>
      </c>
      <c r="D73" s="111" t="s">
        <v>319</v>
      </c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1</v>
      </c>
    </row>
    <row r="74" spans="1:45">
      <c r="A74" s="34"/>
      <c r="B74" s="18"/>
      <c r="C74" s="7"/>
      <c r="D74" s="8" t="s">
        <v>89</v>
      </c>
      <c r="E74" s="11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34"/>
      <c r="B75" s="18"/>
      <c r="C75" s="7"/>
      <c r="D75" s="28"/>
      <c r="E75" s="11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34"/>
      <c r="B76" s="17">
        <v>1</v>
      </c>
      <c r="C76" s="13">
        <v>1</v>
      </c>
      <c r="D76" s="20">
        <v>7.1</v>
      </c>
      <c r="E76" s="1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>
        <v>1</v>
      </c>
      <c r="C77" s="7">
        <v>2</v>
      </c>
      <c r="D77" s="9">
        <v>7.1</v>
      </c>
      <c r="E77" s="1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4</v>
      </c>
    </row>
    <row r="78" spans="1:45">
      <c r="A78" s="34"/>
      <c r="B78" s="19" t="s">
        <v>170</v>
      </c>
      <c r="C78" s="11"/>
      <c r="D78" s="23">
        <v>7.1</v>
      </c>
      <c r="E78" s="1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34"/>
      <c r="B79" s="2" t="s">
        <v>171</v>
      </c>
      <c r="C79" s="32"/>
      <c r="D79" s="10">
        <v>7.1</v>
      </c>
      <c r="E79" s="1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7.1</v>
      </c>
    </row>
    <row r="80" spans="1:45">
      <c r="A80" s="34"/>
      <c r="B80" s="2" t="s">
        <v>172</v>
      </c>
      <c r="C80" s="32"/>
      <c r="D80" s="24">
        <v>0</v>
      </c>
      <c r="E80" s="11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10</v>
      </c>
    </row>
    <row r="81" spans="1:45">
      <c r="A81" s="34"/>
      <c r="B81" s="2" t="s">
        <v>76</v>
      </c>
      <c r="C81" s="32"/>
      <c r="D81" s="12">
        <v>0</v>
      </c>
      <c r="E81" s="1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4"/>
      <c r="B82" s="2" t="s">
        <v>173</v>
      </c>
      <c r="C82" s="32"/>
      <c r="D82" s="12">
        <v>0</v>
      </c>
      <c r="E82" s="1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4"/>
      <c r="B83" s="56" t="s">
        <v>174</v>
      </c>
      <c r="C83" s="57"/>
      <c r="D83" s="55" t="s">
        <v>175</v>
      </c>
      <c r="E83" s="1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5"/>
      <c r="C84" s="19"/>
      <c r="D84" s="30"/>
      <c r="AS84" s="73"/>
    </row>
    <row r="85" spans="1:45" ht="15">
      <c r="B85" s="38" t="s">
        <v>249</v>
      </c>
      <c r="AS85" s="31" t="s">
        <v>176</v>
      </c>
    </row>
    <row r="86" spans="1:45" ht="15">
      <c r="A86" s="27" t="s">
        <v>95</v>
      </c>
      <c r="B86" s="17" t="s">
        <v>96</v>
      </c>
      <c r="C86" s="14" t="s">
        <v>97</v>
      </c>
      <c r="D86" s="15" t="s">
        <v>318</v>
      </c>
      <c r="E86" s="11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34"/>
      <c r="B87" s="18" t="s">
        <v>132</v>
      </c>
      <c r="C87" s="7" t="s">
        <v>132</v>
      </c>
      <c r="D87" s="111" t="s">
        <v>319</v>
      </c>
      <c r="E87" s="11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1</v>
      </c>
    </row>
    <row r="88" spans="1:45">
      <c r="A88" s="34"/>
      <c r="B88" s="18"/>
      <c r="C88" s="7"/>
      <c r="D88" s="8" t="s">
        <v>89</v>
      </c>
      <c r="E88" s="11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3</v>
      </c>
    </row>
    <row r="89" spans="1:45">
      <c r="A89" s="34"/>
      <c r="B89" s="18"/>
      <c r="C89" s="7"/>
      <c r="D89" s="28"/>
      <c r="E89" s="11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3</v>
      </c>
    </row>
    <row r="90" spans="1:45">
      <c r="A90" s="34"/>
      <c r="B90" s="17">
        <v>1</v>
      </c>
      <c r="C90" s="13">
        <v>1</v>
      </c>
      <c r="D90" s="157">
        <v>0.19</v>
      </c>
      <c r="E90" s="160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2">
        <v>1</v>
      </c>
    </row>
    <row r="91" spans="1:45">
      <c r="A91" s="34"/>
      <c r="B91" s="18">
        <v>1</v>
      </c>
      <c r="C91" s="7">
        <v>2</v>
      </c>
      <c r="D91" s="164">
        <v>0.19</v>
      </c>
      <c r="E91" s="160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2">
        <v>5</v>
      </c>
    </row>
    <row r="92" spans="1:45">
      <c r="A92" s="34"/>
      <c r="B92" s="19" t="s">
        <v>170</v>
      </c>
      <c r="C92" s="11"/>
      <c r="D92" s="170">
        <v>0.19</v>
      </c>
      <c r="E92" s="160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2">
        <v>16</v>
      </c>
    </row>
    <row r="93" spans="1:45">
      <c r="A93" s="34"/>
      <c r="B93" s="2" t="s">
        <v>171</v>
      </c>
      <c r="C93" s="32"/>
      <c r="D93" s="24">
        <v>0.19</v>
      </c>
      <c r="E93" s="160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2">
        <v>0.19</v>
      </c>
    </row>
    <row r="94" spans="1:45">
      <c r="A94" s="34"/>
      <c r="B94" s="2" t="s">
        <v>172</v>
      </c>
      <c r="C94" s="32"/>
      <c r="D94" s="24">
        <v>0</v>
      </c>
      <c r="E94" s="160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2">
        <v>11</v>
      </c>
    </row>
    <row r="95" spans="1:45">
      <c r="A95" s="34"/>
      <c r="B95" s="2" t="s">
        <v>76</v>
      </c>
      <c r="C95" s="32"/>
      <c r="D95" s="12">
        <v>0</v>
      </c>
      <c r="E95" s="11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4"/>
      <c r="B96" s="2" t="s">
        <v>173</v>
      </c>
      <c r="C96" s="32"/>
      <c r="D96" s="12">
        <v>0</v>
      </c>
      <c r="E96" s="11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4"/>
      <c r="B97" s="56" t="s">
        <v>174</v>
      </c>
      <c r="C97" s="57"/>
      <c r="D97" s="55" t="s">
        <v>175</v>
      </c>
      <c r="E97" s="11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5"/>
      <c r="C98" s="19"/>
      <c r="D98" s="30"/>
      <c r="AS98" s="73"/>
    </row>
    <row r="99" spans="1:45" ht="19.5">
      <c r="B99" s="38" t="s">
        <v>250</v>
      </c>
      <c r="AS99" s="31" t="s">
        <v>176</v>
      </c>
    </row>
    <row r="100" spans="1:45" ht="19.5">
      <c r="A100" s="27" t="s">
        <v>188</v>
      </c>
      <c r="B100" s="17" t="s">
        <v>96</v>
      </c>
      <c r="C100" s="14" t="s">
        <v>97</v>
      </c>
      <c r="D100" s="15" t="s">
        <v>318</v>
      </c>
      <c r="E100" s="11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34"/>
      <c r="B101" s="18" t="s">
        <v>132</v>
      </c>
      <c r="C101" s="7" t="s">
        <v>132</v>
      </c>
      <c r="D101" s="111" t="s">
        <v>319</v>
      </c>
      <c r="E101" s="11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1</v>
      </c>
    </row>
    <row r="102" spans="1:45">
      <c r="A102" s="34"/>
      <c r="B102" s="18"/>
      <c r="C102" s="7"/>
      <c r="D102" s="8" t="s">
        <v>89</v>
      </c>
      <c r="E102" s="11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2</v>
      </c>
    </row>
    <row r="103" spans="1:45">
      <c r="A103" s="34"/>
      <c r="B103" s="18"/>
      <c r="C103" s="7"/>
      <c r="D103" s="28"/>
      <c r="E103" s="11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2</v>
      </c>
    </row>
    <row r="104" spans="1:45">
      <c r="A104" s="34"/>
      <c r="B104" s="17">
        <v>1</v>
      </c>
      <c r="C104" s="13">
        <v>1</v>
      </c>
      <c r="D104" s="20">
        <v>2.9</v>
      </c>
      <c r="E104" s="11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1">
        <v>1</v>
      </c>
    </row>
    <row r="105" spans="1:45">
      <c r="A105" s="34"/>
      <c r="B105" s="18">
        <v>1</v>
      </c>
      <c r="C105" s="7">
        <v>2</v>
      </c>
      <c r="D105" s="9">
        <v>2.89</v>
      </c>
      <c r="E105" s="11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1">
        <v>6</v>
      </c>
    </row>
    <row r="106" spans="1:45">
      <c r="A106" s="34"/>
      <c r="B106" s="19" t="s">
        <v>170</v>
      </c>
      <c r="C106" s="11"/>
      <c r="D106" s="23">
        <v>2.895</v>
      </c>
      <c r="E106" s="11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16</v>
      </c>
    </row>
    <row r="107" spans="1:45">
      <c r="A107" s="34"/>
      <c r="B107" s="2" t="s">
        <v>171</v>
      </c>
      <c r="C107" s="32"/>
      <c r="D107" s="10">
        <v>2.895</v>
      </c>
      <c r="E107" s="11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>
        <v>2.895</v>
      </c>
    </row>
    <row r="108" spans="1:45">
      <c r="A108" s="34"/>
      <c r="B108" s="2" t="s">
        <v>172</v>
      </c>
      <c r="C108" s="32"/>
      <c r="D108" s="24">
        <v>7.0710678118653244E-3</v>
      </c>
      <c r="E108" s="11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12</v>
      </c>
    </row>
    <row r="109" spans="1:45">
      <c r="A109" s="34"/>
      <c r="B109" s="2" t="s">
        <v>76</v>
      </c>
      <c r="C109" s="32"/>
      <c r="D109" s="12">
        <v>2.4425104704198014E-3</v>
      </c>
      <c r="E109" s="11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4"/>
      <c r="B110" s="2" t="s">
        <v>173</v>
      </c>
      <c r="C110" s="32"/>
      <c r="D110" s="12">
        <v>0</v>
      </c>
      <c r="E110" s="11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4"/>
      <c r="B111" s="56" t="s">
        <v>174</v>
      </c>
      <c r="C111" s="57"/>
      <c r="D111" s="55" t="s">
        <v>175</v>
      </c>
      <c r="E111" s="11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5"/>
      <c r="C112" s="19"/>
      <c r="D112" s="30"/>
      <c r="AS112" s="73"/>
    </row>
    <row r="113" spans="1:45" ht="19.5">
      <c r="B113" s="38" t="s">
        <v>251</v>
      </c>
      <c r="AS113" s="31" t="s">
        <v>176</v>
      </c>
    </row>
    <row r="114" spans="1:45" ht="19.5">
      <c r="A114" s="27" t="s">
        <v>189</v>
      </c>
      <c r="B114" s="17" t="s">
        <v>96</v>
      </c>
      <c r="C114" s="14" t="s">
        <v>97</v>
      </c>
      <c r="D114" s="15" t="s">
        <v>318</v>
      </c>
      <c r="E114" s="11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 t="s">
        <v>132</v>
      </c>
      <c r="C115" s="7" t="s">
        <v>132</v>
      </c>
      <c r="D115" s="111" t="s">
        <v>319</v>
      </c>
      <c r="E115" s="11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1</v>
      </c>
    </row>
    <row r="116" spans="1:45">
      <c r="A116" s="34"/>
      <c r="B116" s="18"/>
      <c r="C116" s="7"/>
      <c r="D116" s="8" t="s">
        <v>89</v>
      </c>
      <c r="E116" s="11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3</v>
      </c>
    </row>
    <row r="117" spans="1:45">
      <c r="A117" s="34"/>
      <c r="B117" s="18"/>
      <c r="C117" s="7"/>
      <c r="D117" s="28"/>
      <c r="E117" s="11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3</v>
      </c>
    </row>
    <row r="118" spans="1:45">
      <c r="A118" s="34"/>
      <c r="B118" s="17">
        <v>1</v>
      </c>
      <c r="C118" s="13">
        <v>1</v>
      </c>
      <c r="D118" s="157">
        <v>0.10299999999999999</v>
      </c>
      <c r="E118" s="160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/>
      <c r="AE118" s="161"/>
      <c r="AF118" s="161"/>
      <c r="AG118" s="161"/>
      <c r="AH118" s="161"/>
      <c r="AI118" s="161"/>
      <c r="AJ118" s="161"/>
      <c r="AK118" s="161"/>
      <c r="AL118" s="161"/>
      <c r="AM118" s="161"/>
      <c r="AN118" s="161"/>
      <c r="AO118" s="161"/>
      <c r="AP118" s="161"/>
      <c r="AQ118" s="161"/>
      <c r="AR118" s="161"/>
      <c r="AS118" s="162">
        <v>1</v>
      </c>
    </row>
    <row r="119" spans="1:45">
      <c r="A119" s="34"/>
      <c r="B119" s="18">
        <v>1</v>
      </c>
      <c r="C119" s="7">
        <v>2</v>
      </c>
      <c r="D119" s="164">
        <v>0.10299999999999999</v>
      </c>
      <c r="E119" s="160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161"/>
      <c r="AF119" s="161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2">
        <v>3</v>
      </c>
    </row>
    <row r="120" spans="1:45">
      <c r="A120" s="34"/>
      <c r="B120" s="19" t="s">
        <v>170</v>
      </c>
      <c r="C120" s="11"/>
      <c r="D120" s="170">
        <v>0.10299999999999999</v>
      </c>
      <c r="E120" s="160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/>
      <c r="AE120" s="161"/>
      <c r="AF120" s="161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2">
        <v>16</v>
      </c>
    </row>
    <row r="121" spans="1:45">
      <c r="A121" s="34"/>
      <c r="B121" s="2" t="s">
        <v>171</v>
      </c>
      <c r="C121" s="32"/>
      <c r="D121" s="24">
        <v>0.10299999999999999</v>
      </c>
      <c r="E121" s="160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61"/>
      <c r="Y121" s="161"/>
      <c r="Z121" s="161"/>
      <c r="AA121" s="161"/>
      <c r="AB121" s="161"/>
      <c r="AC121" s="161"/>
      <c r="AD121" s="161"/>
      <c r="AE121" s="161"/>
      <c r="AF121" s="161"/>
      <c r="AG121" s="161"/>
      <c r="AH121" s="161"/>
      <c r="AI121" s="161"/>
      <c r="AJ121" s="161"/>
      <c r="AK121" s="161"/>
      <c r="AL121" s="161"/>
      <c r="AM121" s="161"/>
      <c r="AN121" s="161"/>
      <c r="AO121" s="161"/>
      <c r="AP121" s="161"/>
      <c r="AQ121" s="161"/>
      <c r="AR121" s="161"/>
      <c r="AS121" s="162">
        <v>0.10299999999999999</v>
      </c>
    </row>
    <row r="122" spans="1:45">
      <c r="A122" s="34"/>
      <c r="B122" s="2" t="s">
        <v>172</v>
      </c>
      <c r="C122" s="32"/>
      <c r="D122" s="24">
        <v>0</v>
      </c>
      <c r="E122" s="160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  <c r="AB122" s="161"/>
      <c r="AC122" s="161"/>
      <c r="AD122" s="161"/>
      <c r="AE122" s="161"/>
      <c r="AF122" s="161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2">
        <v>9</v>
      </c>
    </row>
    <row r="123" spans="1:45">
      <c r="A123" s="34"/>
      <c r="B123" s="2" t="s">
        <v>76</v>
      </c>
      <c r="C123" s="32"/>
      <c r="D123" s="12">
        <v>0</v>
      </c>
      <c r="E123" s="11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4"/>
      <c r="B124" s="2" t="s">
        <v>173</v>
      </c>
      <c r="C124" s="32"/>
      <c r="D124" s="12">
        <v>0</v>
      </c>
      <c r="E124" s="11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4"/>
      <c r="B125" s="56" t="s">
        <v>174</v>
      </c>
      <c r="C125" s="57"/>
      <c r="D125" s="55" t="s">
        <v>175</v>
      </c>
      <c r="E125" s="11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5"/>
      <c r="C126" s="19"/>
      <c r="D126" s="30"/>
      <c r="AS126" s="73"/>
    </row>
    <row r="127" spans="1:45" ht="15">
      <c r="B127" s="38" t="s">
        <v>252</v>
      </c>
      <c r="AS127" s="31" t="s">
        <v>176</v>
      </c>
    </row>
    <row r="128" spans="1:45" ht="15">
      <c r="A128" s="27" t="s">
        <v>50</v>
      </c>
      <c r="B128" s="17" t="s">
        <v>96</v>
      </c>
      <c r="C128" s="14" t="s">
        <v>97</v>
      </c>
      <c r="D128" s="15" t="s">
        <v>318</v>
      </c>
      <c r="E128" s="11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132</v>
      </c>
      <c r="C129" s="7" t="s">
        <v>132</v>
      </c>
      <c r="D129" s="111" t="s">
        <v>319</v>
      </c>
      <c r="E129" s="11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89</v>
      </c>
      <c r="E130" s="11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3</v>
      </c>
    </row>
    <row r="131" spans="1:45">
      <c r="A131" s="34"/>
      <c r="B131" s="18"/>
      <c r="C131" s="7"/>
      <c r="D131" s="28"/>
      <c r="E131" s="11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157">
        <v>0.14380000000000001</v>
      </c>
      <c r="E132" s="160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2">
        <v>1</v>
      </c>
    </row>
    <row r="133" spans="1:45">
      <c r="A133" s="34"/>
      <c r="B133" s="18">
        <v>1</v>
      </c>
      <c r="C133" s="7">
        <v>2</v>
      </c>
      <c r="D133" s="164">
        <v>0.1434</v>
      </c>
      <c r="E133" s="160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2">
        <v>4</v>
      </c>
    </row>
    <row r="134" spans="1:45">
      <c r="A134" s="34"/>
      <c r="B134" s="19" t="s">
        <v>170</v>
      </c>
      <c r="C134" s="11"/>
      <c r="D134" s="170">
        <v>0.14360000000000001</v>
      </c>
      <c r="E134" s="160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  <c r="AA134" s="161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62">
        <v>16</v>
      </c>
    </row>
    <row r="135" spans="1:45">
      <c r="A135" s="34"/>
      <c r="B135" s="2" t="s">
        <v>171</v>
      </c>
      <c r="C135" s="32"/>
      <c r="D135" s="24">
        <v>0.14360000000000001</v>
      </c>
      <c r="E135" s="160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2" t="s">
        <v>320</v>
      </c>
    </row>
    <row r="136" spans="1:45">
      <c r="A136" s="34"/>
      <c r="B136" s="2" t="s">
        <v>172</v>
      </c>
      <c r="C136" s="32"/>
      <c r="D136" s="24">
        <v>2.8284271247462709E-4</v>
      </c>
      <c r="E136" s="160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  <c r="AA136" s="161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62">
        <v>10</v>
      </c>
    </row>
    <row r="137" spans="1:45">
      <c r="A137" s="34"/>
      <c r="B137" s="2" t="s">
        <v>76</v>
      </c>
      <c r="C137" s="32"/>
      <c r="D137" s="12">
        <v>1.9696567721074311E-3</v>
      </c>
      <c r="E137" s="11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4"/>
      <c r="B138" s="2" t="s">
        <v>173</v>
      </c>
      <c r="C138" s="32"/>
      <c r="D138" s="12">
        <v>2.7313807531781364E-4</v>
      </c>
      <c r="E138" s="11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4"/>
      <c r="B139" s="56" t="s">
        <v>174</v>
      </c>
      <c r="C139" s="57"/>
      <c r="D139" s="55" t="s">
        <v>175</v>
      </c>
      <c r="E139" s="11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5"/>
      <c r="C140" s="19"/>
      <c r="D140" s="30"/>
      <c r="AS140" s="73"/>
    </row>
    <row r="141" spans="1:45" ht="19.5">
      <c r="B141" s="38" t="s">
        <v>253</v>
      </c>
      <c r="AS141" s="31" t="s">
        <v>176</v>
      </c>
    </row>
    <row r="142" spans="1:45" ht="19.5">
      <c r="A142" s="27" t="s">
        <v>190</v>
      </c>
      <c r="B142" s="17" t="s">
        <v>96</v>
      </c>
      <c r="C142" s="14" t="s">
        <v>97</v>
      </c>
      <c r="D142" s="15" t="s">
        <v>318</v>
      </c>
      <c r="E142" s="11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132</v>
      </c>
      <c r="C143" s="7" t="s">
        <v>132</v>
      </c>
      <c r="D143" s="111" t="s">
        <v>319</v>
      </c>
      <c r="E143" s="11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34"/>
      <c r="B144" s="18"/>
      <c r="C144" s="7"/>
      <c r="D144" s="8" t="s">
        <v>89</v>
      </c>
      <c r="E144" s="11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2</v>
      </c>
    </row>
    <row r="145" spans="1:45">
      <c r="A145" s="34"/>
      <c r="B145" s="18"/>
      <c r="C145" s="7"/>
      <c r="D145" s="28"/>
      <c r="E145" s="11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2</v>
      </c>
    </row>
    <row r="146" spans="1:45">
      <c r="A146" s="34"/>
      <c r="B146" s="17">
        <v>1</v>
      </c>
      <c r="C146" s="13">
        <v>1</v>
      </c>
      <c r="D146" s="20">
        <v>49.22</v>
      </c>
      <c r="E146" s="11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>
        <v>1</v>
      </c>
      <c r="C147" s="7">
        <v>2</v>
      </c>
      <c r="D147" s="9">
        <v>49.18</v>
      </c>
      <c r="E147" s="11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>
        <v>5</v>
      </c>
    </row>
    <row r="148" spans="1:45">
      <c r="A148" s="34"/>
      <c r="B148" s="19" t="s">
        <v>170</v>
      </c>
      <c r="C148" s="11"/>
      <c r="D148" s="23">
        <v>49.2</v>
      </c>
      <c r="E148" s="11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16</v>
      </c>
    </row>
    <row r="149" spans="1:45">
      <c r="A149" s="34"/>
      <c r="B149" s="2" t="s">
        <v>171</v>
      </c>
      <c r="C149" s="32"/>
      <c r="D149" s="10">
        <v>49.2</v>
      </c>
      <c r="E149" s="11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49.2</v>
      </c>
    </row>
    <row r="150" spans="1:45">
      <c r="A150" s="34"/>
      <c r="B150" s="2" t="s">
        <v>172</v>
      </c>
      <c r="C150" s="32"/>
      <c r="D150" s="24">
        <v>2.8284271247461298E-2</v>
      </c>
      <c r="E150" s="11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11</v>
      </c>
    </row>
    <row r="151" spans="1:45">
      <c r="A151" s="34"/>
      <c r="B151" s="2" t="s">
        <v>76</v>
      </c>
      <c r="C151" s="32"/>
      <c r="D151" s="12">
        <v>5.7488356194027024E-4</v>
      </c>
      <c r="E151" s="11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4"/>
      <c r="B152" s="2" t="s">
        <v>173</v>
      </c>
      <c r="C152" s="32"/>
      <c r="D152" s="12">
        <v>0</v>
      </c>
      <c r="E152" s="11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4"/>
      <c r="B153" s="56" t="s">
        <v>174</v>
      </c>
      <c r="C153" s="57"/>
      <c r="D153" s="55" t="s">
        <v>175</v>
      </c>
      <c r="E153" s="11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5"/>
      <c r="C154" s="19"/>
      <c r="D154" s="30"/>
      <c r="AS154" s="73"/>
    </row>
    <row r="155" spans="1:45" ht="19.5">
      <c r="B155" s="38" t="s">
        <v>254</v>
      </c>
      <c r="AS155" s="31" t="s">
        <v>176</v>
      </c>
    </row>
    <row r="156" spans="1:45" ht="19.5">
      <c r="A156" s="27" t="s">
        <v>191</v>
      </c>
      <c r="B156" s="17" t="s">
        <v>96</v>
      </c>
      <c r="C156" s="14" t="s">
        <v>97</v>
      </c>
      <c r="D156" s="15" t="s">
        <v>318</v>
      </c>
      <c r="E156" s="11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34"/>
      <c r="B157" s="18" t="s">
        <v>132</v>
      </c>
      <c r="C157" s="7" t="s">
        <v>132</v>
      </c>
      <c r="D157" s="111" t="s">
        <v>319</v>
      </c>
      <c r="E157" s="11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1</v>
      </c>
    </row>
    <row r="158" spans="1:45">
      <c r="A158" s="34"/>
      <c r="B158" s="18"/>
      <c r="C158" s="7"/>
      <c r="D158" s="8" t="s">
        <v>89</v>
      </c>
      <c r="E158" s="11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2</v>
      </c>
    </row>
    <row r="159" spans="1:45">
      <c r="A159" s="34"/>
      <c r="B159" s="18"/>
      <c r="C159" s="7"/>
      <c r="D159" s="28"/>
      <c r="E159" s="11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2</v>
      </c>
    </row>
    <row r="160" spans="1:45">
      <c r="A160" s="34"/>
      <c r="B160" s="17">
        <v>1</v>
      </c>
      <c r="C160" s="13">
        <v>1</v>
      </c>
      <c r="D160" s="20">
        <v>1.1200000000000001</v>
      </c>
      <c r="E160" s="11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34"/>
      <c r="B161" s="18">
        <v>1</v>
      </c>
      <c r="C161" s="7">
        <v>2</v>
      </c>
      <c r="D161" s="9">
        <v>1.1200000000000001</v>
      </c>
      <c r="E161" s="11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6</v>
      </c>
    </row>
    <row r="162" spans="1:45">
      <c r="A162" s="34"/>
      <c r="B162" s="19" t="s">
        <v>170</v>
      </c>
      <c r="C162" s="11"/>
      <c r="D162" s="23">
        <v>1.1200000000000001</v>
      </c>
      <c r="E162" s="11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16</v>
      </c>
    </row>
    <row r="163" spans="1:45">
      <c r="A163" s="34"/>
      <c r="B163" s="2" t="s">
        <v>171</v>
      </c>
      <c r="C163" s="32"/>
      <c r="D163" s="10">
        <v>1.1200000000000001</v>
      </c>
      <c r="E163" s="11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1.1200000000000001</v>
      </c>
    </row>
    <row r="164" spans="1:45">
      <c r="A164" s="34"/>
      <c r="B164" s="2" t="s">
        <v>172</v>
      </c>
      <c r="C164" s="32"/>
      <c r="D164" s="24">
        <v>0</v>
      </c>
      <c r="E164" s="11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12</v>
      </c>
    </row>
    <row r="165" spans="1:45">
      <c r="A165" s="34"/>
      <c r="B165" s="2" t="s">
        <v>76</v>
      </c>
      <c r="C165" s="32"/>
      <c r="D165" s="12">
        <v>0</v>
      </c>
      <c r="E165" s="11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4"/>
      <c r="B166" s="2" t="s">
        <v>173</v>
      </c>
      <c r="C166" s="32"/>
      <c r="D166" s="12">
        <v>0</v>
      </c>
      <c r="E166" s="11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4"/>
      <c r="B167" s="56" t="s">
        <v>174</v>
      </c>
      <c r="C167" s="57"/>
      <c r="D167" s="55" t="s">
        <v>175</v>
      </c>
      <c r="E167" s="11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5"/>
      <c r="C168" s="19"/>
      <c r="D168" s="30"/>
      <c r="AS168" s="73"/>
    </row>
    <row r="169" spans="1:45">
      <c r="AS169" s="73"/>
    </row>
    <row r="170" spans="1:45">
      <c r="AS170" s="73"/>
    </row>
    <row r="171" spans="1:45">
      <c r="AS171" s="73"/>
    </row>
    <row r="172" spans="1:45">
      <c r="AS172" s="73"/>
    </row>
    <row r="173" spans="1:45">
      <c r="AS173" s="73"/>
    </row>
    <row r="174" spans="1:45">
      <c r="AS174" s="73"/>
    </row>
    <row r="175" spans="1:45">
      <c r="AS175" s="73"/>
    </row>
    <row r="176" spans="1:45">
      <c r="AS176" s="73"/>
    </row>
    <row r="177" spans="45:45">
      <c r="AS177" s="73"/>
    </row>
    <row r="178" spans="45:45">
      <c r="AS178" s="73"/>
    </row>
    <row r="179" spans="45:45">
      <c r="AS179" s="73"/>
    </row>
    <row r="180" spans="45:45">
      <c r="AS180" s="73"/>
    </row>
    <row r="181" spans="45:45">
      <c r="AS181" s="73"/>
    </row>
    <row r="182" spans="45:45">
      <c r="AS182" s="73"/>
    </row>
    <row r="183" spans="45:45">
      <c r="AS183" s="73"/>
    </row>
    <row r="184" spans="45:45">
      <c r="AS184" s="73"/>
    </row>
    <row r="185" spans="45:45">
      <c r="AS185" s="73"/>
    </row>
    <row r="186" spans="45:45">
      <c r="AS186" s="73"/>
    </row>
    <row r="187" spans="45:45">
      <c r="AS187" s="73"/>
    </row>
    <row r="188" spans="45:45">
      <c r="AS188" s="73"/>
    </row>
    <row r="189" spans="45:45">
      <c r="AS189" s="73"/>
    </row>
    <row r="190" spans="45:45">
      <c r="AS190" s="73"/>
    </row>
    <row r="191" spans="45:45">
      <c r="AS191" s="73"/>
    </row>
    <row r="192" spans="45:45">
      <c r="AS192" s="73"/>
    </row>
    <row r="193" spans="45:45">
      <c r="AS193" s="73"/>
    </row>
    <row r="194" spans="45:45">
      <c r="AS194" s="73"/>
    </row>
    <row r="195" spans="45:45">
      <c r="AS195" s="73"/>
    </row>
    <row r="196" spans="45:45">
      <c r="AS196" s="73"/>
    </row>
    <row r="197" spans="45:45">
      <c r="AS197" s="73"/>
    </row>
    <row r="198" spans="45:45">
      <c r="AS198" s="73"/>
    </row>
    <row r="199" spans="45:45">
      <c r="AS199" s="73"/>
    </row>
    <row r="200" spans="45:45">
      <c r="AS200" s="73"/>
    </row>
    <row r="201" spans="45:45">
      <c r="AS201" s="73"/>
    </row>
    <row r="202" spans="45:45">
      <c r="AS202" s="73"/>
    </row>
    <row r="203" spans="45:45">
      <c r="AS203" s="73"/>
    </row>
    <row r="204" spans="45:45">
      <c r="AS204" s="73"/>
    </row>
    <row r="205" spans="45:45">
      <c r="AS205" s="73"/>
    </row>
    <row r="206" spans="45:45">
      <c r="AS206" s="73"/>
    </row>
    <row r="207" spans="45:45">
      <c r="AS207" s="73"/>
    </row>
    <row r="208" spans="45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4"/>
    </row>
    <row r="222" spans="45:45">
      <c r="AS222" s="75"/>
    </row>
    <row r="223" spans="45:45">
      <c r="AS223" s="75"/>
    </row>
    <row r="224" spans="45:45">
      <c r="AS224" s="75"/>
    </row>
    <row r="225" spans="45:45">
      <c r="AS225" s="75"/>
    </row>
    <row r="226" spans="45:45">
      <c r="AS226" s="75"/>
    </row>
    <row r="227" spans="45:45">
      <c r="AS227" s="75"/>
    </row>
    <row r="228" spans="45:45">
      <c r="AS228" s="75"/>
    </row>
    <row r="229" spans="45:45">
      <c r="AS229" s="75"/>
    </row>
    <row r="230" spans="45:45">
      <c r="AS230" s="75"/>
    </row>
    <row r="231" spans="45:45">
      <c r="AS231" s="75"/>
    </row>
    <row r="232" spans="45:45">
      <c r="AS232" s="75"/>
    </row>
    <row r="233" spans="45:45">
      <c r="AS233" s="75"/>
    </row>
    <row r="234" spans="45:45">
      <c r="AS234" s="75"/>
    </row>
    <row r="235" spans="45:45">
      <c r="AS235" s="75"/>
    </row>
    <row r="236" spans="45:45">
      <c r="AS236" s="75"/>
    </row>
    <row r="237" spans="45:45">
      <c r="AS237" s="75"/>
    </row>
    <row r="238" spans="45:45">
      <c r="AS238" s="75"/>
    </row>
    <row r="239" spans="45:45">
      <c r="AS239" s="75"/>
    </row>
    <row r="240" spans="45:45">
      <c r="AS240" s="75"/>
    </row>
    <row r="241" spans="45:45">
      <c r="AS241" s="75"/>
    </row>
    <row r="242" spans="45:45">
      <c r="AS242" s="75"/>
    </row>
    <row r="243" spans="45:45">
      <c r="AS243" s="75"/>
    </row>
    <row r="244" spans="45:45">
      <c r="AS244" s="75"/>
    </row>
    <row r="245" spans="45:45">
      <c r="AS245" s="75"/>
    </row>
    <row r="246" spans="45:45">
      <c r="AS246" s="75"/>
    </row>
    <row r="247" spans="45:45">
      <c r="AS247" s="75"/>
    </row>
    <row r="248" spans="45:45">
      <c r="AS248" s="75"/>
    </row>
    <row r="249" spans="45:45">
      <c r="AS249" s="75"/>
    </row>
    <row r="250" spans="45:45">
      <c r="AS250" s="75"/>
    </row>
    <row r="251" spans="45:45">
      <c r="AS251" s="75"/>
    </row>
    <row r="252" spans="45:45">
      <c r="AS252" s="75"/>
    </row>
    <row r="253" spans="45:45">
      <c r="AS253" s="75"/>
    </row>
    <row r="254" spans="45:45">
      <c r="AS254" s="75"/>
    </row>
    <row r="255" spans="45:45">
      <c r="AS255" s="75"/>
    </row>
  </sheetData>
  <dataConsolidate/>
  <conditionalFormatting sqref="C2:C11 C13:C14 C22:C25 C28 C36:C39 C42 C50:C53 C56 C64:C67 C70 C78:C81 C84 C92:C95 C98 C106:C109 C112 C120:C123 C126 C134:C137 C140 C148:C151 C154 C162:C165 C168 D2:D14 D16:D28 D30:D42 D44:D56 D58:D70 D72:D84 D86:D98 D100:D112 D114:D126 D128:D140 D142:D154 D156:D168">
    <cfRule type="expression" dxfId="258" priority="261" stopIfTrue="1">
      <formula>AND(ISBLANK(INDIRECT(Anlyt_LabRefLastCol)),ISBLANK(INDIRECT(Anlyt_LabRefThisCol)))</formula>
    </cfRule>
    <cfRule type="expression" dxfId="257" priority="262">
      <formula>ISBLANK(INDIRECT(Anlyt_LabRefThisCol))</formula>
    </cfRule>
  </conditionalFormatting>
  <conditionalFormatting sqref="B6:D7 B20:D21 B34:D35 B48:D49 B62:D63 B76:D77 B90:D91 B104:D105 B118:D119 B132:D133 B146:D147 B160:D161">
    <cfRule type="expression" dxfId="256" priority="263">
      <formula>AND($B6&lt;&gt;$B5,NOT(ISBLANK(INDIRECT(Anlyt_LabRefThisCol))))</formula>
    </cfRule>
  </conditionalFormatting>
  <conditionalFormatting sqref="C12">
    <cfRule type="expression" dxfId="255" priority="245" stopIfTrue="1">
      <formula>AND(ISBLANK(INDIRECT(Anlyt_LabRefLastCol)),ISBLANK(INDIRECT(Anlyt_LabRefThisCol)))</formula>
    </cfRule>
    <cfRule type="expression" dxfId="254" priority="246">
      <formula>ISBLANK(INDIRECT(Anlyt_LabRefThisCol))</formula>
    </cfRule>
  </conditionalFormatting>
  <conditionalFormatting sqref="C16:C21 C27">
    <cfRule type="expression" dxfId="253" priority="239" stopIfTrue="1">
      <formula>AND(ISBLANK(INDIRECT(Anlyt_LabRefLastCol)),ISBLANK(INDIRECT(Anlyt_LabRefThisCol)))</formula>
    </cfRule>
    <cfRule type="expression" dxfId="252" priority="240">
      <formula>ISBLANK(INDIRECT(Anlyt_LabRefThisCol))</formula>
    </cfRule>
  </conditionalFormatting>
  <conditionalFormatting sqref="C26">
    <cfRule type="expression" dxfId="251" priority="223" stopIfTrue="1">
      <formula>AND(ISBLANK(INDIRECT(Anlyt_LabRefLastCol)),ISBLANK(INDIRECT(Anlyt_LabRefThisCol)))</formula>
    </cfRule>
    <cfRule type="expression" dxfId="250" priority="224">
      <formula>ISBLANK(INDIRECT(Anlyt_LabRefThisCol))</formula>
    </cfRule>
  </conditionalFormatting>
  <conditionalFormatting sqref="C30:C35 C41">
    <cfRule type="expression" dxfId="249" priority="217" stopIfTrue="1">
      <formula>AND(ISBLANK(INDIRECT(Anlyt_LabRefLastCol)),ISBLANK(INDIRECT(Anlyt_LabRefThisCol)))</formula>
    </cfRule>
    <cfRule type="expression" dxfId="248" priority="218">
      <formula>ISBLANK(INDIRECT(Anlyt_LabRefThisCol))</formula>
    </cfRule>
  </conditionalFormatting>
  <conditionalFormatting sqref="C40">
    <cfRule type="expression" dxfId="247" priority="201" stopIfTrue="1">
      <formula>AND(ISBLANK(INDIRECT(Anlyt_LabRefLastCol)),ISBLANK(INDIRECT(Anlyt_LabRefThisCol)))</formula>
    </cfRule>
    <cfRule type="expression" dxfId="246" priority="202">
      <formula>ISBLANK(INDIRECT(Anlyt_LabRefThisCol))</formula>
    </cfRule>
  </conditionalFormatting>
  <conditionalFormatting sqref="C44:C49 C55">
    <cfRule type="expression" dxfId="245" priority="195" stopIfTrue="1">
      <formula>AND(ISBLANK(INDIRECT(Anlyt_LabRefLastCol)),ISBLANK(INDIRECT(Anlyt_LabRefThisCol)))</formula>
    </cfRule>
    <cfRule type="expression" dxfId="244" priority="196">
      <formula>ISBLANK(INDIRECT(Anlyt_LabRefThisCol))</formula>
    </cfRule>
  </conditionalFormatting>
  <conditionalFormatting sqref="C54">
    <cfRule type="expression" dxfId="243" priority="179" stopIfTrue="1">
      <formula>AND(ISBLANK(INDIRECT(Anlyt_LabRefLastCol)),ISBLANK(INDIRECT(Anlyt_LabRefThisCol)))</formula>
    </cfRule>
    <cfRule type="expression" dxfId="242" priority="180">
      <formula>ISBLANK(INDIRECT(Anlyt_LabRefThisCol))</formula>
    </cfRule>
  </conditionalFormatting>
  <conditionalFormatting sqref="C58:C63 C69">
    <cfRule type="expression" dxfId="241" priority="173" stopIfTrue="1">
      <formula>AND(ISBLANK(INDIRECT(Anlyt_LabRefLastCol)),ISBLANK(INDIRECT(Anlyt_LabRefThisCol)))</formula>
    </cfRule>
    <cfRule type="expression" dxfId="240" priority="174">
      <formula>ISBLANK(INDIRECT(Anlyt_LabRefThisCol))</formula>
    </cfRule>
  </conditionalFormatting>
  <conditionalFormatting sqref="C68">
    <cfRule type="expression" dxfId="239" priority="157" stopIfTrue="1">
      <formula>AND(ISBLANK(INDIRECT(Anlyt_LabRefLastCol)),ISBLANK(INDIRECT(Anlyt_LabRefThisCol)))</formula>
    </cfRule>
    <cfRule type="expression" dxfId="238" priority="158">
      <formula>ISBLANK(INDIRECT(Anlyt_LabRefThisCol))</formula>
    </cfRule>
  </conditionalFormatting>
  <conditionalFormatting sqref="C72:C77 C83">
    <cfRule type="expression" dxfId="237" priority="151" stopIfTrue="1">
      <formula>AND(ISBLANK(INDIRECT(Anlyt_LabRefLastCol)),ISBLANK(INDIRECT(Anlyt_LabRefThisCol)))</formula>
    </cfRule>
    <cfRule type="expression" dxfId="236" priority="152">
      <formula>ISBLANK(INDIRECT(Anlyt_LabRefThisCol))</formula>
    </cfRule>
  </conditionalFormatting>
  <conditionalFormatting sqref="C82">
    <cfRule type="expression" dxfId="235" priority="135" stopIfTrue="1">
      <formula>AND(ISBLANK(INDIRECT(Anlyt_LabRefLastCol)),ISBLANK(INDIRECT(Anlyt_LabRefThisCol)))</formula>
    </cfRule>
    <cfRule type="expression" dxfId="234" priority="136">
      <formula>ISBLANK(INDIRECT(Anlyt_LabRefThisCol))</formula>
    </cfRule>
  </conditionalFormatting>
  <conditionalFormatting sqref="C86:C91 C97">
    <cfRule type="expression" dxfId="233" priority="129" stopIfTrue="1">
      <formula>AND(ISBLANK(INDIRECT(Anlyt_LabRefLastCol)),ISBLANK(INDIRECT(Anlyt_LabRefThisCol)))</formula>
    </cfRule>
    <cfRule type="expression" dxfId="232" priority="130">
      <formula>ISBLANK(INDIRECT(Anlyt_LabRefThisCol))</formula>
    </cfRule>
  </conditionalFormatting>
  <conditionalFormatting sqref="C96">
    <cfRule type="expression" dxfId="231" priority="113" stopIfTrue="1">
      <formula>AND(ISBLANK(INDIRECT(Anlyt_LabRefLastCol)),ISBLANK(INDIRECT(Anlyt_LabRefThisCol)))</formula>
    </cfRule>
    <cfRule type="expression" dxfId="230" priority="114">
      <formula>ISBLANK(INDIRECT(Anlyt_LabRefThisCol))</formula>
    </cfRule>
  </conditionalFormatting>
  <conditionalFormatting sqref="C100:C105 C111">
    <cfRule type="expression" dxfId="229" priority="107" stopIfTrue="1">
      <formula>AND(ISBLANK(INDIRECT(Anlyt_LabRefLastCol)),ISBLANK(INDIRECT(Anlyt_LabRefThisCol)))</formula>
    </cfRule>
    <cfRule type="expression" dxfId="228" priority="108">
      <formula>ISBLANK(INDIRECT(Anlyt_LabRefThisCol))</formula>
    </cfRule>
  </conditionalFormatting>
  <conditionalFormatting sqref="C110">
    <cfRule type="expression" dxfId="227" priority="91" stopIfTrue="1">
      <formula>AND(ISBLANK(INDIRECT(Anlyt_LabRefLastCol)),ISBLANK(INDIRECT(Anlyt_LabRefThisCol)))</formula>
    </cfRule>
    <cfRule type="expression" dxfId="226" priority="92">
      <formula>ISBLANK(INDIRECT(Anlyt_LabRefThisCol))</formula>
    </cfRule>
  </conditionalFormatting>
  <conditionalFormatting sqref="C114:C119 C125">
    <cfRule type="expression" dxfId="225" priority="85" stopIfTrue="1">
      <formula>AND(ISBLANK(INDIRECT(Anlyt_LabRefLastCol)),ISBLANK(INDIRECT(Anlyt_LabRefThisCol)))</formula>
    </cfRule>
    <cfRule type="expression" dxfId="224" priority="86">
      <formula>ISBLANK(INDIRECT(Anlyt_LabRefThisCol))</formula>
    </cfRule>
  </conditionalFormatting>
  <conditionalFormatting sqref="C124">
    <cfRule type="expression" dxfId="223" priority="69" stopIfTrue="1">
      <formula>AND(ISBLANK(INDIRECT(Anlyt_LabRefLastCol)),ISBLANK(INDIRECT(Anlyt_LabRefThisCol)))</formula>
    </cfRule>
    <cfRule type="expression" dxfId="222" priority="70">
      <formula>ISBLANK(INDIRECT(Anlyt_LabRefThisCol))</formula>
    </cfRule>
  </conditionalFormatting>
  <conditionalFormatting sqref="C128:C133 C139">
    <cfRule type="expression" dxfId="221" priority="63" stopIfTrue="1">
      <formula>AND(ISBLANK(INDIRECT(Anlyt_LabRefLastCol)),ISBLANK(INDIRECT(Anlyt_LabRefThisCol)))</formula>
    </cfRule>
    <cfRule type="expression" dxfId="220" priority="64">
      <formula>ISBLANK(INDIRECT(Anlyt_LabRefThisCol))</formula>
    </cfRule>
  </conditionalFormatting>
  <conditionalFormatting sqref="C138">
    <cfRule type="expression" dxfId="219" priority="47" stopIfTrue="1">
      <formula>AND(ISBLANK(INDIRECT(Anlyt_LabRefLastCol)),ISBLANK(INDIRECT(Anlyt_LabRefThisCol)))</formula>
    </cfRule>
    <cfRule type="expression" dxfId="218" priority="48">
      <formula>ISBLANK(INDIRECT(Anlyt_LabRefThisCol))</formula>
    </cfRule>
  </conditionalFormatting>
  <conditionalFormatting sqref="C142:C147 C153">
    <cfRule type="expression" dxfId="217" priority="41" stopIfTrue="1">
      <formula>AND(ISBLANK(INDIRECT(Anlyt_LabRefLastCol)),ISBLANK(INDIRECT(Anlyt_LabRefThisCol)))</formula>
    </cfRule>
    <cfRule type="expression" dxfId="216" priority="42">
      <formula>ISBLANK(INDIRECT(Anlyt_LabRefThisCol))</formula>
    </cfRule>
  </conditionalFormatting>
  <conditionalFormatting sqref="C152">
    <cfRule type="expression" dxfId="215" priority="25" stopIfTrue="1">
      <formula>AND(ISBLANK(INDIRECT(Anlyt_LabRefLastCol)),ISBLANK(INDIRECT(Anlyt_LabRefThisCol)))</formula>
    </cfRule>
    <cfRule type="expression" dxfId="214" priority="26">
      <formula>ISBLANK(INDIRECT(Anlyt_LabRefThisCol))</formula>
    </cfRule>
  </conditionalFormatting>
  <conditionalFormatting sqref="C156:C161 C167">
    <cfRule type="expression" dxfId="213" priority="19" stopIfTrue="1">
      <formula>AND(ISBLANK(INDIRECT(Anlyt_LabRefLastCol)),ISBLANK(INDIRECT(Anlyt_LabRefThisCol)))</formula>
    </cfRule>
    <cfRule type="expression" dxfId="212" priority="20">
      <formula>ISBLANK(INDIRECT(Anlyt_LabRefThisCol))</formula>
    </cfRule>
  </conditionalFormatting>
  <conditionalFormatting sqref="C166">
    <cfRule type="expression" dxfId="211" priority="3" stopIfTrue="1">
      <formula>AND(ISBLANK(INDIRECT(Anlyt_LabRefLastCol)),ISBLANK(INDIRECT(Anlyt_LabRefThisCol)))</formula>
    </cfRule>
    <cfRule type="expression" dxfId="21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Aqua Regia</vt:lpstr>
      <vt:lpstr>Pycnometry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2017-07-06T05:19:42Z</dcterms:modified>
</cp:coreProperties>
</file>