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McArthur River Mine (MRM)\McArthur-OREAS JV JN120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Titration" sheetId="47895" r:id="rId6"/>
    <sheet name="4-Acid" sheetId="47896" r:id="rId7"/>
    <sheet name="PF ICP" sheetId="47897" r:id="rId8"/>
    <sheet name="IRC" sheetId="47898" r:id="rId9"/>
    <sheet name="Thermograv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<sst xmlns="http://schemas.openxmlformats.org/spreadsheetml/2006/main" count="2443" uniqueCount="292">
  <si>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</si>
  <si>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</si>
  <si>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</si>
  <si>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</si>
  <si>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</si>
  <si>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</si>
  <si>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</si>
  <si>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</si>
  <si>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</si>
  <si>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</si>
  <si>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In</t>
  </si>
  <si>
    <t>Sn</t>
  </si>
  <si>
    <t>Bi</t>
  </si>
  <si>
    <t>La</t>
  </si>
  <si>
    <t>Sr</t>
  </si>
  <si>
    <t>Cd</t>
  </si>
  <si>
    <t>Li</t>
  </si>
  <si>
    <t>Ce</t>
  </si>
  <si>
    <t>Co</t>
  </si>
  <si>
    <t>Mo</t>
  </si>
  <si>
    <t>Te</t>
  </si>
  <si>
    <t>Nb</t>
  </si>
  <si>
    <t>U</t>
  </si>
  <si>
    <t>Ni</t>
  </si>
  <si>
    <t>W</t>
  </si>
  <si>
    <t>Pb</t>
  </si>
  <si>
    <t>Y</t>
  </si>
  <si>
    <t>Ga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</si>
  <si>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</si>
  <si>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</si>
  <si>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</si>
  <si>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</si>
  <si>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</si>
  <si>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</si>
  <si>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</si>
  <si>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</si>
  <si>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</si>
  <si>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</si>
  <si>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</si>
  <si>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</si>
  <si>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</si>
  <si>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</si>
  <si>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</si>
  <si>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</si>
  <si>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</si>
  <si>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</si>
  <si>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</si>
  <si>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</si>
  <si>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</si>
  <si>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</si>
  <si>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</si>
  <si>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</si>
  <si>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</si>
  <si>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</si>
  <si>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</si>
  <si>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</si>
  <si>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</si>
  <si>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</si>
  <si>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</si>
  <si>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</si>
  <si>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</si>
  <si>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</si>
  <si>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</si>
  <si>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</si>
  <si>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</si>
  <si>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</si>
  <si>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</si>
  <si>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</si>
  <si>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</si>
  <si>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</si>
  <si>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</si>
  <si>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</si>
  <si>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</si>
  <si>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</si>
  <si>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</si>
  <si>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</si>
  <si>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</si>
  <si>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-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</si>
  <si>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</si>
  <si>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</si>
  <si>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</si>
  <si>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</si>
  <si>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</si>
  <si>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</si>
  <si>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&lt; 50</t>
  </si>
  <si>
    <t>&lt; 2</t>
  </si>
  <si>
    <t>&lt; 5</t>
  </si>
  <si>
    <t>&lt; 0.01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</si>
  <si>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</si>
  <si>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</si>
  <si>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</si>
  <si>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</si>
  <si>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</si>
  <si>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</si>
  <si>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</si>
  <si>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</si>
  <si>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</si>
  <si>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</si>
  <si>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</si>
  <si>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</si>
  <si>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</si>
  <si>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Burnie, TAS,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</si>
  <si>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</si>
  <si>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</si>
  <si>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</si>
  <si>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</si>
  <si>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</si>
  <si>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</si>
  <si>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Titration</t>
  </si>
  <si>
    <t>4-Acid Digestion</t>
  </si>
  <si>
    <t>Peroxide Fusion ICP</t>
  </si>
  <si>
    <t>Thermogravimetry</t>
  </si>
  <si>
    <t>Infrared Combustion</t>
  </si>
  <si>
    <t>Zn, wt.%</t>
  </si>
  <si>
    <t>Ag, ppm</t>
  </si>
  <si>
    <t>As, ppm</t>
  </si>
  <si>
    <t>Bi, ppm</t>
  </si>
  <si>
    <t>Cd, ppm</t>
  </si>
  <si>
    <t>Cu, wt.%</t>
  </si>
  <si>
    <t>Fe, wt.%</t>
  </si>
  <si>
    <t>Mg, wt.%</t>
  </si>
  <si>
    <t>Pb, wt.%</t>
  </si>
  <si>
    <t>Sb, ppm</t>
  </si>
  <si>
    <t>Tl, ppm</t>
  </si>
  <si>
    <t>S, wt.%</t>
  </si>
  <si>
    <t>Lab</t>
  </si>
  <si>
    <t>No</t>
  </si>
  <si>
    <t>2.12</t>
  </si>
  <si>
    <t>EDTA*TITR</t>
  </si>
  <si>
    <t>Mean</t>
  </si>
  <si>
    <t>Median</t>
  </si>
  <si>
    <t>Std Dev.</t>
  </si>
  <si>
    <t>PDM3</t>
  </si>
  <si>
    <t>Z-Score (Absolute)</t>
  </si>
  <si>
    <t>NA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</si>
  <si>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</si>
  <si>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</si>
  <si>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</si>
  <si>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</si>
  <si>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</si>
  <si>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</si>
  <si>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</si>
  <si>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</si>
  <si>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</si>
  <si>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</si>
  <si>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</si>
  <si>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2.13</t>
  </si>
  <si>
    <t>2.14</t>
  </si>
  <si>
    <t>2.15</t>
  </si>
  <si>
    <t>2.16</t>
  </si>
  <si>
    <t>Indicative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</si>
  <si>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</si>
  <si>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</si>
  <si>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</si>
  <si>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</si>
  <si>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</si>
  <si>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</si>
  <si>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</si>
  <si>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</si>
  <si>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</si>
  <si>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</si>
  <si>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</si>
  <si>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</si>
  <si>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</si>
  <si>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</si>
  <si>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4A*MS</t>
  </si>
  <si>
    <t>&lt; 20</t>
  </si>
  <si>
    <t>&gt; 1000</t>
  </si>
  <si>
    <t>4A*AAS</t>
  </si>
  <si>
    <t>&gt; 15</t>
  </si>
  <si>
    <t>&gt; 10</t>
  </si>
  <si>
    <t>&gt; 1</t>
  </si>
  <si>
    <t>&gt; 30</t>
  </si>
  <si>
    <r>
      <t>SiO</t>
    </r>
    <r>
      <rPr>
        <vertAlign val="subscript"/>
        <sz val="12"/>
        <rFont val="Arial"/>
        <family val="2"/>
      </rPr>
      <t>2</t>
    </r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</si>
  <si>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</si>
  <si>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</si>
  <si>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</si>
  <si>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</si>
  <si>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</si>
  <si>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</si>
  <si>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</si>
  <si>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loss on ignition at 1000°C</t>
  </si>
  <si>
    <t>moisture at 105°C</t>
  </si>
  <si>
    <t>Ethylenediamminetetraacetic Acid with Titration finish</t>
  </si>
  <si>
    <t>AH Knight, St Helens, Merseyside, UK</t>
  </si>
  <si>
    <t>Alex Stewart International, Liverpool, UK</t>
  </si>
  <si>
    <t>ALS, Lima, Peru</t>
  </si>
  <si>
    <t>ALS, Perth, WA, Australia</t>
  </si>
  <si>
    <t>ALS Inspection, Prescot, Merseyside, UK</t>
  </si>
  <si>
    <t>Bachelet, Angleur, Liege, Belgium</t>
  </si>
  <si>
    <t>Bureau Veritas Geoanalytical, Adelaide, SA, Australia</t>
  </si>
  <si>
    <t>Bureau Veritas Geoanalytical, Perth, WA, Australia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</si>
  <si>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</si>
  <si>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</si>
  <si>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</si>
  <si>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</si>
  <si>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</si>
  <si>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Services, Cupang, Muntinlupa, Philippines</t>
  </si>
  <si>
    <t>MinAnalytical Services, Perth, WA, Australia</t>
  </si>
  <si>
    <t>RC Inspection, Rotterdam, Netherlands</t>
  </si>
  <si>
    <t>SGS Australia Mineral Services, Perth, WA, Australia</t>
  </si>
  <si>
    <t>SGS Mineral Services, Townsville, QLD, Australia</t>
  </si>
  <si>
    <t>SGS Nederland B.V., Spijkenisse, Zuid-Holland, Netherlands</t>
  </si>
  <si>
    <t>Shiva Analyticals Ltd, Bangalore North, Karnataka, India</t>
  </si>
  <si>
    <t>SRL, Perth, WA, Australia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</si>
  <si>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</si>
  <si>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Zn, Zinc (wt.%)</t>
  </si>
  <si>
    <t>Ag, Silver (ppm)</t>
  </si>
  <si>
    <t>As, Arsenic (ppm)</t>
  </si>
  <si>
    <t>Bi, Bismuth (ppm)</t>
  </si>
  <si>
    <t>Cd, Cadmium (ppm)</t>
  </si>
  <si>
    <t>Cu, Copper (wt.%)</t>
  </si>
  <si>
    <t>Fe, Iron (wt.%)</t>
  </si>
  <si>
    <t>Mg, Magnesium (wt.%)</t>
  </si>
  <si>
    <t>Pb, Lead (wt.%)</t>
  </si>
  <si>
    <t>Sb, Antimony (ppm)</t>
  </si>
  <si>
    <t>Tl, Thallium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</si>
  <si>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</si>
  <si>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</si>
  <si>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S, Sulphur (wt.%)</t>
  </si>
  <si>
    <t>Analytical results for Pb in OREAS 351 (Indicative Value 3.99 wt.%)</t>
  </si>
  <si>
    <t>Analytical results for Zn in OREAS 351 (Certified Value 46.97 wt.%)</t>
  </si>
  <si>
    <t>Analytical results for Ag in OREAS 351 (Certified Value 120 ppm)</t>
  </si>
  <si>
    <t>Analytical results for Al in OREAS 351 (Indicative Value 0.492 wt.%)</t>
  </si>
  <si>
    <t>Analytical results for As in OREAS 351 (Certified Value 1076 ppm)</t>
  </si>
  <si>
    <t>Analytical results for Ba in OREAS 351 (Indicative Value 14 ppm)</t>
  </si>
  <si>
    <t>Analytical results for Be in OREAS 351 (Indicative Value 0.5 ppm)</t>
  </si>
  <si>
    <t>Analytical results for Bi in OREAS 351 (Certified Value &lt; 5 ppm)</t>
  </si>
  <si>
    <t>Analytical results for Ca in OREAS 351 (Indicative Value 0.09 wt.%)</t>
  </si>
  <si>
    <t>Analytical results for Cd in OREAS 351 (Certified Value 1095 ppm)</t>
  </si>
  <si>
    <t>Analytical results for Ce in OREAS 351 (Indicative Value &lt; 10 ppm)</t>
  </si>
  <si>
    <t>Analytical results for Co in OREAS 351 (Indicative Value 28.4 ppm)</t>
  </si>
  <si>
    <t>Analytical results for Cr in OREAS 351 (Indicative Value 15 ppm)</t>
  </si>
  <si>
    <t>Analytical results for Cu in OREAS 351 (Certified Value 1.07 wt.%)</t>
  </si>
  <si>
    <t>Analytical results for Fe in OREAS 351 (Certified Value 5.88 wt.%)</t>
  </si>
  <si>
    <t>Analytical results for Ga in OREAS 351 (Indicative Value 12.4 ppm)</t>
  </si>
  <si>
    <t>Analytical results for Ge in OREAS 351 (Indicative Value &lt; 10 ppm)</t>
  </si>
  <si>
    <t>Analytical results for In in OREAS 351 (Indicative Value &lt; 10 ppm)</t>
  </si>
  <si>
    <t>Analytical results for K in OREAS 351 (Indicative Value 0.34 wt.%)</t>
  </si>
  <si>
    <t>Analytical results for La in OREAS 351 (Indicative Value 3 ppm)</t>
  </si>
  <si>
    <t>Analytical results for Li in OREAS 351 (Indicative Value &lt; 5 ppm)</t>
  </si>
  <si>
    <t>Analytical results for Mg in OREAS 351 (Certified Value 0.078 wt.%)</t>
  </si>
  <si>
    <t>Analytical results for Mn in OREAS 351 (Indicative Value 0.004 wt.%)</t>
  </si>
  <si>
    <t>Analytical results for Mo in OREAS 351 (Indicative Value 5.8 ppm)</t>
  </si>
  <si>
    <t>Analytical results for Na in OREAS 351 (Indicative Value 0.02 wt.%)</t>
  </si>
  <si>
    <t>Analytical results for Nb in OREAS 351 (Indicative Value &lt; 10 ppm)</t>
  </si>
  <si>
    <t>Analytical results for Ni in OREAS 351 (Indicative Value 11 ppm)</t>
  </si>
  <si>
    <t>Analytical results for P in OREAS 351 (Indicative Value 0.008 wt.%)</t>
  </si>
  <si>
    <t>Analytical results for Pb in OREAS 351 (Certified Value 3.85 wt.%)</t>
  </si>
  <si>
    <t>Analytical results for Re in OREAS 351 (Indicative Value &lt; 5 ppm)</t>
  </si>
  <si>
    <t>Analytical results for S in OREAS 351 (Indicative Value 31.83 wt.%)</t>
  </si>
  <si>
    <t>Analytical results for Sb in OREAS 351 (Certified Value 144 ppm)</t>
  </si>
  <si>
    <t>Analytical results for Sc in OREAS 351 (Indicative Value 1 ppm)</t>
  </si>
  <si>
    <t>Analytical results for Se in OREAS 351 (Indicative Value &lt; 5 ppm)</t>
  </si>
  <si>
    <t>Analytical results for Sn in OREAS 351 (Indicative Value &lt; 10 ppm)</t>
  </si>
  <si>
    <t>Analytical results for Sr in OREAS 351 (Indicative Value 3 ppm)</t>
  </si>
  <si>
    <t>Analytical results for Te in OREAS 351 (Indicative Value &lt; 5 ppm)</t>
  </si>
  <si>
    <t>Analytical results for Ti in OREAS 351 (Indicative Value 0.023 wt.%)</t>
  </si>
  <si>
    <t>Analytical results for Tl in OREAS 351 (Certified Value 144 ppm)</t>
  </si>
  <si>
    <t>Analytical results for U in OREAS 351 (Indicative Value &lt; 10 ppm)</t>
  </si>
  <si>
    <t>Analytical results for V in OREAS 351 (Indicative Value 11 ppm)</t>
  </si>
  <si>
    <t>Analytical results for W in OREAS 351 (Indicative Value &lt; 10 ppm)</t>
  </si>
  <si>
    <t>Analytical results for Y in OREAS 351 (Indicative Value 1 ppm)</t>
  </si>
  <si>
    <t>Analytical results for Zn in OREAS 351 (Certified Value 46.99 wt.%)</t>
  </si>
  <si>
    <t>Analytical results for Zr in OREAS 351 (Indicative Value 13 ppm)</t>
  </si>
  <si>
    <t>Analytical results for Al in OREAS 351 (Indicative Value 0.46 wt.%)</t>
  </si>
  <si>
    <t>Analytical results for As in OREAS 351 (Indicative Value 1044 ppm)</t>
  </si>
  <si>
    <t>Analytical results for Ca in OREAS 351 (Indicative Value 0.074 wt.%)</t>
  </si>
  <si>
    <t>Analytical results for Cd in OREAS 351 (Indicative Value 1015 ppm)</t>
  </si>
  <si>
    <t>Analytical results for Co in OREAS 351 (Indicative Value 30 ppm)</t>
  </si>
  <si>
    <t>Analytical results for Cu in OREAS 351 (Indicative Value 1.07 wt.%)</t>
  </si>
  <si>
    <t>Analytical results for Fe in OREAS 351 (Indicative Value 5.78 wt.%)</t>
  </si>
  <si>
    <t>Analytical results for K in OREAS 351 (Indicative Value 0.36 wt.%)</t>
  </si>
  <si>
    <t>Analytical results for Mg in OREAS 351 (Indicative Value 0.091 wt.%)</t>
  </si>
  <si>
    <t>Analytical results for Mn in OREAS 351 (Indicative Value &lt; 0.01 wt.%)</t>
  </si>
  <si>
    <t>Analytical results for Ni in OREAS 351 (Indicative Value &lt; 50 ppm)</t>
  </si>
  <si>
    <t>Analytical results for Pb in OREAS 351 (Indicative Value 3.94 wt.%)</t>
  </si>
  <si>
    <t>Analytical results for S in OREAS 351 (Indicative Value 33.15 wt.%)</t>
  </si>
  <si>
    <t>Analytical results for Sb in OREAS 351 (Indicative Value 68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</si>
  <si>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351 (Certified Value 5.07 wt.%)</t>
    </r>
  </si>
  <si>
    <t>Analytical results for Sr in OREAS 351 (Indicative Value &lt; 50 ppm)</t>
  </si>
  <si>
    <t>Analytical results for Ti in OREAS 351 (Indicative Value 0.02 wt.%)</t>
  </si>
  <si>
    <t>Analytical results for Zn in OREAS 351 (Indicative Value 52.84 wt.%)</t>
  </si>
  <si>
    <t>Analytical results for S in OREAS 351 (Certified Value 31.84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</si>
  <si>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351 (Indicative Value 0.737 wt.%)</t>
    </r>
  </si>
  <si>
    <t/>
  </si>
  <si>
    <t>Table 4. Pooled-Lab Performance Gates for OREAS 351</t>
  </si>
  <si>
    <t>Table 3. Indicative Values for OREAS 351</t>
  </si>
  <si>
    <t>Table 2. Certified Values, SD's, 95% Confidence and Tolerance Limits for OREAS 351</t>
  </si>
  <si>
    <t>SD</t>
  </si>
  <si>
    <t>Table 5. Participating Laboratory List used for OREAS 351</t>
  </si>
  <si>
    <t>Table 1. Abbreviations used for OREAS 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</si>
</sst>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11</xdr:col>
      <xdr:colOff>91562</xdr:colOff>
      <xdr:row>21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0933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237612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8</xdr:col>
      <xdr:colOff>165645</xdr:colOff>
      <xdr:row>27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677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190500</xdr:rowOff>
    </xdr:from>
    <xdr:to>
      <xdr:col>15</xdr:col>
      <xdr:colOff>11497</xdr:colOff>
      <xdr:row>27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4456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91562</xdr:colOff>
      <xdr:row>37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207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732</xdr:row>
      <xdr:rowOff>0</xdr:rowOff>
    </xdr:from>
    <xdr:to>
      <xdr:col>11</xdr:col>
      <xdr:colOff>85212</xdr:colOff>
      <xdr:row>737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209865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307</xdr:row>
      <xdr:rowOff>0</xdr:rowOff>
    </xdr:from>
    <xdr:to>
      <xdr:col>11</xdr:col>
      <xdr:colOff>85212</xdr:colOff>
      <xdr:row>312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085397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109959</xdr:colOff>
      <xdr:row>23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293761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291</v>
      </c>
      <c r="C1" s="40"/>
    </row>
    <row r="2" spans="2:10" ht="27.95" customHeight="1">
      <c r="B2" s="50" t="s">
        <v>63</v>
      </c>
      <c r="C2" s="50" t="s">
        <v>64</v>
      </c>
    </row>
    <row r="3" spans="2:10" ht="15" customHeight="1">
      <c r="B3" s="51" t="s">
        <v>70</v>
      </c>
      <c r="C3" s="51" t="s">
        <v>71</v>
      </c>
    </row>
    <row r="4" spans="2:10" ht="15" customHeight="1">
      <c r="B4" s="52" t="s">
        <v>75</v>
      </c>
      <c r="C4" s="52" t="s">
        <v>105</v>
      </c>
    </row>
    <row r="5" spans="2:10" ht="15" customHeight="1">
      <c r="B5" s="52" t="s">
        <v>68</v>
      </c>
      <c r="C5" s="52" t="s">
        <v>69</v>
      </c>
    </row>
    <row r="6" spans="2:10" ht="15" customHeight="1">
      <c r="B6" s="52" t="s">
        <v>72</v>
      </c>
      <c r="C6" s="52" t="s">
        <v>67</v>
      </c>
    </row>
    <row r="7" spans="2:10" ht="15" customHeight="1">
      <c r="B7" s="52" t="s">
        <v>66</v>
      </c>
      <c r="C7" s="101" t="s">
        <v>106</v>
      </c>
    </row>
    <row r="8" spans="2:10" ht="15" customHeight="1" thickBot="1">
      <c r="B8" s="52" t="s">
        <v>65</v>
      </c>
      <c r="C8" s="101" t="s">
        <v>107</v>
      </c>
    </row>
    <row r="9" spans="2:10" ht="15" customHeight="1">
      <c r="B9" s="87" t="s">
        <v>104</v>
      </c>
      <c r="C9" s="88"/>
    </row>
    <row r="10" spans="2:10" ht="15" customHeight="1">
      <c r="B10" s="52" t="s">
        <v>168</v>
      </c>
      <c r="C10" s="52" t="s">
        <v>177</v>
      </c>
    </row>
    <row r="11" spans="2:10" ht="15" customHeight="1">
      <c r="B11" s="52" t="s">
        <v>165</v>
      </c>
      <c r="C11" s="52" t="s">
        <v>178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90</v>
      </c>
      <c r="C12" s="52" t="s">
        <v>179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91</v>
      </c>
      <c r="C13" s="52" t="s">
        <v>180</v>
      </c>
    </row>
    <row r="14" spans="2:10" ht="15" customHeight="1">
      <c r="B14" s="52" t="s">
        <v>175</v>
      </c>
      <c r="C14" s="52" t="s">
        <v>181</v>
      </c>
    </row>
    <row r="15" spans="2:10" ht="15" customHeight="1">
      <c r="B15" s="52" t="s">
        <v>174</v>
      </c>
      <c r="C15" s="52" t="s">
        <v>182</v>
      </c>
    </row>
    <row r="16" spans="2:10" ht="15" customHeight="1">
      <c r="B16" s="52" t="s">
        <v>78</v>
      </c>
      <c r="C16" s="52" t="s">
        <v>79</v>
      </c>
    </row>
    <row r="17" spans="2:3" ht="15" customHeight="1">
      <c r="B17" s="52" t="s">
        <v>128</v>
      </c>
      <c r="C17" s="52" t="s">
        <v>183</v>
      </c>
    </row>
    <row r="18" spans="2:3" ht="15" customHeight="1">
      <c r="B18" s="52" t="s">
        <v>80</v>
      </c>
      <c r="C18" s="52" t="s">
        <v>81</v>
      </c>
    </row>
    <row r="19" spans="2:3" ht="15" customHeight="1">
      <c r="B19" s="53" t="s">
        <v>82</v>
      </c>
      <c r="C19" s="53" t="s">
        <v>83</v>
      </c>
    </row>
    <row r="20" spans="2:3" ht="15" customHeight="1">
      <c r="B20" s="75"/>
      <c r="C20" s="76"/>
    </row>
    <row r="21" spans="2:3" ht="15" customHeight="1">
      <c r="B21" s="77" t="s">
        <v>97</v>
      </c>
      <c r="C21" s="78" t="s">
        <v>92</v>
      </c>
    </row>
    <row r="22" spans="2:3" ht="15" customHeight="1">
      <c r="B22" s="79"/>
      <c r="C22" s="78"/>
    </row>
    <row r="23" spans="2:3" ht="15" customHeight="1">
      <c r="B23" s="80" t="s">
        <v>96</v>
      </c>
      <c r="C23" s="81" t="s">
        <v>95</v>
      </c>
    </row>
    <row r="24" spans="2:3" ht="15" customHeight="1">
      <c r="B24" s="79"/>
      <c r="C24" s="78"/>
    </row>
    <row r="25" spans="2:3" ht="15" customHeight="1">
      <c r="B25" s="82" t="s">
        <v>93</v>
      </c>
      <c r="C25" s="81" t="s">
        <v>94</v>
      </c>
    </row>
    <row r="26" spans="2:3" ht="15" customHeight="1">
      <c r="B26" s="83"/>
      <c r="C26" s="84"/>
    </row>
    <row r="27" spans="2:3" ht="15" customHeight="1">
      <c r="B27"/>
      <c r="C27"/>
    </row>
    <row r="28" spans="2:3">
      <c r="B28"/>
      <c r="C28"/>
    </row>
  </sheetData>
  <sortState ref="B6:C10">
    <sortCondition ref="B6:B10"/>
  </sortState>
  <conditionalFormatting sqref="B3:C26">
    <cfRule type="expression" dxfId="3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284</v>
      </c>
      <c r="AS1" s="30" t="s">
        <v>150</v>
      </c>
    </row>
    <row r="2" spans="1:46" ht="19.5">
      <c r="A2" s="27" t="s">
        <v>176</v>
      </c>
      <c r="B2" s="17" t="s">
        <v>88</v>
      </c>
      <c r="C2" s="14" t="s">
        <v>89</v>
      </c>
      <c r="D2" s="15" t="s">
        <v>125</v>
      </c>
      <c r="E2" s="16" t="s">
        <v>125</v>
      </c>
      <c r="F2" s="16" t="s">
        <v>125</v>
      </c>
      <c r="G2" s="16" t="s">
        <v>125</v>
      </c>
      <c r="H2" s="16" t="s">
        <v>125</v>
      </c>
      <c r="I2" s="16" t="s">
        <v>125</v>
      </c>
      <c r="J2" s="16" t="s">
        <v>125</v>
      </c>
      <c r="K2" s="16" t="s">
        <v>125</v>
      </c>
      <c r="L2" s="16" t="s">
        <v>125</v>
      </c>
      <c r="M2" s="16" t="s">
        <v>125</v>
      </c>
      <c r="N2" s="16" t="s">
        <v>125</v>
      </c>
      <c r="O2" s="16" t="s">
        <v>125</v>
      </c>
      <c r="P2" s="16" t="s">
        <v>125</v>
      </c>
      <c r="Q2" s="16" t="s">
        <v>125</v>
      </c>
      <c r="R2" s="16" t="s">
        <v>125</v>
      </c>
      <c r="S2" s="16" t="s">
        <v>125</v>
      </c>
      <c r="T2" s="108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126</v>
      </c>
      <c r="C3" s="7" t="s">
        <v>126</v>
      </c>
      <c r="D3" s="106" t="s">
        <v>135</v>
      </c>
      <c r="E3" s="107" t="s">
        <v>136</v>
      </c>
      <c r="F3" s="107" t="s">
        <v>137</v>
      </c>
      <c r="G3" s="107" t="s">
        <v>138</v>
      </c>
      <c r="H3" s="107" t="s">
        <v>139</v>
      </c>
      <c r="I3" s="107" t="s">
        <v>140</v>
      </c>
      <c r="J3" s="107" t="s">
        <v>141</v>
      </c>
      <c r="K3" s="107" t="s">
        <v>142</v>
      </c>
      <c r="L3" s="107" t="s">
        <v>143</v>
      </c>
      <c r="M3" s="107" t="s">
        <v>144</v>
      </c>
      <c r="N3" s="107" t="s">
        <v>145</v>
      </c>
      <c r="O3" s="107" t="s">
        <v>127</v>
      </c>
      <c r="P3" s="107" t="s">
        <v>146</v>
      </c>
      <c r="Q3" s="107" t="s">
        <v>147</v>
      </c>
      <c r="R3" s="107" t="s">
        <v>148</v>
      </c>
      <c r="S3" s="107" t="s">
        <v>149</v>
      </c>
      <c r="T3" s="108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174</v>
      </c>
      <c r="E4" s="9" t="s">
        <v>174</v>
      </c>
      <c r="F4" s="9" t="s">
        <v>174</v>
      </c>
      <c r="G4" s="9" t="s">
        <v>174</v>
      </c>
      <c r="H4" s="9" t="s">
        <v>174</v>
      </c>
      <c r="I4" s="9" t="s">
        <v>174</v>
      </c>
      <c r="J4" s="9" t="s">
        <v>174</v>
      </c>
      <c r="K4" s="9" t="s">
        <v>174</v>
      </c>
      <c r="L4" s="9" t="s">
        <v>174</v>
      </c>
      <c r="M4" s="9" t="s">
        <v>174</v>
      </c>
      <c r="N4" s="9" t="s">
        <v>175</v>
      </c>
      <c r="O4" s="9" t="s">
        <v>174</v>
      </c>
      <c r="P4" s="9" t="s">
        <v>174</v>
      </c>
      <c r="Q4" s="9" t="s">
        <v>174</v>
      </c>
      <c r="R4" s="9" t="s">
        <v>174</v>
      </c>
      <c r="S4" s="9" t="s">
        <v>174</v>
      </c>
      <c r="T4" s="108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0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0.81999999999999984</v>
      </c>
      <c r="E6" s="187">
        <v>0.88</v>
      </c>
      <c r="F6" s="202">
        <v>0.24</v>
      </c>
      <c r="G6" s="187">
        <v>0.43</v>
      </c>
      <c r="H6" s="202">
        <v>0.51698187291402409</v>
      </c>
      <c r="I6" s="187">
        <v>0.48</v>
      </c>
      <c r="J6" s="202">
        <v>0.71</v>
      </c>
      <c r="K6" s="187">
        <v>0.55000000000000004</v>
      </c>
      <c r="L6" s="187">
        <v>0.46999999999999992</v>
      </c>
      <c r="M6" s="187">
        <v>1.2969999999999999</v>
      </c>
      <c r="N6" s="187">
        <v>0.98</v>
      </c>
      <c r="O6" s="187">
        <v>0.5</v>
      </c>
      <c r="P6" s="187">
        <v>0.73</v>
      </c>
      <c r="Q6" s="187">
        <v>1.53</v>
      </c>
      <c r="R6" s="187">
        <v>0.63</v>
      </c>
      <c r="S6" s="187">
        <v>1</v>
      </c>
      <c r="T6" s="171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88">
        <v>1</v>
      </c>
    </row>
    <row r="7" spans="1:46">
      <c r="A7" s="33"/>
      <c r="B7" s="18">
        <v>1</v>
      </c>
      <c r="C7" s="7">
        <v>2</v>
      </c>
      <c r="D7" s="189"/>
      <c r="E7" s="189"/>
      <c r="F7" s="203"/>
      <c r="G7" s="189">
        <v>0.43</v>
      </c>
      <c r="H7" s="203">
        <v>0.52136317395724552</v>
      </c>
      <c r="I7" s="189"/>
      <c r="J7" s="203"/>
      <c r="K7" s="189">
        <v>0.61</v>
      </c>
      <c r="L7" s="189"/>
      <c r="M7" s="189"/>
      <c r="N7" s="189"/>
      <c r="O7" s="189"/>
      <c r="P7" s="189"/>
      <c r="Q7" s="189"/>
      <c r="R7" s="189"/>
      <c r="S7" s="189"/>
      <c r="T7" s="171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88">
        <v>22</v>
      </c>
    </row>
    <row r="8" spans="1:46">
      <c r="A8" s="33"/>
      <c r="B8" s="18">
        <v>1</v>
      </c>
      <c r="C8" s="7">
        <v>3</v>
      </c>
      <c r="D8" s="189"/>
      <c r="E8" s="189"/>
      <c r="F8" s="203"/>
      <c r="G8" s="189"/>
      <c r="H8" s="203">
        <v>0.51498745543376856</v>
      </c>
      <c r="I8" s="189"/>
      <c r="J8" s="203"/>
      <c r="K8" s="203"/>
      <c r="L8" s="24"/>
      <c r="M8" s="24"/>
      <c r="N8" s="24"/>
      <c r="O8" s="24"/>
      <c r="P8" s="24"/>
      <c r="Q8" s="24"/>
      <c r="R8" s="24"/>
      <c r="S8" s="24"/>
      <c r="T8" s="171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88">
        <v>16</v>
      </c>
    </row>
    <row r="9" spans="1:46">
      <c r="A9" s="33"/>
      <c r="B9" s="19" t="s">
        <v>129</v>
      </c>
      <c r="C9" s="11"/>
      <c r="D9" s="190">
        <v>0.81999999999999984</v>
      </c>
      <c r="E9" s="190">
        <v>0.88</v>
      </c>
      <c r="F9" s="190">
        <v>0.24</v>
      </c>
      <c r="G9" s="190">
        <v>0.43</v>
      </c>
      <c r="H9" s="190">
        <v>0.51777750076834606</v>
      </c>
      <c r="I9" s="190">
        <v>0.48</v>
      </c>
      <c r="J9" s="190">
        <v>0.71</v>
      </c>
      <c r="K9" s="190">
        <v>0.58000000000000007</v>
      </c>
      <c r="L9" s="190">
        <v>0.46999999999999992</v>
      </c>
      <c r="M9" s="190">
        <v>1.2969999999999999</v>
      </c>
      <c r="N9" s="190">
        <v>0.98</v>
      </c>
      <c r="O9" s="190">
        <v>0.5</v>
      </c>
      <c r="P9" s="190">
        <v>0.73</v>
      </c>
      <c r="Q9" s="190">
        <v>1.53</v>
      </c>
      <c r="R9" s="190">
        <v>0.63</v>
      </c>
      <c r="S9" s="190">
        <v>1</v>
      </c>
      <c r="T9" s="171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88">
        <v>0.73717359379802205</v>
      </c>
      <c r="AT9" s="30"/>
    </row>
    <row r="10" spans="1:46">
      <c r="A10" s="33"/>
      <c r="B10" s="2" t="s">
        <v>130</v>
      </c>
      <c r="C10" s="31"/>
      <c r="D10" s="24">
        <v>0.81999999999999984</v>
      </c>
      <c r="E10" s="24">
        <v>0.88</v>
      </c>
      <c r="F10" s="24">
        <v>0.24</v>
      </c>
      <c r="G10" s="24">
        <v>0.43</v>
      </c>
      <c r="H10" s="24">
        <v>0.51698187291402409</v>
      </c>
      <c r="I10" s="24">
        <v>0.48</v>
      </c>
      <c r="J10" s="24">
        <v>0.71</v>
      </c>
      <c r="K10" s="24">
        <v>0.58000000000000007</v>
      </c>
      <c r="L10" s="24">
        <v>0.46999999999999992</v>
      </c>
      <c r="M10" s="24">
        <v>1.2969999999999999</v>
      </c>
      <c r="N10" s="24">
        <v>0.98</v>
      </c>
      <c r="O10" s="24">
        <v>0.5</v>
      </c>
      <c r="P10" s="24">
        <v>0.73</v>
      </c>
      <c r="Q10" s="24">
        <v>1.53</v>
      </c>
      <c r="R10" s="24">
        <v>0.63</v>
      </c>
      <c r="S10" s="24">
        <v>1</v>
      </c>
      <c r="T10" s="171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88">
        <v>28</v>
      </c>
    </row>
    <row r="11" spans="1:46">
      <c r="A11" s="33"/>
      <c r="B11" s="2" t="s">
        <v>131</v>
      </c>
      <c r="C11" s="31"/>
      <c r="D11" s="24" t="s">
        <v>285</v>
      </c>
      <c r="E11" s="24" t="s">
        <v>285</v>
      </c>
      <c r="F11" s="24" t="s">
        <v>285</v>
      </c>
      <c r="G11" s="24">
        <v>0</v>
      </c>
      <c r="H11" s="24">
        <v>3.2614742731748685E-3</v>
      </c>
      <c r="I11" s="24" t="s">
        <v>285</v>
      </c>
      <c r="J11" s="24" t="s">
        <v>285</v>
      </c>
      <c r="K11" s="24">
        <v>4.2426406871192812E-2</v>
      </c>
      <c r="L11" s="24" t="s">
        <v>285</v>
      </c>
      <c r="M11" s="24" t="s">
        <v>285</v>
      </c>
      <c r="N11" s="24" t="s">
        <v>285</v>
      </c>
      <c r="O11" s="24" t="s">
        <v>285</v>
      </c>
      <c r="P11" s="24" t="s">
        <v>285</v>
      </c>
      <c r="Q11" s="24" t="s">
        <v>285</v>
      </c>
      <c r="R11" s="24" t="s">
        <v>285</v>
      </c>
      <c r="S11" s="24" t="s">
        <v>285</v>
      </c>
      <c r="T11" s="171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73"/>
    </row>
    <row r="12" spans="1:46">
      <c r="A12" s="33"/>
      <c r="B12" s="2" t="s">
        <v>66</v>
      </c>
      <c r="C12" s="31"/>
      <c r="D12" s="12" t="s">
        <v>285</v>
      </c>
      <c r="E12" s="12" t="s">
        <v>285</v>
      </c>
      <c r="F12" s="12" t="s">
        <v>285</v>
      </c>
      <c r="G12" s="12">
        <v>0</v>
      </c>
      <c r="H12" s="12">
        <v>6.2989880177007802E-3</v>
      </c>
      <c r="I12" s="12" t="s">
        <v>285</v>
      </c>
      <c r="J12" s="12" t="s">
        <v>285</v>
      </c>
      <c r="K12" s="12">
        <v>7.3148977364125525E-2</v>
      </c>
      <c r="L12" s="12" t="s">
        <v>285</v>
      </c>
      <c r="M12" s="12" t="s">
        <v>285</v>
      </c>
      <c r="N12" s="12" t="s">
        <v>285</v>
      </c>
      <c r="O12" s="12" t="s">
        <v>285</v>
      </c>
      <c r="P12" s="12" t="s">
        <v>285</v>
      </c>
      <c r="Q12" s="12" t="s">
        <v>285</v>
      </c>
      <c r="R12" s="12" t="s">
        <v>285</v>
      </c>
      <c r="S12" s="12" t="s">
        <v>285</v>
      </c>
      <c r="T12" s="108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132</v>
      </c>
      <c r="C13" s="31"/>
      <c r="D13" s="12">
        <v>0.11235671882282783</v>
      </c>
      <c r="E13" s="12">
        <v>0.19374867385864469</v>
      </c>
      <c r="F13" s="12">
        <v>-0.67443217985673332</v>
      </c>
      <c r="G13" s="12">
        <v>-0.41669098890998046</v>
      </c>
      <c r="H13" s="12">
        <v>-0.29761794898175398</v>
      </c>
      <c r="I13" s="12">
        <v>-0.34886435971346663</v>
      </c>
      <c r="J13" s="12">
        <v>-3.6861865409502648E-2</v>
      </c>
      <c r="K13" s="12">
        <v>-0.21321110132043863</v>
      </c>
      <c r="L13" s="12">
        <v>-0.36242968555276944</v>
      </c>
      <c r="M13" s="12">
        <v>0.75942276135757036</v>
      </c>
      <c r="N13" s="12">
        <v>0.32940193225167236</v>
      </c>
      <c r="O13" s="12">
        <v>-0.32173370803486101</v>
      </c>
      <c r="P13" s="12">
        <v>-9.7312137308971369E-3</v>
      </c>
      <c r="Q13" s="12">
        <v>1.0754948534133253</v>
      </c>
      <c r="R13" s="12">
        <v>-0.14538447212392491</v>
      </c>
      <c r="S13" s="12">
        <v>0.35653258393027798</v>
      </c>
      <c r="T13" s="108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55" t="s">
        <v>133</v>
      </c>
      <c r="C14" s="56"/>
      <c r="D14" s="54">
        <v>0.52</v>
      </c>
      <c r="E14" s="54">
        <v>0.73</v>
      </c>
      <c r="F14" s="54">
        <v>1.49</v>
      </c>
      <c r="G14" s="54">
        <v>0.83</v>
      </c>
      <c r="H14" s="54">
        <v>0.53</v>
      </c>
      <c r="I14" s="54">
        <v>0.66</v>
      </c>
      <c r="J14" s="54">
        <v>0.14000000000000001</v>
      </c>
      <c r="K14" s="54">
        <v>0.31</v>
      </c>
      <c r="L14" s="54">
        <v>0.69</v>
      </c>
      <c r="M14" s="54">
        <v>2.17</v>
      </c>
      <c r="N14" s="54">
        <v>1.07</v>
      </c>
      <c r="O14" s="54">
        <v>0.59</v>
      </c>
      <c r="P14" s="54">
        <v>0.21</v>
      </c>
      <c r="Q14" s="54">
        <v>2.97</v>
      </c>
      <c r="R14" s="54">
        <v>0.14000000000000001</v>
      </c>
      <c r="S14" s="54">
        <v>1.1399999999999999</v>
      </c>
      <c r="T14" s="108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B15" s="34"/>
      <c r="C15" s="1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S8">
    <cfRule type="expression" dxfId="2" priority="3">
      <formula>AND($B6&lt;&gt;$B5,NOT(ISBLANK(INDIRECT(Anlyt_LabRefThisCol))))</formula>
    </cfRule>
  </conditionalFormatting>
  <conditionalFormatting sqref="C2:S14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7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290</v>
      </c>
      <c r="C1" s="40"/>
    </row>
    <row r="2" spans="2:9" ht="27.95" customHeight="1">
      <c r="B2" s="86" t="s">
        <v>98</v>
      </c>
      <c r="C2" s="50" t="s">
        <v>99</v>
      </c>
    </row>
    <row r="3" spans="2:9" ht="15" customHeight="1">
      <c r="B3" s="113"/>
      <c r="C3" s="51" t="s">
        <v>100</v>
      </c>
    </row>
    <row r="4" spans="2:9" ht="15" customHeight="1">
      <c r="B4" s="114"/>
      <c r="C4" s="52" t="s">
        <v>184</v>
      </c>
    </row>
    <row r="5" spans="2:9" ht="15" customHeight="1">
      <c r="B5" s="114"/>
      <c r="C5" s="52" t="s">
        <v>185</v>
      </c>
    </row>
    <row r="6" spans="2:9" ht="15" customHeight="1">
      <c r="B6" s="114"/>
      <c r="C6" s="52" t="s">
        <v>101</v>
      </c>
    </row>
    <row r="7" spans="2:9" ht="15" customHeight="1">
      <c r="B7" s="114"/>
      <c r="C7" s="52" t="s">
        <v>186</v>
      </c>
    </row>
    <row r="8" spans="2:9" ht="15" customHeight="1">
      <c r="B8" s="114"/>
      <c r="C8" s="52" t="s">
        <v>187</v>
      </c>
      <c r="D8" s="4"/>
      <c r="E8" s="4"/>
      <c r="G8" s="4"/>
      <c r="H8" s="4"/>
      <c r="I8" s="4"/>
    </row>
    <row r="9" spans="2:9" ht="15" customHeight="1">
      <c r="B9" s="114"/>
      <c r="C9" s="52" t="s">
        <v>102</v>
      </c>
    </row>
    <row r="10" spans="2:9" ht="15" customHeight="1">
      <c r="B10" s="114"/>
      <c r="C10" s="52" t="s">
        <v>188</v>
      </c>
    </row>
    <row r="11" spans="2:9" ht="15" customHeight="1">
      <c r="B11" s="114"/>
      <c r="C11" s="52" t="s">
        <v>189</v>
      </c>
    </row>
    <row r="12" spans="2:9" ht="15" customHeight="1">
      <c r="B12" s="114"/>
      <c r="C12" s="52" t="s">
        <v>190</v>
      </c>
    </row>
    <row r="13" spans="2:9" ht="15" customHeight="1">
      <c r="B13" s="114"/>
      <c r="C13" s="52" t="s">
        <v>191</v>
      </c>
    </row>
    <row r="14" spans="2:9" ht="15" customHeight="1">
      <c r="B14" s="114"/>
      <c r="C14" s="52" t="s">
        <v>192</v>
      </c>
    </row>
    <row r="15" spans="2:9" ht="15" customHeight="1">
      <c r="B15" s="114"/>
      <c r="C15" s="52" t="s">
        <v>193</v>
      </c>
    </row>
    <row r="16" spans="2:9" ht="15" customHeight="1">
      <c r="B16" s="114"/>
      <c r="C16" s="52" t="s">
        <v>194</v>
      </c>
    </row>
    <row r="17" spans="2:6" ht="15" customHeight="1">
      <c r="B17" s="114"/>
      <c r="C17" s="52" t="s">
        <v>195</v>
      </c>
    </row>
    <row r="18" spans="2:6" ht="15" customHeight="1">
      <c r="B18" s="114"/>
      <c r="C18" s="52" t="s">
        <v>103</v>
      </c>
    </row>
    <row r="19" spans="2:6" ht="15" customHeight="1">
      <c r="B19" s="114"/>
      <c r="C19" s="52" t="s">
        <v>196</v>
      </c>
    </row>
    <row r="20" spans="2:6" ht="15" customHeight="1">
      <c r="B20" s="114"/>
      <c r="C20" s="52" t="s">
        <v>197</v>
      </c>
    </row>
    <row r="21" spans="2:6" ht="15" customHeight="1">
      <c r="B21" s="114"/>
      <c r="C21" s="52" t="s">
        <v>198</v>
      </c>
    </row>
    <row r="22" spans="2:6" ht="15" customHeight="1">
      <c r="B22" s="114"/>
      <c r="C22" s="52" t="s">
        <v>199</v>
      </c>
    </row>
    <row r="23" spans="2:6" ht="15" customHeight="1">
      <c r="B23" s="114"/>
      <c r="C23" s="52" t="s">
        <v>200</v>
      </c>
    </row>
    <row r="24" spans="2:6" ht="15" customHeight="1">
      <c r="B24" s="114"/>
      <c r="C24" s="52" t="s">
        <v>201</v>
      </c>
    </row>
    <row r="25" spans="2:6" s="4" customFormat="1" ht="15" customHeight="1">
      <c r="B25" s="114"/>
      <c r="C25" s="52" t="s">
        <v>202</v>
      </c>
      <c r="F25" s="3"/>
    </row>
    <row r="26" spans="2:6" ht="15" customHeight="1">
      <c r="B26" s="114"/>
      <c r="C26" s="52" t="s">
        <v>203</v>
      </c>
    </row>
    <row r="27" spans="2:6" ht="15" customHeight="1">
      <c r="B27" s="115"/>
      <c r="C27" s="53" t="s">
        <v>204</v>
      </c>
    </row>
  </sheetData>
  <conditionalFormatting sqref="B3:C27">
    <cfRule type="expression" dxfId="3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1" t="s">
        <v>288</v>
      </c>
      <c r="C1" s="221"/>
      <c r="D1" s="221"/>
      <c r="E1" s="221"/>
      <c r="F1" s="221"/>
      <c r="G1" s="221"/>
      <c r="H1" s="221"/>
      <c r="I1" s="90"/>
    </row>
    <row r="2" spans="1:9" ht="15.75" customHeight="1">
      <c r="B2" s="219" t="s">
        <v>2</v>
      </c>
      <c r="C2" s="91" t="s">
        <v>47</v>
      </c>
      <c r="D2" s="217" t="s">
        <v>289</v>
      </c>
      <c r="E2" s="215" t="s">
        <v>73</v>
      </c>
      <c r="F2" s="216"/>
      <c r="G2" s="215" t="s">
        <v>74</v>
      </c>
      <c r="H2" s="216"/>
      <c r="I2" s="98"/>
    </row>
    <row r="3" spans="1:9" ht="12.75">
      <c r="B3" s="220"/>
      <c r="C3" s="89" t="s">
        <v>31</v>
      </c>
      <c r="D3" s="218"/>
      <c r="E3" s="131" t="s">
        <v>49</v>
      </c>
      <c r="F3" s="49" t="s">
        <v>50</v>
      </c>
      <c r="G3" s="131" t="s">
        <v>49</v>
      </c>
      <c r="H3" s="49" t="s">
        <v>50</v>
      </c>
      <c r="I3" s="99"/>
    </row>
    <row r="4" spans="1:9" ht="15.75" customHeight="1">
      <c r="A4" s="36"/>
      <c r="B4" s="208" t="s">
        <v>108</v>
      </c>
      <c r="C4" s="118"/>
      <c r="D4" s="26"/>
      <c r="E4" s="118"/>
      <c r="F4" s="118"/>
      <c r="G4" s="118"/>
      <c r="H4" s="207"/>
      <c r="I4" s="100"/>
    </row>
    <row r="5" spans="1:9" ht="15.75" customHeight="1">
      <c r="A5" s="36"/>
      <c r="B5" s="138" t="s">
        <v>206</v>
      </c>
      <c r="C5" s="134">
        <v>46.970464404720538</v>
      </c>
      <c r="D5" s="135">
        <v>0.15533348863354154</v>
      </c>
      <c r="E5" s="136">
        <v>46.884646424279396</v>
      </c>
      <c r="F5" s="137">
        <v>47.056282385161687</v>
      </c>
      <c r="G5" s="136">
        <v>46.929015416048124</v>
      </c>
      <c r="H5" s="137">
        <v>47.011913393392959</v>
      </c>
      <c r="I5" s="100"/>
    </row>
    <row r="6" spans="1:9" ht="15.75" customHeight="1">
      <c r="A6" s="36"/>
      <c r="B6" s="208" t="s">
        <v>109</v>
      </c>
      <c r="C6" s="118"/>
      <c r="D6" s="26"/>
      <c r="E6" s="118"/>
      <c r="F6" s="118"/>
      <c r="G6" s="118"/>
      <c r="H6" s="207"/>
      <c r="I6" s="100"/>
    </row>
    <row r="7" spans="1:9" ht="15.75" customHeight="1">
      <c r="A7" s="36"/>
      <c r="B7" s="138" t="s">
        <v>207</v>
      </c>
      <c r="C7" s="133">
        <v>119.58296907878785</v>
      </c>
      <c r="D7" s="143">
        <v>2.8648406472461181</v>
      </c>
      <c r="E7" s="144">
        <v>118.28479219718868</v>
      </c>
      <c r="F7" s="145">
        <v>120.88114596038703</v>
      </c>
      <c r="G7" s="144">
        <v>116.75650049756507</v>
      </c>
      <c r="H7" s="145">
        <v>122.40943766001064</v>
      </c>
      <c r="I7" s="100"/>
    </row>
    <row r="8" spans="1:9" ht="15.75" customHeight="1">
      <c r="A8" s="36"/>
      <c r="B8" s="138" t="s">
        <v>208</v>
      </c>
      <c r="C8" s="133">
        <v>1075.5399976363638</v>
      </c>
      <c r="D8" s="143">
        <v>44.487202955503108</v>
      </c>
      <c r="E8" s="144">
        <v>1049.3032613211944</v>
      </c>
      <c r="F8" s="145">
        <v>1101.7767339515331</v>
      </c>
      <c r="G8" s="144">
        <v>1049.5502548733023</v>
      </c>
      <c r="H8" s="145">
        <v>1101.5297403994252</v>
      </c>
      <c r="I8" s="100"/>
    </row>
    <row r="9" spans="1:9" ht="15.75" customHeight="1">
      <c r="A9" s="36"/>
      <c r="B9" s="138" t="s">
        <v>209</v>
      </c>
      <c r="C9" s="134" t="s">
        <v>86</v>
      </c>
      <c r="D9" s="139" t="s">
        <v>75</v>
      </c>
      <c r="E9" s="136" t="s">
        <v>75</v>
      </c>
      <c r="F9" s="137" t="s">
        <v>75</v>
      </c>
      <c r="G9" s="136" t="s">
        <v>75</v>
      </c>
      <c r="H9" s="137" t="s">
        <v>75</v>
      </c>
      <c r="I9" s="100"/>
    </row>
    <row r="10" spans="1:9" ht="15.75" customHeight="1">
      <c r="A10" s="36"/>
      <c r="B10" s="138" t="s">
        <v>210</v>
      </c>
      <c r="C10" s="133">
        <v>1095.0702048814815</v>
      </c>
      <c r="D10" s="143">
        <v>51.389936030242765</v>
      </c>
      <c r="E10" s="144">
        <v>1059.4181369515227</v>
      </c>
      <c r="F10" s="145">
        <v>1130.7222728114402</v>
      </c>
      <c r="G10" s="144">
        <v>1074.7626430563957</v>
      </c>
      <c r="H10" s="145">
        <v>1115.3777667065672</v>
      </c>
      <c r="I10" s="100"/>
    </row>
    <row r="11" spans="1:9" ht="15.75" customHeight="1">
      <c r="A11" s="36"/>
      <c r="B11" s="138" t="s">
        <v>211</v>
      </c>
      <c r="C11" s="134">
        <v>1.0691663828722222</v>
      </c>
      <c r="D11" s="135">
        <v>2.4125556164012307E-2</v>
      </c>
      <c r="E11" s="136">
        <v>1.0565986252093928</v>
      </c>
      <c r="F11" s="137">
        <v>1.0817341405350516</v>
      </c>
      <c r="G11" s="136">
        <v>1.0484241116264537</v>
      </c>
      <c r="H11" s="137">
        <v>1.0899086541179908</v>
      </c>
      <c r="I11" s="100"/>
    </row>
    <row r="12" spans="1:9" ht="15.75" customHeight="1">
      <c r="A12" s="36"/>
      <c r="B12" s="138" t="s">
        <v>212</v>
      </c>
      <c r="C12" s="134">
        <v>5.8809937165555555</v>
      </c>
      <c r="D12" s="135">
        <v>0.20891570719056141</v>
      </c>
      <c r="E12" s="136">
        <v>5.7588025811435539</v>
      </c>
      <c r="F12" s="137">
        <v>6.003184851967557</v>
      </c>
      <c r="G12" s="136">
        <v>5.7598544989513023</v>
      </c>
      <c r="H12" s="137">
        <v>6.0021329341598086</v>
      </c>
      <c r="I12" s="100"/>
    </row>
    <row r="13" spans="1:9" ht="15.75" customHeight="1">
      <c r="A13" s="36"/>
      <c r="B13" s="138" t="s">
        <v>213</v>
      </c>
      <c r="C13" s="132">
        <v>7.7661422602380958E-2</v>
      </c>
      <c r="D13" s="135">
        <v>7.979616748432436E-3</v>
      </c>
      <c r="E13" s="149">
        <v>7.3409816057946567E-2</v>
      </c>
      <c r="F13" s="150">
        <v>8.191302914681535E-2</v>
      </c>
      <c r="G13" s="149">
        <v>7.6150987176124937E-2</v>
      </c>
      <c r="H13" s="150">
        <v>7.9171858028636979E-2</v>
      </c>
      <c r="I13" s="100"/>
    </row>
    <row r="14" spans="1:9" ht="15.75" customHeight="1">
      <c r="A14" s="36"/>
      <c r="B14" s="138" t="s">
        <v>214</v>
      </c>
      <c r="C14" s="134">
        <v>3.8501342615407403</v>
      </c>
      <c r="D14" s="135">
        <v>6.9825983022801477E-2</v>
      </c>
      <c r="E14" s="136">
        <v>3.810892044750041</v>
      </c>
      <c r="F14" s="137">
        <v>3.8893764783314397</v>
      </c>
      <c r="G14" s="136">
        <v>3.7757293233830493</v>
      </c>
      <c r="H14" s="137">
        <v>3.9245391996984313</v>
      </c>
      <c r="I14" s="100"/>
    </row>
    <row r="15" spans="1:9" ht="15.75" customHeight="1">
      <c r="A15" s="36"/>
      <c r="B15" s="138" t="s">
        <v>215</v>
      </c>
      <c r="C15" s="133">
        <v>143.61321454545455</v>
      </c>
      <c r="D15" s="143">
        <v>20.339367152777378</v>
      </c>
      <c r="E15" s="144">
        <v>129.59222981329393</v>
      </c>
      <c r="F15" s="145">
        <v>157.63419927761518</v>
      </c>
      <c r="G15" s="144">
        <v>138.6736553693529</v>
      </c>
      <c r="H15" s="145">
        <v>148.55277372155621</v>
      </c>
      <c r="I15" s="100"/>
    </row>
    <row r="16" spans="1:9" ht="15.75" customHeight="1">
      <c r="A16" s="36"/>
      <c r="B16" s="138" t="s">
        <v>216</v>
      </c>
      <c r="C16" s="133">
        <v>143.99898111111111</v>
      </c>
      <c r="D16" s="143">
        <v>13.21087434791489</v>
      </c>
      <c r="E16" s="144">
        <v>135.8708114039548</v>
      </c>
      <c r="F16" s="145">
        <v>152.12715081826741</v>
      </c>
      <c r="G16" s="144">
        <v>139.08885671974519</v>
      </c>
      <c r="H16" s="145">
        <v>148.90910550247702</v>
      </c>
      <c r="I16" s="100"/>
    </row>
    <row r="17" spans="1:9" ht="15.75" customHeight="1">
      <c r="A17" s="36"/>
      <c r="B17" s="138" t="s">
        <v>206</v>
      </c>
      <c r="C17" s="134">
        <v>46.990310679999993</v>
      </c>
      <c r="D17" s="135">
        <v>1.2624621371508131</v>
      </c>
      <c r="E17" s="136">
        <v>45.514218106586881</v>
      </c>
      <c r="F17" s="137">
        <v>48.466403253413105</v>
      </c>
      <c r="G17" s="136">
        <v>46.051216524491934</v>
      </c>
      <c r="H17" s="137">
        <v>47.929404835508052</v>
      </c>
      <c r="I17" s="100"/>
    </row>
    <row r="18" spans="1:9" ht="15.75" customHeight="1">
      <c r="A18" s="36"/>
      <c r="B18" s="208" t="s">
        <v>110</v>
      </c>
      <c r="C18" s="118"/>
      <c r="D18" s="26"/>
      <c r="E18" s="118"/>
      <c r="F18" s="118"/>
      <c r="G18" s="118"/>
      <c r="H18" s="207"/>
      <c r="I18" s="100"/>
    </row>
    <row r="19" spans="1:9" ht="15.75" customHeight="1">
      <c r="A19" s="36"/>
      <c r="B19" s="138" t="s">
        <v>218</v>
      </c>
      <c r="C19" s="134">
        <v>5.0676867555555543</v>
      </c>
      <c r="D19" s="135">
        <v>0.26445892918578295</v>
      </c>
      <c r="E19" s="136">
        <v>4.9069918909833374</v>
      </c>
      <c r="F19" s="137">
        <v>5.2283816201277711</v>
      </c>
      <c r="G19" s="136">
        <v>4.9521307765313063</v>
      </c>
      <c r="H19" s="137">
        <v>5.1832427345798022</v>
      </c>
      <c r="I19" s="100"/>
    </row>
    <row r="20" spans="1:9" ht="15.75" customHeight="1">
      <c r="A20" s="36"/>
      <c r="B20" s="208" t="s">
        <v>112</v>
      </c>
      <c r="C20" s="118"/>
      <c r="D20" s="26"/>
      <c r="E20" s="118"/>
      <c r="F20" s="118"/>
      <c r="G20" s="118"/>
      <c r="H20" s="207"/>
      <c r="I20" s="100"/>
    </row>
    <row r="21" spans="1:9" ht="15.75" customHeight="1">
      <c r="A21" s="36"/>
      <c r="B21" s="163" t="s">
        <v>219</v>
      </c>
      <c r="C21" s="164">
        <v>31.837946666666671</v>
      </c>
      <c r="D21" s="165">
        <v>0.6481508280006909</v>
      </c>
      <c r="E21" s="166">
        <v>31.381887089183863</v>
      </c>
      <c r="F21" s="167">
        <v>32.294006244149479</v>
      </c>
      <c r="G21" s="166">
        <v>31.479003423739019</v>
      </c>
      <c r="H21" s="167">
        <v>32.196889909594319</v>
      </c>
      <c r="I21" s="100"/>
    </row>
    <row r="23" spans="1:9" ht="15.75" customHeight="1">
      <c r="A23"/>
      <c r="B23"/>
      <c r="C23"/>
      <c r="D23"/>
      <c r="E23"/>
      <c r="F23"/>
      <c r="G23"/>
      <c r="H23"/>
    </row>
    <row r="24" spans="1:9" ht="15.75" customHeight="1">
      <c r="A24"/>
      <c r="B24"/>
      <c r="C24"/>
      <c r="D24"/>
      <c r="E24"/>
      <c r="F24"/>
      <c r="G24"/>
      <c r="H2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7 C19:H19 C21:H21 A4:H4 A6:H6 A5 A18:H18 A7:A17 A20:H20 A19 A21">
    <cfRule type="expression" dxfId="32" priority="30">
      <formula>IF(CertVal_IsBlnkRow*CertVal_IsBlnkRowNext=1,TRUE,FALSE)</formula>
    </cfRule>
  </conditionalFormatting>
  <conditionalFormatting sqref="B4:B21">
    <cfRule type="expression" dxfId="31" priority="27">
      <formula>IF(CertVal_IsBlnkRow*CertVal_IsBlnkRowNext=1,TRUE,FALSE)</formula>
    </cfRule>
  </conditionalFormatting>
  <conditionalFormatting sqref="B7">
    <cfRule type="expression" dxfId="30" priority="25">
      <formula>IF(CertVal_IsBlnkRow*CertVal_IsBlnkRowNext=1,TRUE,FALSE)</formula>
    </cfRule>
  </conditionalFormatting>
  <conditionalFormatting sqref="B8">
    <cfRule type="expression" dxfId="29" priority="23">
      <formula>IF(CertVal_IsBlnkRow*CertVal_IsBlnkRowNext=1,TRUE,FALSE)</formula>
    </cfRule>
  </conditionalFormatting>
  <conditionalFormatting sqref="B9">
    <cfRule type="expression" dxfId="28" priority="21">
      <formula>IF(CertVal_IsBlnkRow*CertVal_IsBlnkRowNext=1,TRUE,FALSE)</formula>
    </cfRule>
  </conditionalFormatting>
  <conditionalFormatting sqref="B10">
    <cfRule type="expression" dxfId="27" priority="19">
      <formula>IF(CertVal_IsBlnkRow*CertVal_IsBlnkRowNext=1,TRUE,FALSE)</formula>
    </cfRule>
  </conditionalFormatting>
  <conditionalFormatting sqref="B11">
    <cfRule type="expression" dxfId="26" priority="17">
      <formula>IF(CertVal_IsBlnkRow*CertVal_IsBlnkRowNext=1,TRUE,FALSE)</formula>
    </cfRule>
  </conditionalFormatting>
  <conditionalFormatting sqref="B12">
    <cfRule type="expression" dxfId="25" priority="15">
      <formula>IF(CertVal_IsBlnkRow*CertVal_IsBlnkRowNext=1,TRUE,FALSE)</formula>
    </cfRule>
  </conditionalFormatting>
  <conditionalFormatting sqref="B13">
    <cfRule type="expression" dxfId="24" priority="13">
      <formula>IF(CertVal_IsBlnkRow*CertVal_IsBlnkRowNext=1,TRUE,FALSE)</formula>
    </cfRule>
  </conditionalFormatting>
  <conditionalFormatting sqref="B14">
    <cfRule type="expression" dxfId="23" priority="11">
      <formula>IF(CertVal_IsBlnkRow*CertVal_IsBlnkRowNext=1,TRUE,FALSE)</formula>
    </cfRule>
  </conditionalFormatting>
  <conditionalFormatting sqref="B15">
    <cfRule type="expression" dxfId="22" priority="9">
      <formula>IF(CertVal_IsBlnkRow*CertVal_IsBlnkRowNext=1,TRUE,FALSE)</formula>
    </cfRule>
  </conditionalFormatting>
  <conditionalFormatting sqref="B16">
    <cfRule type="expression" dxfId="21" priority="7">
      <formula>IF(CertVal_IsBlnkRow*CertVal_IsBlnkRowNext=1,TRUE,FALSE)</formula>
    </cfRule>
  </conditionalFormatting>
  <conditionalFormatting sqref="B17">
    <cfRule type="expression" dxfId="20" priority="5">
      <formula>IF(CertVal_IsBlnkRow*CertVal_IsBlnkRowNext=1,TRUE,FALSE)</formula>
    </cfRule>
  </conditionalFormatting>
  <conditionalFormatting sqref="B19">
    <cfRule type="expression" dxfId="19" priority="3">
      <formula>IF(CertVal_IsBlnkRow*CertVal_IsBlnkRowNext=1,TRUE,FALSE)</formula>
    </cfRule>
  </conditionalFormatting>
  <conditionalFormatting sqref="B21">
    <cfRule type="expression" dxfId="18" priority="1">
      <formula>IF(CertVal_IsBlnkRow*CertVal_IsBlnkRowNext=1,TRUE,FALSE)</formula>
    </cfRule>
  </conditionalFormatting>
  <hyperlinks>
    <hyperlink ref="B5" location="'AD Titration'!$A$15" display="'AD Titration'!$A$15"/>
    <hyperlink ref="B7" location="'4-Acid'!$A$1" display="'4-Acid'!$A$1"/>
    <hyperlink ref="B8" location="'4-Acid'!$A$56" display="'4-Acid'!$A$56"/>
    <hyperlink ref="B9" location="'4-Acid'!$A$107" display="'4-Acid'!$A$107"/>
    <hyperlink ref="B10" location="'4-Acid'!$A$141" display="'4-Acid'!$A$141"/>
    <hyperlink ref="B11" location="'4-Acid'!$A$209" display="'4-Acid'!$A$209"/>
    <hyperlink ref="B12" location="'4-Acid'!$A$226" display="'4-Acid'!$A$226"/>
    <hyperlink ref="B13" location="'4-Acid'!$A$345" display="'4-Acid'!$A$345"/>
    <hyperlink ref="B14" location="'4-Acid'!$A$464" display="'4-Acid'!$A$464"/>
    <hyperlink ref="B15" location="'4-Acid'!$A$515" display="'4-Acid'!$A$515"/>
    <hyperlink ref="B16" location="'4-Acid'!$A$634" display="'4-Acid'!$A$634"/>
    <hyperlink ref="B17" location="'4-Acid'!$A$719" display="'4-Acid'!$A$719"/>
    <hyperlink ref="B19" location="'PF ICP'!$A$260" display="'PF ICP'!$A$260"/>
    <hyperlink ref="B21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287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30</v>
      </c>
      <c r="D2" s="45" t="s">
        <v>31</v>
      </c>
      <c r="E2" s="95" t="s">
        <v>2</v>
      </c>
      <c r="F2" s="44" t="s">
        <v>30</v>
      </c>
      <c r="G2" s="96" t="s">
        <v>31</v>
      </c>
      <c r="H2" s="97" t="s">
        <v>2</v>
      </c>
      <c r="I2" s="44" t="s">
        <v>30</v>
      </c>
      <c r="J2" s="96" t="s">
        <v>31</v>
      </c>
      <c r="K2" s="92"/>
    </row>
    <row r="3" spans="1:11" ht="15.75" customHeight="1">
      <c r="A3" s="93"/>
      <c r="B3" s="120" t="s">
        <v>108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3"/>
      <c r="B4" s="124" t="s">
        <v>25</v>
      </c>
      <c r="C4" s="116" t="s">
        <v>1</v>
      </c>
      <c r="D4" s="42">
        <v>3.9916666666666698</v>
      </c>
      <c r="E4" s="41" t="s">
        <v>285</v>
      </c>
      <c r="F4" s="116" t="s">
        <v>285</v>
      </c>
      <c r="G4" s="48" t="s">
        <v>285</v>
      </c>
      <c r="H4" s="46" t="s">
        <v>285</v>
      </c>
      <c r="I4" s="116" t="s">
        <v>285</v>
      </c>
      <c r="J4" s="47" t="s">
        <v>285</v>
      </c>
    </row>
    <row r="5" spans="1:11" ht="15.75" customHeight="1">
      <c r="A5" s="93"/>
      <c r="B5" s="120" t="s">
        <v>109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3"/>
      <c r="B6" s="124" t="s">
        <v>32</v>
      </c>
      <c r="C6" s="116" t="s">
        <v>1</v>
      </c>
      <c r="D6" s="125">
        <v>0.49199999999999999</v>
      </c>
      <c r="E6" s="124" t="s">
        <v>13</v>
      </c>
      <c r="F6" s="116" t="s">
        <v>3</v>
      </c>
      <c r="G6" s="126">
        <v>3</v>
      </c>
      <c r="H6" s="127" t="s">
        <v>43</v>
      </c>
      <c r="I6" s="116" t="s">
        <v>3</v>
      </c>
      <c r="J6" s="47" t="s">
        <v>86</v>
      </c>
    </row>
    <row r="7" spans="1:11" ht="15.75" customHeight="1">
      <c r="A7" s="93"/>
      <c r="B7" s="124" t="s">
        <v>8</v>
      </c>
      <c r="C7" s="116" t="s">
        <v>3</v>
      </c>
      <c r="D7" s="128">
        <v>14</v>
      </c>
      <c r="E7" s="124" t="s">
        <v>16</v>
      </c>
      <c r="F7" s="116" t="s">
        <v>3</v>
      </c>
      <c r="G7" s="48" t="s">
        <v>86</v>
      </c>
      <c r="H7" s="127" t="s">
        <v>11</v>
      </c>
      <c r="I7" s="116" t="s">
        <v>3</v>
      </c>
      <c r="J7" s="47" t="s">
        <v>76</v>
      </c>
    </row>
    <row r="8" spans="1:11" ht="15.75" customHeight="1">
      <c r="A8" s="93"/>
      <c r="B8" s="124" t="s">
        <v>9</v>
      </c>
      <c r="C8" s="116" t="s">
        <v>3</v>
      </c>
      <c r="D8" s="42">
        <v>0.5</v>
      </c>
      <c r="E8" s="124" t="s">
        <v>38</v>
      </c>
      <c r="F8" s="116" t="s">
        <v>1</v>
      </c>
      <c r="G8" s="129">
        <v>4.2199999999999998E-3</v>
      </c>
      <c r="H8" s="127" t="s">
        <v>14</v>
      </c>
      <c r="I8" s="116" t="s">
        <v>3</v>
      </c>
      <c r="J8" s="126">
        <v>3</v>
      </c>
    </row>
    <row r="9" spans="1:11" ht="15.75" customHeight="1">
      <c r="A9" s="93"/>
      <c r="B9" s="124" t="s">
        <v>33</v>
      </c>
      <c r="C9" s="116" t="s">
        <v>1</v>
      </c>
      <c r="D9" s="125">
        <v>0.09</v>
      </c>
      <c r="E9" s="124" t="s">
        <v>19</v>
      </c>
      <c r="F9" s="116" t="s">
        <v>3</v>
      </c>
      <c r="G9" s="126">
        <v>5.8</v>
      </c>
      <c r="H9" s="127" t="s">
        <v>20</v>
      </c>
      <c r="I9" s="116" t="s">
        <v>3</v>
      </c>
      <c r="J9" s="47" t="s">
        <v>86</v>
      </c>
    </row>
    <row r="10" spans="1:11" ht="15.75" customHeight="1">
      <c r="A10" s="93"/>
      <c r="B10" s="124" t="s">
        <v>17</v>
      </c>
      <c r="C10" s="116" t="s">
        <v>3</v>
      </c>
      <c r="D10" s="42" t="s">
        <v>76</v>
      </c>
      <c r="E10" s="124" t="s">
        <v>39</v>
      </c>
      <c r="F10" s="116" t="s">
        <v>1</v>
      </c>
      <c r="G10" s="129">
        <v>0.02</v>
      </c>
      <c r="H10" s="127" t="s">
        <v>44</v>
      </c>
      <c r="I10" s="116" t="s">
        <v>1</v>
      </c>
      <c r="J10" s="129">
        <v>2.2599999999999999E-2</v>
      </c>
    </row>
    <row r="11" spans="1:11" ht="15.75" customHeight="1">
      <c r="A11" s="93"/>
      <c r="B11" s="124" t="s">
        <v>18</v>
      </c>
      <c r="C11" s="116" t="s">
        <v>3</v>
      </c>
      <c r="D11" s="128">
        <v>28.4</v>
      </c>
      <c r="E11" s="124" t="s">
        <v>21</v>
      </c>
      <c r="F11" s="116" t="s">
        <v>3</v>
      </c>
      <c r="G11" s="48" t="s">
        <v>76</v>
      </c>
      <c r="H11" s="127" t="s">
        <v>22</v>
      </c>
      <c r="I11" s="116" t="s">
        <v>3</v>
      </c>
      <c r="J11" s="47" t="s">
        <v>76</v>
      </c>
    </row>
    <row r="12" spans="1:11" ht="15.75" customHeight="1">
      <c r="A12" s="93"/>
      <c r="B12" s="124" t="s">
        <v>34</v>
      </c>
      <c r="C12" s="116" t="s">
        <v>3</v>
      </c>
      <c r="D12" s="128">
        <v>15</v>
      </c>
      <c r="E12" s="124" t="s">
        <v>23</v>
      </c>
      <c r="F12" s="116" t="s">
        <v>3</v>
      </c>
      <c r="G12" s="48">
        <v>11</v>
      </c>
      <c r="H12" s="127" t="s">
        <v>46</v>
      </c>
      <c r="I12" s="116" t="s">
        <v>3</v>
      </c>
      <c r="J12" s="48">
        <v>11</v>
      </c>
    </row>
    <row r="13" spans="1:11" ht="15.75" customHeight="1">
      <c r="A13" s="93"/>
      <c r="B13" s="124" t="s">
        <v>27</v>
      </c>
      <c r="C13" s="116" t="s">
        <v>3</v>
      </c>
      <c r="D13" s="128">
        <v>12.4</v>
      </c>
      <c r="E13" s="124" t="s">
        <v>40</v>
      </c>
      <c r="F13" s="116" t="s">
        <v>1</v>
      </c>
      <c r="G13" s="129">
        <v>8.2000000000000007E-3</v>
      </c>
      <c r="H13" s="127" t="s">
        <v>24</v>
      </c>
      <c r="I13" s="116" t="s">
        <v>3</v>
      </c>
      <c r="J13" s="47" t="s">
        <v>76</v>
      </c>
    </row>
    <row r="14" spans="1:11" ht="15.75" customHeight="1">
      <c r="A14" s="93"/>
      <c r="B14" s="124" t="s">
        <v>62</v>
      </c>
      <c r="C14" s="116" t="s">
        <v>3</v>
      </c>
      <c r="D14" s="42" t="s">
        <v>76</v>
      </c>
      <c r="E14" s="124" t="s">
        <v>41</v>
      </c>
      <c r="F14" s="116" t="s">
        <v>3</v>
      </c>
      <c r="G14" s="48" t="s">
        <v>86</v>
      </c>
      <c r="H14" s="127" t="s">
        <v>26</v>
      </c>
      <c r="I14" s="116" t="s">
        <v>3</v>
      </c>
      <c r="J14" s="126">
        <v>1</v>
      </c>
    </row>
    <row r="15" spans="1:11" ht="15.75" customHeight="1">
      <c r="A15" s="93"/>
      <c r="B15" s="124" t="s">
        <v>10</v>
      </c>
      <c r="C15" s="116" t="s">
        <v>3</v>
      </c>
      <c r="D15" s="42" t="s">
        <v>76</v>
      </c>
      <c r="E15" s="124" t="s">
        <v>42</v>
      </c>
      <c r="F15" s="116" t="s">
        <v>1</v>
      </c>
      <c r="G15" s="126">
        <v>31.83446</v>
      </c>
      <c r="H15" s="127" t="s">
        <v>29</v>
      </c>
      <c r="I15" s="116" t="s">
        <v>3</v>
      </c>
      <c r="J15" s="48">
        <v>13</v>
      </c>
    </row>
    <row r="16" spans="1:11" ht="15.75" customHeight="1">
      <c r="A16" s="93"/>
      <c r="B16" s="124" t="s">
        <v>36</v>
      </c>
      <c r="C16" s="116" t="s">
        <v>1</v>
      </c>
      <c r="D16" s="125">
        <v>0.34</v>
      </c>
      <c r="E16" s="124" t="s">
        <v>7</v>
      </c>
      <c r="F16" s="116" t="s">
        <v>3</v>
      </c>
      <c r="G16" s="126">
        <v>1</v>
      </c>
      <c r="H16" s="46" t="s">
        <v>285</v>
      </c>
      <c r="I16" s="116" t="s">
        <v>285</v>
      </c>
      <c r="J16" s="47" t="s">
        <v>285</v>
      </c>
    </row>
    <row r="17" spans="1:10" ht="15.75" customHeight="1">
      <c r="A17" s="93"/>
      <c r="B17" s="120" t="s">
        <v>110</v>
      </c>
      <c r="C17" s="119"/>
      <c r="D17" s="121"/>
      <c r="E17" s="119"/>
      <c r="F17" s="119"/>
      <c r="G17" s="122"/>
      <c r="H17" s="119"/>
      <c r="I17" s="119"/>
      <c r="J17" s="123"/>
    </row>
    <row r="18" spans="1:10" ht="15.75" customHeight="1">
      <c r="A18" s="93"/>
      <c r="B18" s="124" t="s">
        <v>32</v>
      </c>
      <c r="C18" s="116" t="s">
        <v>1</v>
      </c>
      <c r="D18" s="125">
        <v>0.46</v>
      </c>
      <c r="E18" s="124" t="s">
        <v>35</v>
      </c>
      <c r="F18" s="116" t="s">
        <v>1</v>
      </c>
      <c r="G18" s="126">
        <v>5.7809713866666703</v>
      </c>
      <c r="H18" s="127" t="s">
        <v>42</v>
      </c>
      <c r="I18" s="116" t="s">
        <v>1</v>
      </c>
      <c r="J18" s="126">
        <v>33.152517000000003</v>
      </c>
    </row>
    <row r="19" spans="1:10" ht="15.75" customHeight="1">
      <c r="A19" s="93"/>
      <c r="B19" s="124" t="s">
        <v>6</v>
      </c>
      <c r="C19" s="116" t="s">
        <v>3</v>
      </c>
      <c r="D19" s="130">
        <v>1044.2</v>
      </c>
      <c r="E19" s="124" t="s">
        <v>36</v>
      </c>
      <c r="F19" s="116" t="s">
        <v>1</v>
      </c>
      <c r="G19" s="129">
        <v>0.36</v>
      </c>
      <c r="H19" s="127" t="s">
        <v>5</v>
      </c>
      <c r="I19" s="116" t="s">
        <v>3</v>
      </c>
      <c r="J19" s="47">
        <v>68.400000000000006</v>
      </c>
    </row>
    <row r="20" spans="1:10" ht="15.75" customHeight="1">
      <c r="A20" s="93"/>
      <c r="B20" s="124" t="s">
        <v>33</v>
      </c>
      <c r="C20" s="116" t="s">
        <v>1</v>
      </c>
      <c r="D20" s="125">
        <v>7.3999999999999996E-2</v>
      </c>
      <c r="E20" s="124" t="s">
        <v>37</v>
      </c>
      <c r="F20" s="116" t="s">
        <v>1</v>
      </c>
      <c r="G20" s="129">
        <v>9.1301065000000001E-2</v>
      </c>
      <c r="H20" s="127" t="s">
        <v>14</v>
      </c>
      <c r="I20" s="116" t="s">
        <v>3</v>
      </c>
      <c r="J20" s="47" t="s">
        <v>84</v>
      </c>
    </row>
    <row r="21" spans="1:10" ht="15.75" customHeight="1">
      <c r="A21" s="93"/>
      <c r="B21" s="124" t="s">
        <v>15</v>
      </c>
      <c r="C21" s="116" t="s">
        <v>3</v>
      </c>
      <c r="D21" s="130">
        <v>1015</v>
      </c>
      <c r="E21" s="124" t="s">
        <v>38</v>
      </c>
      <c r="F21" s="116" t="s">
        <v>1</v>
      </c>
      <c r="G21" s="48" t="s">
        <v>87</v>
      </c>
      <c r="H21" s="127" t="s">
        <v>44</v>
      </c>
      <c r="I21" s="116" t="s">
        <v>1</v>
      </c>
      <c r="J21" s="129">
        <v>0.02</v>
      </c>
    </row>
    <row r="22" spans="1:10" ht="15.75" customHeight="1">
      <c r="A22" s="93"/>
      <c r="B22" s="124" t="s">
        <v>18</v>
      </c>
      <c r="C22" s="116" t="s">
        <v>3</v>
      </c>
      <c r="D22" s="128">
        <v>30</v>
      </c>
      <c r="E22" s="124" t="s">
        <v>23</v>
      </c>
      <c r="F22" s="116" t="s">
        <v>3</v>
      </c>
      <c r="G22" s="48" t="s">
        <v>84</v>
      </c>
      <c r="H22" s="127" t="s">
        <v>28</v>
      </c>
      <c r="I22" s="116" t="s">
        <v>1</v>
      </c>
      <c r="J22" s="126">
        <v>52.842677999999999</v>
      </c>
    </row>
    <row r="23" spans="1:10" ht="15.75" customHeight="1">
      <c r="A23" s="93"/>
      <c r="B23" s="124" t="s">
        <v>0</v>
      </c>
      <c r="C23" s="116" t="s">
        <v>1</v>
      </c>
      <c r="D23" s="42">
        <v>1.07477333333333</v>
      </c>
      <c r="E23" s="124" t="s">
        <v>25</v>
      </c>
      <c r="F23" s="116" t="s">
        <v>1</v>
      </c>
      <c r="G23" s="126">
        <v>3.9357911333333302</v>
      </c>
      <c r="H23" s="46" t="s">
        <v>285</v>
      </c>
      <c r="I23" s="116" t="s">
        <v>285</v>
      </c>
      <c r="J23" s="47" t="s">
        <v>285</v>
      </c>
    </row>
    <row r="24" spans="1:10" ht="15.75" customHeight="1">
      <c r="A24" s="93"/>
      <c r="B24" s="120" t="s">
        <v>111</v>
      </c>
      <c r="C24" s="119"/>
      <c r="D24" s="121"/>
      <c r="E24" s="119"/>
      <c r="F24" s="119"/>
      <c r="G24" s="122"/>
      <c r="H24" s="119"/>
      <c r="I24" s="119"/>
      <c r="J24" s="123"/>
    </row>
    <row r="25" spans="1:10" ht="15.75" customHeight="1">
      <c r="A25" s="93"/>
      <c r="B25" s="156" t="s">
        <v>205</v>
      </c>
      <c r="C25" s="157" t="s">
        <v>1</v>
      </c>
      <c r="D25" s="158">
        <v>0.73717359379802205</v>
      </c>
      <c r="E25" s="159" t="s">
        <v>285</v>
      </c>
      <c r="F25" s="157" t="s">
        <v>285</v>
      </c>
      <c r="G25" s="160" t="s">
        <v>285</v>
      </c>
      <c r="H25" s="161" t="s">
        <v>285</v>
      </c>
      <c r="I25" s="157" t="s">
        <v>285</v>
      </c>
      <c r="J25" s="162" t="s">
        <v>285</v>
      </c>
    </row>
  </sheetData>
  <conditionalFormatting sqref="C3:C25 F3:F25 I3:I25">
    <cfRule type="expression" dxfId="17" priority="2">
      <formula>IndVal_LimitValDiffUOM</formula>
    </cfRule>
  </conditionalFormatting>
  <conditionalFormatting sqref="B3:J25">
    <cfRule type="expression" dxfId="16" priority="1">
      <formula>IF(IndVal_IsBlnkRow*IndVal_IsBlnkRowNext=1,TRUE,FALSE)</formula>
    </cfRule>
  </conditionalFormatting>
  <hyperlinks>
    <hyperlink ref="B4" location="'AD Titration'!$A$1" display="'AD Titration'!$A$1"/>
    <hyperlink ref="B6" location="'4-Acid'!$A$41" display="'4-Acid'!$A$41"/>
    <hyperlink ref="E6" location="'4-Acid'!$A$313" display="'4-Acid'!$A$313"/>
    <hyperlink ref="H6" location="'4-Acid'!$A$551" display="'4-Acid'!$A$551"/>
    <hyperlink ref="B7" location="'4-Acid'!$A$75" display="'4-Acid'!$A$75"/>
    <hyperlink ref="E7" location="'4-Acid'!$A$330" display="'4-Acid'!$A$330"/>
    <hyperlink ref="H7" location="'4-Acid'!$A$568" display="'4-Acid'!$A$568"/>
    <hyperlink ref="B8" location="'4-Acid'!$A$92" display="'4-Acid'!$A$92"/>
    <hyperlink ref="E8" location="'4-Acid'!$A$364" display="'4-Acid'!$A$364"/>
    <hyperlink ref="H8" location="'4-Acid'!$A$585" display="'4-Acid'!$A$585"/>
    <hyperlink ref="B9" location="'4-Acid'!$A$126" display="'4-Acid'!$A$126"/>
    <hyperlink ref="E9" location="'4-Acid'!$A$381" display="'4-Acid'!$A$381"/>
    <hyperlink ref="H9" location="'4-Acid'!$A$602" display="'4-Acid'!$A$602"/>
    <hyperlink ref="B10" location="'4-Acid'!$A$160" display="'4-Acid'!$A$160"/>
    <hyperlink ref="E10" location="'4-Acid'!$A$398" display="'4-Acid'!$A$398"/>
    <hyperlink ref="H10" location="'4-Acid'!$A$619" display="'4-Acid'!$A$619"/>
    <hyperlink ref="B11" location="'4-Acid'!$A$177" display="'4-Acid'!$A$177"/>
    <hyperlink ref="E11" location="'4-Acid'!$A$415" display="'4-Acid'!$A$415"/>
    <hyperlink ref="H11" location="'4-Acid'!$A$653" display="'4-Acid'!$A$653"/>
    <hyperlink ref="B12" location="'4-Acid'!$A$194" display="'4-Acid'!$A$194"/>
    <hyperlink ref="E12" location="'4-Acid'!$A$432" display="'4-Acid'!$A$432"/>
    <hyperlink ref="H12" location="'4-Acid'!$A$670" display="'4-Acid'!$A$670"/>
    <hyperlink ref="B13" location="'4-Acid'!$A$245" display="'4-Acid'!$A$245"/>
    <hyperlink ref="E13" location="'4-Acid'!$A$449" display="'4-Acid'!$A$449"/>
    <hyperlink ref="H13" location="'4-Acid'!$A$687" display="'4-Acid'!$A$687"/>
    <hyperlink ref="B14" location="'4-Acid'!$A$262" display="'4-Acid'!$A$262"/>
    <hyperlink ref="E14" location="'4-Acid'!$A$483" display="'4-Acid'!$A$483"/>
    <hyperlink ref="H14" location="'4-Acid'!$A$704" display="'4-Acid'!$A$704"/>
    <hyperlink ref="B15" location="'4-Acid'!$A$279" display="'4-Acid'!$A$279"/>
    <hyperlink ref="E15" location="'4-Acid'!$A$500" display="'4-Acid'!$A$500"/>
    <hyperlink ref="H15" location="'4-Acid'!$A$738" display="'4-Acid'!$A$738"/>
    <hyperlink ref="B16" location="'4-Acid'!$A$296" display="'4-Acid'!$A$296"/>
    <hyperlink ref="E16" location="'4-Acid'!$A$534" display="'4-Acid'!$A$534"/>
    <hyperlink ref="B18" location="'PF ICP'!$A$1" display="'PF ICP'!$A$1"/>
    <hyperlink ref="E18" location="'PF ICP'!$A$126" display="'PF ICP'!$A$126"/>
    <hyperlink ref="H18" location="'PF ICP'!$A$228" display="'PF ICP'!$A$228"/>
    <hyperlink ref="B19" location="'PF ICP'!$A$41" display="'PF ICP'!$A$41"/>
    <hyperlink ref="E19" location="'PF ICP'!$A$143" display="'PF ICP'!$A$143"/>
    <hyperlink ref="H19" location="'PF ICP'!$A$245" display="'PF ICP'!$A$245"/>
    <hyperlink ref="B20" location="'PF ICP'!$A$58" display="'PF ICP'!$A$58"/>
    <hyperlink ref="E20" location="'PF ICP'!$A$160" display="'PF ICP'!$A$160"/>
    <hyperlink ref="H20" location="'PF ICP'!$A$279" display="'PF ICP'!$A$279"/>
    <hyperlink ref="B21" location="'PF ICP'!$A$75" display="'PF ICP'!$A$75"/>
    <hyperlink ref="E21" location="'PF ICP'!$A$177" display="'PF ICP'!$A$177"/>
    <hyperlink ref="H21" location="'PF ICP'!$A$296" display="'PF ICP'!$A$296"/>
    <hyperlink ref="B22" location="'PF ICP'!$A$92" display="'PF ICP'!$A$92"/>
    <hyperlink ref="E22" location="'PF ICP'!$A$194" display="'PF ICP'!$A$194"/>
    <hyperlink ref="H22" location="'PF ICP'!$A$313" display="'PF ICP'!$A$313"/>
    <hyperlink ref="B23" location="'PF ICP'!$A$109" display="'PF ICP'!$A$109"/>
    <hyperlink ref="E23" location="'PF ICP'!$A$211" display="'PF ICP'!$A$211"/>
    <hyperlink ref="B25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2" t="s">
        <v>286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26" s="57" customFormat="1" ht="15" customHeight="1">
      <c r="B2" s="224" t="s">
        <v>2</v>
      </c>
      <c r="C2" s="226" t="s">
        <v>51</v>
      </c>
      <c r="D2" s="228" t="s">
        <v>52</v>
      </c>
      <c r="E2" s="229"/>
      <c r="F2" s="229"/>
      <c r="G2" s="229"/>
      <c r="H2" s="230"/>
      <c r="I2" s="231" t="s">
        <v>53</v>
      </c>
      <c r="J2" s="232"/>
      <c r="K2" s="233"/>
      <c r="L2" s="234" t="s">
        <v>54</v>
      </c>
      <c r="M2" s="234"/>
    </row>
    <row r="3" spans="1:26" s="57" customFormat="1" ht="15" customHeight="1">
      <c r="B3" s="225"/>
      <c r="C3" s="227"/>
      <c r="D3" s="59" t="s">
        <v>48</v>
      </c>
      <c r="E3" s="59" t="s">
        <v>55</v>
      </c>
      <c r="F3" s="59" t="s">
        <v>56</v>
      </c>
      <c r="G3" s="59" t="s">
        <v>57</v>
      </c>
      <c r="H3" s="59" t="s">
        <v>58</v>
      </c>
      <c r="I3" s="58" t="s">
        <v>59</v>
      </c>
      <c r="J3" s="59" t="s">
        <v>60</v>
      </c>
      <c r="K3" s="60" t="s">
        <v>61</v>
      </c>
      <c r="L3" s="59" t="s">
        <v>49</v>
      </c>
      <c r="M3" s="59" t="s">
        <v>50</v>
      </c>
    </row>
    <row r="4" spans="1:26" s="57" customFormat="1" ht="15" customHeight="1">
      <c r="A4" s="61"/>
      <c r="B4" s="151" t="s">
        <v>108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7" customFormat="1" ht="15" customHeight="1">
      <c r="A5" s="61"/>
      <c r="B5" s="64" t="s">
        <v>113</v>
      </c>
      <c r="C5" s="140">
        <v>46.970464404720538</v>
      </c>
      <c r="D5" s="62">
        <v>0.15533348863354154</v>
      </c>
      <c r="E5" s="141">
        <v>46.659797427453455</v>
      </c>
      <c r="F5" s="141">
        <v>47.281131381987628</v>
      </c>
      <c r="G5" s="141">
        <v>46.504463938819917</v>
      </c>
      <c r="H5" s="141">
        <v>47.436464870621165</v>
      </c>
      <c r="I5" s="63">
        <v>3.307046046960747E-3</v>
      </c>
      <c r="J5" s="63">
        <v>6.6140920939214941E-3</v>
      </c>
      <c r="K5" s="63">
        <v>9.9211381408822411E-3</v>
      </c>
      <c r="L5" s="142">
        <v>44.621941184484513</v>
      </c>
      <c r="M5" s="141">
        <v>49.31898762495657</v>
      </c>
      <c r="P5" s="209"/>
      <c r="Q5" s="210"/>
      <c r="R5" s="209"/>
      <c r="S5" s="209"/>
      <c r="T5" s="209"/>
      <c r="U5" s="209"/>
      <c r="Y5" s="209"/>
      <c r="Z5" s="209"/>
    </row>
    <row r="6" spans="1:26" s="57" customFormat="1" ht="15" customHeight="1">
      <c r="A6" s="61"/>
      <c r="B6" s="117" t="s">
        <v>109</v>
      </c>
      <c r="C6" s="26"/>
      <c r="D6" s="154"/>
      <c r="E6" s="154"/>
      <c r="F6" s="154"/>
      <c r="G6" s="154"/>
      <c r="H6" s="154"/>
      <c r="I6" s="155"/>
      <c r="J6" s="155"/>
      <c r="K6" s="155"/>
      <c r="L6" s="154"/>
      <c r="M6" s="153"/>
    </row>
    <row r="7" spans="1:26" s="57" customFormat="1" ht="15" customHeight="1">
      <c r="A7" s="70"/>
      <c r="B7" s="64" t="s">
        <v>114</v>
      </c>
      <c r="C7" s="146">
        <v>119.58296907878785</v>
      </c>
      <c r="D7" s="147">
        <v>2.8648406472461181</v>
      </c>
      <c r="E7" s="147">
        <v>113.85328778429562</v>
      </c>
      <c r="F7" s="147">
        <v>125.31265037328009</v>
      </c>
      <c r="G7" s="147">
        <v>110.9884471370495</v>
      </c>
      <c r="H7" s="147">
        <v>128.17749102052622</v>
      </c>
      <c r="I7" s="63">
        <v>2.3956928560275193E-2</v>
      </c>
      <c r="J7" s="63">
        <v>4.7913857120550386E-2</v>
      </c>
      <c r="K7" s="63">
        <v>7.1870785680825583E-2</v>
      </c>
      <c r="L7" s="148">
        <v>113.60382062484847</v>
      </c>
      <c r="M7" s="147">
        <v>125.56211753272724</v>
      </c>
      <c r="P7" s="211"/>
      <c r="Q7" s="211"/>
      <c r="R7" s="211"/>
      <c r="S7" s="211"/>
      <c r="T7" s="211"/>
      <c r="U7" s="211"/>
      <c r="Y7" s="211"/>
      <c r="Z7" s="211"/>
    </row>
    <row r="8" spans="1:26" ht="15" customHeight="1">
      <c r="A8" s="61"/>
      <c r="B8" s="64" t="s">
        <v>115</v>
      </c>
      <c r="C8" s="146">
        <v>1075.5399976363638</v>
      </c>
      <c r="D8" s="147">
        <v>44.487202955503108</v>
      </c>
      <c r="E8" s="147">
        <v>986.56559172535754</v>
      </c>
      <c r="F8" s="147">
        <v>1164.51440354737</v>
      </c>
      <c r="G8" s="147">
        <v>942.07838876985443</v>
      </c>
      <c r="H8" s="147">
        <v>1209.0016065028731</v>
      </c>
      <c r="I8" s="63">
        <v>4.1362667174879048E-2</v>
      </c>
      <c r="J8" s="63">
        <v>8.2725334349758095E-2</v>
      </c>
      <c r="K8" s="63">
        <v>0.12408800152463714</v>
      </c>
      <c r="L8" s="148">
        <v>1021.7629977545456</v>
      </c>
      <c r="M8" s="147">
        <v>1129.316997518182</v>
      </c>
      <c r="N8" s="57"/>
      <c r="P8" s="212"/>
      <c r="Q8" s="212"/>
      <c r="R8" s="212"/>
      <c r="S8" s="212"/>
      <c r="T8" s="212"/>
      <c r="U8" s="212"/>
      <c r="Y8" s="212"/>
      <c r="Z8" s="212"/>
    </row>
    <row r="9" spans="1:26" ht="15" customHeight="1">
      <c r="A9" s="61"/>
      <c r="B9" s="64" t="s">
        <v>116</v>
      </c>
      <c r="C9" s="140" t="s">
        <v>86</v>
      </c>
      <c r="D9" s="141" t="s">
        <v>75</v>
      </c>
      <c r="E9" s="141" t="s">
        <v>75</v>
      </c>
      <c r="F9" s="141" t="s">
        <v>75</v>
      </c>
      <c r="G9" s="141" t="s">
        <v>75</v>
      </c>
      <c r="H9" s="141" t="s">
        <v>75</v>
      </c>
      <c r="I9" s="63" t="s">
        <v>75</v>
      </c>
      <c r="J9" s="63" t="s">
        <v>75</v>
      </c>
      <c r="K9" s="63" t="s">
        <v>75</v>
      </c>
      <c r="L9" s="142" t="s">
        <v>75</v>
      </c>
      <c r="M9" s="141" t="s">
        <v>75</v>
      </c>
      <c r="N9" s="57"/>
      <c r="P9" s="213"/>
      <c r="Q9" s="213"/>
      <c r="R9" s="213"/>
      <c r="S9" s="213"/>
      <c r="T9" s="213"/>
      <c r="U9" s="213"/>
      <c r="Y9" s="213"/>
      <c r="Z9" s="213"/>
    </row>
    <row r="10" spans="1:26" ht="15" customHeight="1">
      <c r="A10" s="61"/>
      <c r="B10" s="64" t="s">
        <v>117</v>
      </c>
      <c r="C10" s="146">
        <v>1095.0702048814815</v>
      </c>
      <c r="D10" s="147">
        <v>51.389936030242765</v>
      </c>
      <c r="E10" s="147">
        <v>992.2903328209959</v>
      </c>
      <c r="F10" s="147">
        <v>1197.850076941967</v>
      </c>
      <c r="G10" s="147">
        <v>940.90039679075312</v>
      </c>
      <c r="H10" s="147">
        <v>1249.2400129722098</v>
      </c>
      <c r="I10" s="63">
        <v>4.6928439657258923E-2</v>
      </c>
      <c r="J10" s="63">
        <v>9.3856879314517846E-2</v>
      </c>
      <c r="K10" s="63">
        <v>0.14078531897177676</v>
      </c>
      <c r="L10" s="148">
        <v>1040.3166946374074</v>
      </c>
      <c r="M10" s="147">
        <v>1149.8237151255555</v>
      </c>
      <c r="N10" s="57"/>
      <c r="P10" s="212"/>
      <c r="Q10" s="212"/>
      <c r="R10" s="212"/>
      <c r="S10" s="212"/>
      <c r="T10" s="212"/>
      <c r="U10" s="212"/>
      <c r="Y10" s="212"/>
      <c r="Z10" s="212"/>
    </row>
    <row r="11" spans="1:26" ht="15" customHeight="1">
      <c r="A11" s="61"/>
      <c r="B11" s="64" t="s">
        <v>118</v>
      </c>
      <c r="C11" s="140">
        <v>1.0691663828722222</v>
      </c>
      <c r="D11" s="62">
        <v>2.4125556164012307E-2</v>
      </c>
      <c r="E11" s="141">
        <v>1.0209152705441975</v>
      </c>
      <c r="F11" s="141">
        <v>1.1174174952002469</v>
      </c>
      <c r="G11" s="141">
        <v>0.99678971438018527</v>
      </c>
      <c r="H11" s="141">
        <v>1.141543051364259</v>
      </c>
      <c r="I11" s="63">
        <v>2.2564828590290225E-2</v>
      </c>
      <c r="J11" s="63">
        <v>4.512965718058045E-2</v>
      </c>
      <c r="K11" s="63">
        <v>6.7694485770870672E-2</v>
      </c>
      <c r="L11" s="142">
        <v>1.0157080637286111</v>
      </c>
      <c r="M11" s="141">
        <v>1.1226247020158333</v>
      </c>
      <c r="N11" s="57"/>
      <c r="P11" s="213"/>
      <c r="Q11" s="214"/>
      <c r="R11" s="213"/>
      <c r="S11" s="213"/>
      <c r="T11" s="213"/>
      <c r="U11" s="213"/>
      <c r="Y11" s="213"/>
      <c r="Z11" s="213"/>
    </row>
    <row r="12" spans="1:26" ht="15" customHeight="1">
      <c r="A12" s="61"/>
      <c r="B12" s="64" t="s">
        <v>119</v>
      </c>
      <c r="C12" s="140">
        <v>5.8809937165555555</v>
      </c>
      <c r="D12" s="62">
        <v>0.20891570719056141</v>
      </c>
      <c r="E12" s="141">
        <v>5.4631623021744327</v>
      </c>
      <c r="F12" s="141">
        <v>6.2988251309366783</v>
      </c>
      <c r="G12" s="141">
        <v>5.2542465949838713</v>
      </c>
      <c r="H12" s="141">
        <v>6.5077408381272397</v>
      </c>
      <c r="I12" s="63">
        <v>3.5523878660581439E-2</v>
      </c>
      <c r="J12" s="63">
        <v>7.1047757321162877E-2</v>
      </c>
      <c r="K12" s="63">
        <v>0.10657163598174432</v>
      </c>
      <c r="L12" s="142">
        <v>5.5869440307277776</v>
      </c>
      <c r="M12" s="141">
        <v>6.1750434023833334</v>
      </c>
      <c r="N12" s="57"/>
      <c r="P12" s="213"/>
      <c r="Q12" s="214"/>
      <c r="R12" s="213"/>
      <c r="S12" s="213"/>
      <c r="T12" s="213"/>
      <c r="U12" s="213"/>
      <c r="Y12" s="213"/>
      <c r="Z12" s="213"/>
    </row>
    <row r="13" spans="1:26" ht="15" customHeight="1">
      <c r="A13" s="61"/>
      <c r="B13" s="64" t="s">
        <v>120</v>
      </c>
      <c r="C13" s="65">
        <v>7.7661422602380958E-2</v>
      </c>
      <c r="D13" s="62">
        <v>7.979616748432436E-3</v>
      </c>
      <c r="E13" s="62">
        <v>6.1702189105516086E-2</v>
      </c>
      <c r="F13" s="62">
        <v>9.362065609924583E-2</v>
      </c>
      <c r="G13" s="62">
        <v>5.3722572357083651E-2</v>
      </c>
      <c r="H13" s="62">
        <v>0.10160027284767827</v>
      </c>
      <c r="I13" s="63">
        <v>0.10274878415873617</v>
      </c>
      <c r="J13" s="63">
        <v>0.20549756831747235</v>
      </c>
      <c r="K13" s="63">
        <v>0.30824635247620852</v>
      </c>
      <c r="L13" s="66">
        <v>7.3778351472261916E-2</v>
      </c>
      <c r="M13" s="62">
        <v>8.1544493732500001E-2</v>
      </c>
      <c r="N13" s="57"/>
      <c r="P13" s="214"/>
      <c r="Q13" s="214"/>
      <c r="R13" s="214"/>
      <c r="S13" s="214"/>
      <c r="T13" s="214"/>
      <c r="U13" s="214"/>
      <c r="Y13" s="214"/>
      <c r="Z13" s="214"/>
    </row>
    <row r="14" spans="1:26" ht="15" customHeight="1">
      <c r="A14" s="61"/>
      <c r="B14" s="64" t="s">
        <v>121</v>
      </c>
      <c r="C14" s="140">
        <v>3.8501342615407403</v>
      </c>
      <c r="D14" s="62">
        <v>6.9825983022801477E-2</v>
      </c>
      <c r="E14" s="141">
        <v>3.7104822954951375</v>
      </c>
      <c r="F14" s="141">
        <v>3.9897862275863432</v>
      </c>
      <c r="G14" s="141">
        <v>3.6406563124723359</v>
      </c>
      <c r="H14" s="141">
        <v>4.0596122106091448</v>
      </c>
      <c r="I14" s="63">
        <v>1.813598650839221E-2</v>
      </c>
      <c r="J14" s="63">
        <v>3.627197301678442E-2</v>
      </c>
      <c r="K14" s="63">
        <v>5.440795952517663E-2</v>
      </c>
      <c r="L14" s="142">
        <v>3.6576275484637035</v>
      </c>
      <c r="M14" s="141">
        <v>4.0426409746177772</v>
      </c>
      <c r="N14" s="57"/>
      <c r="P14" s="213"/>
      <c r="Q14" s="214"/>
      <c r="R14" s="213"/>
      <c r="S14" s="213"/>
      <c r="T14" s="213"/>
      <c r="U14" s="213"/>
      <c r="Y14" s="213"/>
      <c r="Z14" s="213"/>
    </row>
    <row r="15" spans="1:26" ht="15" customHeight="1">
      <c r="A15" s="61"/>
      <c r="B15" s="64" t="s">
        <v>122</v>
      </c>
      <c r="C15" s="146">
        <v>143.61321454545455</v>
      </c>
      <c r="D15" s="147">
        <v>20.339367152777378</v>
      </c>
      <c r="E15" s="147">
        <v>102.9344802398998</v>
      </c>
      <c r="F15" s="147">
        <v>184.29194885100929</v>
      </c>
      <c r="G15" s="147">
        <v>82.595113087122428</v>
      </c>
      <c r="H15" s="147">
        <v>204.63131600378668</v>
      </c>
      <c r="I15" s="63">
        <v>0.1416260141321454</v>
      </c>
      <c r="J15" s="63">
        <v>0.2832520282642908</v>
      </c>
      <c r="K15" s="63">
        <v>0.42487804239643623</v>
      </c>
      <c r="L15" s="148">
        <v>136.43255381818182</v>
      </c>
      <c r="M15" s="147">
        <v>150.79387527272729</v>
      </c>
      <c r="N15" s="57"/>
      <c r="P15" s="212"/>
      <c r="Q15" s="212"/>
      <c r="R15" s="212"/>
      <c r="S15" s="212"/>
      <c r="T15" s="212"/>
      <c r="U15" s="212"/>
      <c r="Y15" s="212"/>
      <c r="Z15" s="212"/>
    </row>
    <row r="16" spans="1:26" ht="15" customHeight="1">
      <c r="A16" s="61"/>
      <c r="B16" s="64" t="s">
        <v>123</v>
      </c>
      <c r="C16" s="146">
        <v>143.99898111111111</v>
      </c>
      <c r="D16" s="147">
        <v>13.21087434791489</v>
      </c>
      <c r="E16" s="147">
        <v>117.57723241528133</v>
      </c>
      <c r="F16" s="147">
        <v>170.4207298069409</v>
      </c>
      <c r="G16" s="147">
        <v>104.36635806736643</v>
      </c>
      <c r="H16" s="147">
        <v>183.63160415485578</v>
      </c>
      <c r="I16" s="63">
        <v>9.1742832108799729E-2</v>
      </c>
      <c r="J16" s="63">
        <v>0.18348566421759946</v>
      </c>
      <c r="K16" s="63">
        <v>0.27522849632639917</v>
      </c>
      <c r="L16" s="148">
        <v>136.79903205555556</v>
      </c>
      <c r="M16" s="147">
        <v>151.19893016666666</v>
      </c>
      <c r="N16" s="57"/>
      <c r="P16" s="212"/>
      <c r="Q16" s="212"/>
      <c r="R16" s="212"/>
      <c r="S16" s="212"/>
      <c r="T16" s="212"/>
      <c r="U16" s="212"/>
      <c r="Y16" s="212"/>
      <c r="Z16" s="212"/>
    </row>
    <row r="17" spans="1:26" ht="15" customHeight="1">
      <c r="A17" s="61"/>
      <c r="B17" s="64" t="s">
        <v>113</v>
      </c>
      <c r="C17" s="140">
        <v>46.990310679999993</v>
      </c>
      <c r="D17" s="62">
        <v>1.2624621371508131</v>
      </c>
      <c r="E17" s="141">
        <v>44.465386405698368</v>
      </c>
      <c r="F17" s="141">
        <v>49.515234954301619</v>
      </c>
      <c r="G17" s="141">
        <v>43.202924268547555</v>
      </c>
      <c r="H17" s="141">
        <v>50.777697091452431</v>
      </c>
      <c r="I17" s="63">
        <v>2.6866435205080311E-2</v>
      </c>
      <c r="J17" s="63">
        <v>5.3732870410160623E-2</v>
      </c>
      <c r="K17" s="63">
        <v>8.0599305615240938E-2</v>
      </c>
      <c r="L17" s="142">
        <v>44.640795145999995</v>
      </c>
      <c r="M17" s="141">
        <v>49.339826213999991</v>
      </c>
      <c r="N17" s="57"/>
      <c r="P17" s="213"/>
      <c r="Q17" s="214"/>
      <c r="R17" s="213"/>
      <c r="S17" s="213"/>
      <c r="T17" s="213"/>
      <c r="U17" s="213"/>
      <c r="Y17" s="213"/>
      <c r="Z17" s="213"/>
    </row>
    <row r="18" spans="1:26" ht="15" customHeight="1">
      <c r="A18" s="61"/>
      <c r="B18" s="117" t="s">
        <v>110</v>
      </c>
      <c r="C18" s="26"/>
      <c r="D18" s="154"/>
      <c r="E18" s="154"/>
      <c r="F18" s="154"/>
      <c r="G18" s="154"/>
      <c r="H18" s="154"/>
      <c r="I18" s="155"/>
      <c r="J18" s="155"/>
      <c r="K18" s="155"/>
      <c r="L18" s="154"/>
      <c r="M18" s="153"/>
      <c r="N18" s="57"/>
    </row>
    <row r="19" spans="1:26" ht="15" customHeight="1">
      <c r="A19" s="61"/>
      <c r="B19" s="64" t="s">
        <v>217</v>
      </c>
      <c r="C19" s="140">
        <v>5.0676867555555543</v>
      </c>
      <c r="D19" s="62">
        <v>0.26445892918578295</v>
      </c>
      <c r="E19" s="141">
        <v>4.5387688971839886</v>
      </c>
      <c r="F19" s="141">
        <v>5.5966046139271199</v>
      </c>
      <c r="G19" s="141">
        <v>4.2743099679982057</v>
      </c>
      <c r="H19" s="141">
        <v>5.8610635431129028</v>
      </c>
      <c r="I19" s="63">
        <v>5.218533463929366E-2</v>
      </c>
      <c r="J19" s="63">
        <v>0.10437066927858732</v>
      </c>
      <c r="K19" s="63">
        <v>0.15655600391788099</v>
      </c>
      <c r="L19" s="142">
        <v>4.8143024177777765</v>
      </c>
      <c r="M19" s="141">
        <v>5.3210710933333321</v>
      </c>
      <c r="N19" s="57"/>
      <c r="P19" s="213"/>
      <c r="Q19" s="214"/>
      <c r="R19" s="213"/>
      <c r="S19" s="213"/>
      <c r="T19" s="213"/>
      <c r="U19" s="213"/>
      <c r="Y19" s="213"/>
      <c r="Z19" s="213"/>
    </row>
    <row r="20" spans="1:26" ht="15" customHeight="1">
      <c r="A20" s="61"/>
      <c r="B20" s="117" t="s">
        <v>112</v>
      </c>
      <c r="C20" s="26"/>
      <c r="D20" s="154"/>
      <c r="E20" s="154"/>
      <c r="F20" s="154"/>
      <c r="G20" s="154"/>
      <c r="H20" s="154"/>
      <c r="I20" s="155"/>
      <c r="J20" s="155"/>
      <c r="K20" s="155"/>
      <c r="L20" s="154"/>
      <c r="M20" s="153"/>
      <c r="N20" s="57"/>
    </row>
    <row r="21" spans="1:26" ht="15" customHeight="1">
      <c r="A21" s="61"/>
      <c r="B21" s="69" t="s">
        <v>124</v>
      </c>
      <c r="C21" s="168">
        <v>31.837946666666671</v>
      </c>
      <c r="D21" s="67">
        <v>0.6481508280006909</v>
      </c>
      <c r="E21" s="169">
        <v>30.541645010665288</v>
      </c>
      <c r="F21" s="169">
        <v>33.13424832266805</v>
      </c>
      <c r="G21" s="169">
        <v>29.893494182664597</v>
      </c>
      <c r="H21" s="169">
        <v>33.782399150668745</v>
      </c>
      <c r="I21" s="68">
        <v>2.035780871130375E-2</v>
      </c>
      <c r="J21" s="68">
        <v>4.07156174226075E-2</v>
      </c>
      <c r="K21" s="68">
        <v>6.107342613391125E-2</v>
      </c>
      <c r="L21" s="170">
        <v>30.246049333333339</v>
      </c>
      <c r="M21" s="169">
        <v>33.429844000000003</v>
      </c>
      <c r="N21" s="57"/>
      <c r="P21" s="213"/>
      <c r="Q21" s="214"/>
      <c r="R21" s="213"/>
      <c r="S21" s="213"/>
      <c r="T21" s="213"/>
      <c r="U21" s="213"/>
      <c r="Y21" s="213"/>
      <c r="Z21" s="21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21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6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220</v>
      </c>
      <c r="AS1" s="30" t="s">
        <v>150</v>
      </c>
    </row>
    <row r="2" spans="1:46" ht="15">
      <c r="A2" s="27" t="s">
        <v>25</v>
      </c>
      <c r="B2" s="17" t="s">
        <v>88</v>
      </c>
      <c r="C2" s="14" t="s">
        <v>89</v>
      </c>
      <c r="D2" s="15" t="s">
        <v>125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126</v>
      </c>
      <c r="C3" s="7" t="s">
        <v>126</v>
      </c>
      <c r="D3" s="106" t="s">
        <v>127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128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4.0170000000000003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3.984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3.9740000000000006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9" t="s">
        <v>129</v>
      </c>
      <c r="C9" s="11"/>
      <c r="D9" s="23">
        <v>3.9916666666666671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3.9916666666666698</v>
      </c>
      <c r="AT9" s="30"/>
    </row>
    <row r="10" spans="1:46">
      <c r="A10" s="33"/>
      <c r="B10" s="2" t="s">
        <v>130</v>
      </c>
      <c r="C10" s="31"/>
      <c r="D10" s="10">
        <v>3.984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131</v>
      </c>
      <c r="C11" s="31"/>
      <c r="D11" s="24">
        <v>2.2501851775650172E-2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66</v>
      </c>
      <c r="C12" s="31"/>
      <c r="D12" s="12">
        <v>5.6372071254238423E-3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132</v>
      </c>
      <c r="C13" s="31"/>
      <c r="D13" s="12">
        <v>-6.6613381477509392E-16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55" t="s">
        <v>133</v>
      </c>
      <c r="C14" s="56"/>
      <c r="D14" s="54" t="s">
        <v>134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B15" s="34"/>
      <c r="C15" s="19"/>
      <c r="D15" s="29"/>
      <c r="AS15" s="72"/>
    </row>
    <row r="16" spans="1:46" ht="15">
      <c r="B16" s="37" t="s">
        <v>221</v>
      </c>
      <c r="AS16" s="30" t="s">
        <v>47</v>
      </c>
    </row>
    <row r="17" spans="1:45" ht="15">
      <c r="A17" s="27" t="s">
        <v>28</v>
      </c>
      <c r="B17" s="17" t="s">
        <v>88</v>
      </c>
      <c r="C17" s="14" t="s">
        <v>89</v>
      </c>
      <c r="D17" s="15" t="s">
        <v>125</v>
      </c>
      <c r="E17" s="16" t="s">
        <v>125</v>
      </c>
      <c r="F17" s="16" t="s">
        <v>125</v>
      </c>
      <c r="G17" s="16" t="s">
        <v>125</v>
      </c>
      <c r="H17" s="16" t="s">
        <v>125</v>
      </c>
      <c r="I17" s="16" t="s">
        <v>125</v>
      </c>
      <c r="J17" s="16" t="s">
        <v>125</v>
      </c>
      <c r="K17" s="16" t="s">
        <v>125</v>
      </c>
      <c r="L17" s="16" t="s">
        <v>125</v>
      </c>
      <c r="M17" s="16" t="s">
        <v>125</v>
      </c>
      <c r="N17" s="16" t="s">
        <v>125</v>
      </c>
      <c r="O17" s="16" t="s">
        <v>125</v>
      </c>
      <c r="P17" s="16" t="s">
        <v>125</v>
      </c>
      <c r="Q17" s="16" t="s">
        <v>125</v>
      </c>
      <c r="R17" s="16" t="s">
        <v>125</v>
      </c>
      <c r="S17" s="16" t="s">
        <v>125</v>
      </c>
      <c r="T17" s="108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1</v>
      </c>
    </row>
    <row r="18" spans="1:45">
      <c r="A18" s="33"/>
      <c r="B18" s="18" t="s">
        <v>126</v>
      </c>
      <c r="C18" s="7" t="s">
        <v>126</v>
      </c>
      <c r="D18" s="106" t="s">
        <v>135</v>
      </c>
      <c r="E18" s="107" t="s">
        <v>136</v>
      </c>
      <c r="F18" s="107" t="s">
        <v>137</v>
      </c>
      <c r="G18" s="107" t="s">
        <v>138</v>
      </c>
      <c r="H18" s="107" t="s">
        <v>139</v>
      </c>
      <c r="I18" s="107" t="s">
        <v>140</v>
      </c>
      <c r="J18" s="107" t="s">
        <v>141</v>
      </c>
      <c r="K18" s="107" t="s">
        <v>142</v>
      </c>
      <c r="L18" s="107" t="s">
        <v>143</v>
      </c>
      <c r="M18" s="107" t="s">
        <v>144</v>
      </c>
      <c r="N18" s="107" t="s">
        <v>145</v>
      </c>
      <c r="O18" s="107" t="s">
        <v>127</v>
      </c>
      <c r="P18" s="107" t="s">
        <v>146</v>
      </c>
      <c r="Q18" s="107" t="s">
        <v>147</v>
      </c>
      <c r="R18" s="107" t="s">
        <v>148</v>
      </c>
      <c r="S18" s="107" t="s">
        <v>149</v>
      </c>
      <c r="T18" s="108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 t="s">
        <v>1</v>
      </c>
    </row>
    <row r="19" spans="1:45">
      <c r="A19" s="33"/>
      <c r="B19" s="18"/>
      <c r="C19" s="7"/>
      <c r="D19" s="8" t="s">
        <v>128</v>
      </c>
      <c r="E19" s="9" t="s">
        <v>128</v>
      </c>
      <c r="F19" s="9" t="s">
        <v>128</v>
      </c>
      <c r="G19" s="9" t="s">
        <v>128</v>
      </c>
      <c r="H19" s="9" t="s">
        <v>128</v>
      </c>
      <c r="I19" s="9" t="s">
        <v>128</v>
      </c>
      <c r="J19" s="9" t="s">
        <v>128</v>
      </c>
      <c r="K19" s="9" t="s">
        <v>78</v>
      </c>
      <c r="L19" s="9" t="s">
        <v>128</v>
      </c>
      <c r="M19" s="9" t="s">
        <v>128</v>
      </c>
      <c r="N19" s="9" t="s">
        <v>128</v>
      </c>
      <c r="O19" s="9" t="s">
        <v>128</v>
      </c>
      <c r="P19" s="9" t="s">
        <v>128</v>
      </c>
      <c r="Q19" s="9" t="s">
        <v>128</v>
      </c>
      <c r="R19" s="9" t="s">
        <v>128</v>
      </c>
      <c r="S19" s="9" t="s">
        <v>128</v>
      </c>
      <c r="T19" s="108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2</v>
      </c>
    </row>
    <row r="20" spans="1:45">
      <c r="A20" s="33"/>
      <c r="B20" s="18"/>
      <c r="C20" s="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10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3</v>
      </c>
    </row>
    <row r="21" spans="1:45">
      <c r="A21" s="33"/>
      <c r="B21" s="17">
        <v>1</v>
      </c>
      <c r="C21" s="13">
        <v>1</v>
      </c>
      <c r="D21" s="20">
        <v>47.07</v>
      </c>
      <c r="E21" s="20">
        <v>47.08</v>
      </c>
      <c r="F21" s="21">
        <v>46.761960000000002</v>
      </c>
      <c r="G21" s="20">
        <v>47.022195440393695</v>
      </c>
      <c r="H21" s="21">
        <v>46.813131947220597</v>
      </c>
      <c r="I21" s="20">
        <v>46.974979903536976</v>
      </c>
      <c r="J21" s="21">
        <v>46.933225903917815</v>
      </c>
      <c r="K21" s="20">
        <v>46.984382061969569</v>
      </c>
      <c r="L21" s="20">
        <v>46.86</v>
      </c>
      <c r="M21" s="20">
        <v>47.025926263639398</v>
      </c>
      <c r="N21" s="103">
        <v>48.717430822056151</v>
      </c>
      <c r="O21" s="20">
        <v>46.875799999999998</v>
      </c>
      <c r="P21" s="20">
        <v>47.194519995970587</v>
      </c>
      <c r="Q21" s="20">
        <v>47.29</v>
      </c>
      <c r="R21" s="20">
        <v>46.7</v>
      </c>
      <c r="S21" s="20">
        <v>47.070707070707073</v>
      </c>
      <c r="T21" s="10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>
        <v>1</v>
      </c>
      <c r="C22" s="7">
        <v>2</v>
      </c>
      <c r="D22" s="9">
        <v>47.02</v>
      </c>
      <c r="E22" s="9">
        <v>47.04</v>
      </c>
      <c r="F22" s="22">
        <v>46.812080000000002</v>
      </c>
      <c r="G22" s="9">
        <v>47.032238626092195</v>
      </c>
      <c r="H22" s="22">
        <v>46.822729977461194</v>
      </c>
      <c r="I22" s="9">
        <v>46.986535369774927</v>
      </c>
      <c r="J22" s="22">
        <v>46.842582334575482</v>
      </c>
      <c r="K22" s="9">
        <v>46.944207301762667</v>
      </c>
      <c r="L22" s="9">
        <v>46.79</v>
      </c>
      <c r="M22" s="9">
        <v>46.880034041518492</v>
      </c>
      <c r="N22" s="104">
        <v>48.586144213290247</v>
      </c>
      <c r="O22" s="9">
        <v>46.952500000000001</v>
      </c>
      <c r="P22" s="9">
        <v>47.20459353278936</v>
      </c>
      <c r="Q22" s="9">
        <v>47.28</v>
      </c>
      <c r="R22" s="9">
        <v>46.75</v>
      </c>
      <c r="S22" s="9">
        <v>47.070707070707073</v>
      </c>
      <c r="T22" s="10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19</v>
      </c>
    </row>
    <row r="23" spans="1:45">
      <c r="A23" s="33"/>
      <c r="B23" s="18">
        <v>1</v>
      </c>
      <c r="C23" s="7">
        <v>3</v>
      </c>
      <c r="D23" s="9">
        <v>47.04</v>
      </c>
      <c r="E23" s="9">
        <v>47.04</v>
      </c>
      <c r="F23" s="22">
        <v>46.792031999999999</v>
      </c>
      <c r="G23" s="9">
        <v>47.142713668775734</v>
      </c>
      <c r="H23" s="22">
        <v>46.856249005969204</v>
      </c>
      <c r="I23" s="9">
        <v>46.980506430868161</v>
      </c>
      <c r="J23" s="22">
        <v>46.862725349984892</v>
      </c>
      <c r="K23" s="22">
        <v>46.934163611710943</v>
      </c>
      <c r="L23" s="10">
        <v>46.84</v>
      </c>
      <c r="M23" s="10">
        <v>46.766562313202229</v>
      </c>
      <c r="N23" s="105">
        <v>48.677034942435874</v>
      </c>
      <c r="O23" s="10">
        <v>46.952500000000001</v>
      </c>
      <c r="P23" s="10">
        <v>47.174372922333028</v>
      </c>
      <c r="Q23" s="10">
        <v>47.35</v>
      </c>
      <c r="R23" s="10">
        <v>46.74</v>
      </c>
      <c r="S23" s="10">
        <v>47.070707070707073</v>
      </c>
      <c r="T23" s="10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16</v>
      </c>
    </row>
    <row r="24" spans="1:45">
      <c r="A24" s="33"/>
      <c r="B24" s="18">
        <v>1</v>
      </c>
      <c r="C24" s="7">
        <v>4</v>
      </c>
      <c r="D24" s="9"/>
      <c r="E24" s="9"/>
      <c r="F24" s="22"/>
      <c r="G24" s="9"/>
      <c r="H24" s="22">
        <v>46.828475639331842</v>
      </c>
      <c r="I24" s="9"/>
      <c r="J24" s="22"/>
      <c r="K24" s="22"/>
      <c r="L24" s="10">
        <v>46.89</v>
      </c>
      <c r="M24" s="10"/>
      <c r="N24" s="10"/>
      <c r="O24" s="10"/>
      <c r="P24" s="10"/>
      <c r="Q24" s="10"/>
      <c r="R24" s="10"/>
      <c r="S24" s="10"/>
      <c r="T24" s="10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46.970464404720538</v>
      </c>
    </row>
    <row r="25" spans="1:45">
      <c r="A25" s="33"/>
      <c r="B25" s="19" t="s">
        <v>129</v>
      </c>
      <c r="C25" s="11"/>
      <c r="D25" s="23">
        <v>47.043333333333329</v>
      </c>
      <c r="E25" s="23">
        <v>47.053333333333335</v>
      </c>
      <c r="F25" s="23">
        <v>46.788690666666668</v>
      </c>
      <c r="G25" s="23">
        <v>47.065715911753877</v>
      </c>
      <c r="H25" s="23">
        <v>46.830146642495706</v>
      </c>
      <c r="I25" s="23">
        <v>46.980673901393352</v>
      </c>
      <c r="J25" s="23">
        <v>46.879511196159399</v>
      </c>
      <c r="K25" s="23">
        <v>46.954250991814398</v>
      </c>
      <c r="L25" s="23">
        <v>46.844999999999999</v>
      </c>
      <c r="M25" s="23">
        <v>46.890840872786704</v>
      </c>
      <c r="N25" s="23">
        <v>48.660203325927426</v>
      </c>
      <c r="O25" s="23">
        <v>46.926933333333331</v>
      </c>
      <c r="P25" s="23">
        <v>47.191162150364327</v>
      </c>
      <c r="Q25" s="23">
        <v>47.306666666666665</v>
      </c>
      <c r="R25" s="23">
        <v>46.73</v>
      </c>
      <c r="S25" s="23">
        <v>47.070707070707073</v>
      </c>
      <c r="T25" s="10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7</v>
      </c>
    </row>
    <row r="26" spans="1:45">
      <c r="A26" s="33"/>
      <c r="B26" s="2" t="s">
        <v>130</v>
      </c>
      <c r="C26" s="31"/>
      <c r="D26" s="10">
        <v>47.04</v>
      </c>
      <c r="E26" s="10">
        <v>47.04</v>
      </c>
      <c r="F26" s="10">
        <v>46.792031999999999</v>
      </c>
      <c r="G26" s="10">
        <v>47.032238626092195</v>
      </c>
      <c r="H26" s="10">
        <v>46.825602808396518</v>
      </c>
      <c r="I26" s="10">
        <v>46.980506430868161</v>
      </c>
      <c r="J26" s="10">
        <v>46.862725349984892</v>
      </c>
      <c r="K26" s="10">
        <v>46.944207301762667</v>
      </c>
      <c r="L26" s="10">
        <v>46.85</v>
      </c>
      <c r="M26" s="10">
        <v>46.880034041518492</v>
      </c>
      <c r="N26" s="10">
        <v>48.677034942435874</v>
      </c>
      <c r="O26" s="10">
        <v>46.952500000000001</v>
      </c>
      <c r="P26" s="10">
        <v>47.194519995970587</v>
      </c>
      <c r="Q26" s="10">
        <v>47.29</v>
      </c>
      <c r="R26" s="10">
        <v>46.74</v>
      </c>
      <c r="S26" s="10">
        <v>47.070707070707073</v>
      </c>
      <c r="T26" s="10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2" t="s">
        <v>131</v>
      </c>
      <c r="C27" s="31"/>
      <c r="D27" s="24">
        <v>2.516611478423459E-2</v>
      </c>
      <c r="E27" s="24">
        <v>2.3094010767584539E-2</v>
      </c>
      <c r="F27" s="24">
        <v>2.5226513459717673E-2</v>
      </c>
      <c r="G27" s="24">
        <v>6.6870825735455289E-2</v>
      </c>
      <c r="H27" s="24">
        <v>1.8516950847041046E-2</v>
      </c>
      <c r="I27" s="24">
        <v>5.7795531641046689E-3</v>
      </c>
      <c r="J27" s="24">
        <v>4.7596088490811872E-2</v>
      </c>
      <c r="K27" s="24">
        <v>2.657310612227862E-2</v>
      </c>
      <c r="L27" s="24">
        <v>4.2031734043062007E-2</v>
      </c>
      <c r="M27" s="24">
        <v>0.13001925010604531</v>
      </c>
      <c r="N27" s="24">
        <v>6.7242255286602118E-2</v>
      </c>
      <c r="O27" s="24">
        <v>4.4282765646845697E-2</v>
      </c>
      <c r="P27" s="24">
        <v>1.5387581662658037E-2</v>
      </c>
      <c r="Q27" s="24">
        <v>3.7859388972002424E-2</v>
      </c>
      <c r="R27" s="24">
        <v>2.6457513110644672E-2</v>
      </c>
      <c r="S27" s="24">
        <v>0</v>
      </c>
      <c r="T27" s="17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73"/>
    </row>
    <row r="28" spans="1:45">
      <c r="A28" s="33"/>
      <c r="B28" s="2" t="s">
        <v>66</v>
      </c>
      <c r="C28" s="31"/>
      <c r="D28" s="12">
        <v>5.3495602885781745E-4</v>
      </c>
      <c r="E28" s="12">
        <v>4.9080498939326736E-4</v>
      </c>
      <c r="F28" s="12">
        <v>5.3915835430055361E-4</v>
      </c>
      <c r="G28" s="12">
        <v>1.4207969525170958E-3</v>
      </c>
      <c r="H28" s="12">
        <v>3.9540663812993404E-4</v>
      </c>
      <c r="I28" s="12">
        <v>1.2301980121092428E-4</v>
      </c>
      <c r="J28" s="12">
        <v>1.015285511225876E-3</v>
      </c>
      <c r="K28" s="12">
        <v>5.6593610931864611E-4</v>
      </c>
      <c r="L28" s="12">
        <v>8.9725123370822948E-4</v>
      </c>
      <c r="M28" s="12">
        <v>2.7728069637049852E-3</v>
      </c>
      <c r="N28" s="12">
        <v>1.3818737015176771E-3</v>
      </c>
      <c r="O28" s="12">
        <v>9.436535162503487E-4</v>
      </c>
      <c r="P28" s="12">
        <v>3.2606914009934468E-4</v>
      </c>
      <c r="Q28" s="12">
        <v>8.0029711750286979E-4</v>
      </c>
      <c r="R28" s="12">
        <v>5.661783246446538E-4</v>
      </c>
      <c r="S28" s="12">
        <v>0</v>
      </c>
      <c r="T28" s="10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132</v>
      </c>
      <c r="C29" s="31"/>
      <c r="D29" s="12">
        <v>1.5513776484072928E-3</v>
      </c>
      <c r="E29" s="12">
        <v>1.7642773956578761E-3</v>
      </c>
      <c r="F29" s="12">
        <v>-3.8699582888434003E-3</v>
      </c>
      <c r="G29" s="12">
        <v>2.0279021772620087E-3</v>
      </c>
      <c r="H29" s="12">
        <v>-2.987361611241135E-3</v>
      </c>
      <c r="I29" s="12">
        <v>2.17359926119709E-4</v>
      </c>
      <c r="J29" s="12">
        <v>-1.9363915114281038E-3</v>
      </c>
      <c r="K29" s="12">
        <v>-3.4518315097842311E-4</v>
      </c>
      <c r="L29" s="12">
        <v>-2.6711340053927612E-3</v>
      </c>
      <c r="M29" s="12">
        <v>-1.6951829823899089E-3</v>
      </c>
      <c r="N29" s="12">
        <v>3.5974498924414844E-2</v>
      </c>
      <c r="O29" s="12">
        <v>-9.2677540958763238E-4</v>
      </c>
      <c r="P29" s="12">
        <v>4.6986494266301193E-3</v>
      </c>
      <c r="Q29" s="12">
        <v>7.1577376593350284E-3</v>
      </c>
      <c r="R29" s="12">
        <v>-5.1194810987726935E-3</v>
      </c>
      <c r="S29" s="12">
        <v>2.1341638252241335E-3</v>
      </c>
      <c r="T29" s="10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55" t="s">
        <v>133</v>
      </c>
      <c r="C30" s="56"/>
      <c r="D30" s="54">
        <v>0.51</v>
      </c>
      <c r="E30" s="54">
        <v>0.56999999999999995</v>
      </c>
      <c r="F30" s="54">
        <v>1.2</v>
      </c>
      <c r="G30" s="54">
        <v>0.66</v>
      </c>
      <c r="H30" s="54">
        <v>0.92</v>
      </c>
      <c r="I30" s="54">
        <v>0.09</v>
      </c>
      <c r="J30" s="54">
        <v>0.59</v>
      </c>
      <c r="K30" s="54">
        <v>0.09</v>
      </c>
      <c r="L30" s="54">
        <v>0.82</v>
      </c>
      <c r="M30" s="54">
        <v>0.51</v>
      </c>
      <c r="N30" s="54">
        <v>11.33</v>
      </c>
      <c r="O30" s="54">
        <v>0.27</v>
      </c>
      <c r="P30" s="54">
        <v>1.5</v>
      </c>
      <c r="Q30" s="54">
        <v>2.27</v>
      </c>
      <c r="R30" s="54">
        <v>1.59</v>
      </c>
      <c r="S30" s="54">
        <v>0.69</v>
      </c>
      <c r="T30" s="10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B31" s="34"/>
      <c r="C31" s="1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3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</sheetData>
  <dataConsolidate/>
  <conditionalFormatting sqref="B6:D8 B21:S24">
    <cfRule type="expression" dxfId="14" priority="6">
      <formula>AND($B6&lt;&gt;$B5,NOT(ISBLANK(INDIRECT(Anlyt_LabRefThisCol))))</formula>
    </cfRule>
  </conditionalFormatting>
  <conditionalFormatting sqref="C2:D14 C17:S30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15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222</v>
      </c>
      <c r="AS1" s="30" t="s">
        <v>47</v>
      </c>
    </row>
    <row r="2" spans="1:46" ht="15">
      <c r="A2" s="27" t="s">
        <v>4</v>
      </c>
      <c r="B2" s="17" t="s">
        <v>88</v>
      </c>
      <c r="C2" s="14" t="s">
        <v>89</v>
      </c>
      <c r="D2" s="15" t="s">
        <v>125</v>
      </c>
      <c r="E2" s="16" t="s">
        <v>125</v>
      </c>
      <c r="F2" s="16" t="s">
        <v>125</v>
      </c>
      <c r="G2" s="16" t="s">
        <v>125</v>
      </c>
      <c r="H2" s="16" t="s">
        <v>125</v>
      </c>
      <c r="I2" s="16" t="s">
        <v>125</v>
      </c>
      <c r="J2" s="16" t="s">
        <v>125</v>
      </c>
      <c r="K2" s="16" t="s">
        <v>125</v>
      </c>
      <c r="L2" s="16" t="s">
        <v>125</v>
      </c>
      <c r="M2" s="16" t="s">
        <v>125</v>
      </c>
      <c r="N2" s="16" t="s">
        <v>125</v>
      </c>
      <c r="O2" s="16" t="s">
        <v>125</v>
      </c>
      <c r="P2" s="16" t="s">
        <v>125</v>
      </c>
      <c r="Q2" s="16" t="s">
        <v>125</v>
      </c>
      <c r="R2" s="10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126</v>
      </c>
      <c r="C3" s="7" t="s">
        <v>126</v>
      </c>
      <c r="D3" s="106" t="s">
        <v>151</v>
      </c>
      <c r="E3" s="107" t="s">
        <v>152</v>
      </c>
      <c r="F3" s="107" t="s">
        <v>153</v>
      </c>
      <c r="G3" s="107" t="s">
        <v>154</v>
      </c>
      <c r="H3" s="107" t="s">
        <v>155</v>
      </c>
      <c r="I3" s="107" t="s">
        <v>156</v>
      </c>
      <c r="J3" s="107" t="s">
        <v>157</v>
      </c>
      <c r="K3" s="107" t="s">
        <v>158</v>
      </c>
      <c r="L3" s="107" t="s">
        <v>159</v>
      </c>
      <c r="M3" s="107" t="s">
        <v>160</v>
      </c>
      <c r="N3" s="107" t="s">
        <v>161</v>
      </c>
      <c r="O3" s="107" t="s">
        <v>162</v>
      </c>
      <c r="P3" s="107" t="s">
        <v>163</v>
      </c>
      <c r="Q3" s="107" t="s">
        <v>164</v>
      </c>
      <c r="R3" s="10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90</v>
      </c>
      <c r="E4" s="9" t="s">
        <v>90</v>
      </c>
      <c r="F4" s="9" t="s">
        <v>90</v>
      </c>
      <c r="G4" s="9" t="s">
        <v>91</v>
      </c>
      <c r="H4" s="9" t="s">
        <v>91</v>
      </c>
      <c r="I4" s="9" t="s">
        <v>165</v>
      </c>
      <c r="J4" s="9" t="s">
        <v>90</v>
      </c>
      <c r="K4" s="9" t="s">
        <v>90</v>
      </c>
      <c r="L4" s="9" t="s">
        <v>90</v>
      </c>
      <c r="M4" s="9" t="s">
        <v>90</v>
      </c>
      <c r="N4" s="9" t="s">
        <v>90</v>
      </c>
      <c r="O4" s="9" t="s">
        <v>90</v>
      </c>
      <c r="P4" s="9" t="s">
        <v>90</v>
      </c>
      <c r="Q4" s="9" t="s">
        <v>90</v>
      </c>
      <c r="R4" s="108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8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3">
        <v>121</v>
      </c>
      <c r="E6" s="173">
        <v>120</v>
      </c>
      <c r="F6" s="174">
        <v>121</v>
      </c>
      <c r="G6" s="173">
        <v>123.00000000000001</v>
      </c>
      <c r="H6" s="174">
        <v>117</v>
      </c>
      <c r="I6" s="173">
        <v>115.8</v>
      </c>
      <c r="J6" s="174">
        <v>124.881</v>
      </c>
      <c r="K6" s="175">
        <v>120</v>
      </c>
      <c r="L6" s="175">
        <v>107</v>
      </c>
      <c r="M6" s="173">
        <v>120</v>
      </c>
      <c r="N6" s="173">
        <v>120</v>
      </c>
      <c r="O6" s="175">
        <v>130</v>
      </c>
      <c r="P6" s="173">
        <v>122.4928</v>
      </c>
      <c r="Q6" s="173">
        <v>116</v>
      </c>
      <c r="R6" s="176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119.3</v>
      </c>
      <c r="E7" s="179">
        <v>120</v>
      </c>
      <c r="F7" s="180">
        <v>122</v>
      </c>
      <c r="G7" s="179">
        <v>121</v>
      </c>
      <c r="H7" s="181">
        <v>113</v>
      </c>
      <c r="I7" s="179">
        <v>118.2</v>
      </c>
      <c r="J7" s="180">
        <v>123.23099999999998</v>
      </c>
      <c r="K7" s="182">
        <v>130</v>
      </c>
      <c r="L7" s="182">
        <v>108</v>
      </c>
      <c r="M7" s="179">
        <v>120</v>
      </c>
      <c r="N7" s="179">
        <v>120</v>
      </c>
      <c r="O7" s="182">
        <v>120</v>
      </c>
      <c r="P7" s="179">
        <v>119.4804</v>
      </c>
      <c r="Q7" s="179">
        <v>119</v>
      </c>
      <c r="R7" s="176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 t="e">
        <v>#N/A</v>
      </c>
    </row>
    <row r="8" spans="1:46">
      <c r="A8" s="33"/>
      <c r="B8" s="18">
        <v>1</v>
      </c>
      <c r="C8" s="7">
        <v>3</v>
      </c>
      <c r="D8" s="179">
        <v>120</v>
      </c>
      <c r="E8" s="179">
        <v>120</v>
      </c>
      <c r="F8" s="180">
        <v>119</v>
      </c>
      <c r="G8" s="179">
        <v>120</v>
      </c>
      <c r="H8" s="180">
        <v>120</v>
      </c>
      <c r="I8" s="179">
        <v>113.1</v>
      </c>
      <c r="J8" s="180">
        <v>124.633</v>
      </c>
      <c r="K8" s="183">
        <v>128</v>
      </c>
      <c r="L8" s="183">
        <v>103</v>
      </c>
      <c r="M8" s="184">
        <v>120</v>
      </c>
      <c r="N8" s="184">
        <v>119</v>
      </c>
      <c r="O8" s="183">
        <v>120</v>
      </c>
      <c r="P8" s="184">
        <v>116.01360000000001</v>
      </c>
      <c r="Q8" s="184">
        <v>115</v>
      </c>
      <c r="R8" s="176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>
        <v>119.3</v>
      </c>
      <c r="E9" s="179">
        <v>120</v>
      </c>
      <c r="F9" s="180">
        <v>121</v>
      </c>
      <c r="G9" s="179">
        <v>123.00000000000001</v>
      </c>
      <c r="H9" s="180">
        <v>121</v>
      </c>
      <c r="I9" s="179">
        <v>115.7</v>
      </c>
      <c r="J9" s="180">
        <v>124.19646599999999</v>
      </c>
      <c r="K9" s="183">
        <v>124</v>
      </c>
      <c r="L9" s="183">
        <v>100</v>
      </c>
      <c r="M9" s="184">
        <v>115</v>
      </c>
      <c r="N9" s="184"/>
      <c r="O9" s="183">
        <v>130</v>
      </c>
      <c r="P9" s="184">
        <v>117.08280000000001</v>
      </c>
      <c r="Q9" s="184">
        <v>127</v>
      </c>
      <c r="R9" s="176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119.58296907878785</v>
      </c>
      <c r="AT9" s="30"/>
    </row>
    <row r="10" spans="1:46">
      <c r="A10" s="33"/>
      <c r="B10" s="18">
        <v>1</v>
      </c>
      <c r="C10" s="7">
        <v>5</v>
      </c>
      <c r="D10" s="179">
        <v>118</v>
      </c>
      <c r="E10" s="179">
        <v>118</v>
      </c>
      <c r="F10" s="179">
        <v>120</v>
      </c>
      <c r="G10" s="179">
        <v>117</v>
      </c>
      <c r="H10" s="179">
        <v>120</v>
      </c>
      <c r="I10" s="179">
        <v>116.8</v>
      </c>
      <c r="J10" s="179">
        <v>122.27930000000001</v>
      </c>
      <c r="K10" s="182">
        <v>124</v>
      </c>
      <c r="L10" s="182">
        <v>106</v>
      </c>
      <c r="M10" s="179">
        <v>120</v>
      </c>
      <c r="N10" s="179"/>
      <c r="O10" s="182">
        <v>130</v>
      </c>
      <c r="P10" s="179">
        <v>119.73960000000001</v>
      </c>
      <c r="Q10" s="179">
        <v>113</v>
      </c>
      <c r="R10" s="176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9</v>
      </c>
    </row>
    <row r="11" spans="1:46">
      <c r="A11" s="33"/>
      <c r="B11" s="19" t="s">
        <v>129</v>
      </c>
      <c r="C11" s="11"/>
      <c r="D11" s="185">
        <v>119.52000000000001</v>
      </c>
      <c r="E11" s="185">
        <v>119.6</v>
      </c>
      <c r="F11" s="185">
        <v>120.6</v>
      </c>
      <c r="G11" s="185">
        <v>120.8</v>
      </c>
      <c r="H11" s="185">
        <v>118.2</v>
      </c>
      <c r="I11" s="185">
        <v>115.92</v>
      </c>
      <c r="J11" s="185">
        <v>123.84415319999998</v>
      </c>
      <c r="K11" s="185">
        <v>125.2</v>
      </c>
      <c r="L11" s="185">
        <v>104.8</v>
      </c>
      <c r="M11" s="185">
        <v>119</v>
      </c>
      <c r="N11" s="185">
        <v>119.66666666666667</v>
      </c>
      <c r="O11" s="185">
        <v>126</v>
      </c>
      <c r="P11" s="185">
        <v>118.96184000000001</v>
      </c>
      <c r="Q11" s="185">
        <v>118</v>
      </c>
      <c r="R11" s="176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6"/>
    </row>
    <row r="12" spans="1:46">
      <c r="A12" s="33"/>
      <c r="B12" s="2" t="s">
        <v>130</v>
      </c>
      <c r="C12" s="31"/>
      <c r="D12" s="184">
        <v>119.3</v>
      </c>
      <c r="E12" s="184">
        <v>120</v>
      </c>
      <c r="F12" s="184">
        <v>121</v>
      </c>
      <c r="G12" s="184">
        <v>121</v>
      </c>
      <c r="H12" s="184">
        <v>120</v>
      </c>
      <c r="I12" s="184">
        <v>115.8</v>
      </c>
      <c r="J12" s="184">
        <v>124.19646599999999</v>
      </c>
      <c r="K12" s="184">
        <v>124</v>
      </c>
      <c r="L12" s="184">
        <v>106</v>
      </c>
      <c r="M12" s="184">
        <v>120</v>
      </c>
      <c r="N12" s="184">
        <v>120</v>
      </c>
      <c r="O12" s="184">
        <v>130</v>
      </c>
      <c r="P12" s="184">
        <v>119.4804</v>
      </c>
      <c r="Q12" s="184">
        <v>116</v>
      </c>
      <c r="R12" s="176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6"/>
    </row>
    <row r="13" spans="1:46">
      <c r="A13" s="33"/>
      <c r="B13" s="2" t="s">
        <v>131</v>
      </c>
      <c r="C13" s="31"/>
      <c r="D13" s="184">
        <v>1.0986355173577818</v>
      </c>
      <c r="E13" s="184">
        <v>0.89442719099991586</v>
      </c>
      <c r="F13" s="184">
        <v>1.1401754250991381</v>
      </c>
      <c r="G13" s="184">
        <v>2.4899799195977526</v>
      </c>
      <c r="H13" s="184">
        <v>3.271085446759225</v>
      </c>
      <c r="I13" s="184">
        <v>1.870026737776765</v>
      </c>
      <c r="J13" s="184">
        <v>1.0777496524941204</v>
      </c>
      <c r="K13" s="184">
        <v>3.8987177379235853</v>
      </c>
      <c r="L13" s="184">
        <v>3.2710854467592254</v>
      </c>
      <c r="M13" s="184">
        <v>2.2360679774997898</v>
      </c>
      <c r="N13" s="184">
        <v>0.57735026918962573</v>
      </c>
      <c r="O13" s="184">
        <v>5.4772255750516612</v>
      </c>
      <c r="P13" s="184">
        <v>2.5280626985895718</v>
      </c>
      <c r="Q13" s="184">
        <v>5.4772255750516612</v>
      </c>
      <c r="R13" s="176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86"/>
    </row>
    <row r="14" spans="1:46">
      <c r="A14" s="33"/>
      <c r="B14" s="2" t="s">
        <v>66</v>
      </c>
      <c r="C14" s="31"/>
      <c r="D14" s="12">
        <v>9.1920642349211986E-3</v>
      </c>
      <c r="E14" s="12">
        <v>7.4784882190628418E-3</v>
      </c>
      <c r="F14" s="12">
        <v>9.4541909212200511E-3</v>
      </c>
      <c r="G14" s="12">
        <v>2.0612416552961529E-2</v>
      </c>
      <c r="H14" s="12">
        <v>2.7674157756000212E-2</v>
      </c>
      <c r="I14" s="12">
        <v>1.6132045702007981E-2</v>
      </c>
      <c r="J14" s="12">
        <v>8.702466968736321E-3</v>
      </c>
      <c r="K14" s="12">
        <v>3.1139918034533427E-2</v>
      </c>
      <c r="L14" s="12">
        <v>3.1212647392740701E-2</v>
      </c>
      <c r="M14" s="12">
        <v>1.8790487205880585E-2</v>
      </c>
      <c r="N14" s="12">
        <v>4.8246540600804374E-3</v>
      </c>
      <c r="O14" s="12">
        <v>4.3470044246441755E-2</v>
      </c>
      <c r="P14" s="12">
        <v>2.1251038976780885E-2</v>
      </c>
      <c r="Q14" s="12">
        <v>4.6417165890268314E-2</v>
      </c>
      <c r="R14" s="10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132</v>
      </c>
      <c r="C15" s="31"/>
      <c r="D15" s="12">
        <v>-5.2657229765185054E-4</v>
      </c>
      <c r="E15" s="12">
        <v>1.4241928715552632E-4</v>
      </c>
      <c r="F15" s="12">
        <v>8.5048140972487918E-3</v>
      </c>
      <c r="G15" s="12">
        <v>1.01772930592674E-2</v>
      </c>
      <c r="H15" s="12">
        <v>-1.1564933446974957E-2</v>
      </c>
      <c r="I15" s="12">
        <v>-3.0631193613987695E-2</v>
      </c>
      <c r="J15" s="12">
        <v>3.5633703980076037E-2</v>
      </c>
      <c r="K15" s="12">
        <v>4.6971830223677902E-2</v>
      </c>
      <c r="L15" s="12">
        <v>-0.12362102390222496</v>
      </c>
      <c r="M15" s="12">
        <v>-4.8750175989004108E-3</v>
      </c>
      <c r="N15" s="12">
        <v>6.9991227449506255E-4</v>
      </c>
      <c r="O15" s="12">
        <v>5.3661746071752559E-2</v>
      </c>
      <c r="P15" s="12">
        <v>-5.1941265848535201E-3</v>
      </c>
      <c r="Q15" s="12">
        <v>-1.3237412408993676E-2</v>
      </c>
      <c r="R15" s="108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133</v>
      </c>
      <c r="C16" s="56"/>
      <c r="D16" s="54">
        <v>0.02</v>
      </c>
      <c r="E16" s="54">
        <v>0.02</v>
      </c>
      <c r="F16" s="54">
        <v>0.54</v>
      </c>
      <c r="G16" s="54">
        <v>0.64</v>
      </c>
      <c r="H16" s="54">
        <v>0.71</v>
      </c>
      <c r="I16" s="54">
        <v>1.89</v>
      </c>
      <c r="J16" s="54">
        <v>2.2200000000000002</v>
      </c>
      <c r="K16" s="54">
        <v>2.93</v>
      </c>
      <c r="L16" s="54">
        <v>7.66</v>
      </c>
      <c r="M16" s="54">
        <v>0.28999999999999998</v>
      </c>
      <c r="N16" s="54">
        <v>0.06</v>
      </c>
      <c r="O16" s="54">
        <v>3.34</v>
      </c>
      <c r="P16" s="54">
        <v>0.31</v>
      </c>
      <c r="Q16" s="54">
        <v>0.81</v>
      </c>
      <c r="R16" s="108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2"/>
    </row>
    <row r="18" spans="1:45" ht="15">
      <c r="B18" s="37" t="s">
        <v>223</v>
      </c>
      <c r="AS18" s="30" t="s">
        <v>150</v>
      </c>
    </row>
    <row r="19" spans="1:45" ht="15">
      <c r="A19" s="27" t="s">
        <v>32</v>
      </c>
      <c r="B19" s="17" t="s">
        <v>88</v>
      </c>
      <c r="C19" s="14" t="s">
        <v>89</v>
      </c>
      <c r="D19" s="15" t="s">
        <v>125</v>
      </c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126</v>
      </c>
      <c r="C20" s="7" t="s">
        <v>126</v>
      </c>
      <c r="D20" s="106" t="s">
        <v>151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90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8"/>
      <c r="C22" s="7"/>
      <c r="D22" s="28"/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87">
        <v>0.5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88">
        <v>1</v>
      </c>
    </row>
    <row r="24" spans="1:45">
      <c r="A24" s="33"/>
      <c r="B24" s="18">
        <v>1</v>
      </c>
      <c r="C24" s="7">
        <v>2</v>
      </c>
      <c r="D24" s="189">
        <v>0.49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88">
        <v>3</v>
      </c>
    </row>
    <row r="25" spans="1:45">
      <c r="A25" s="33"/>
      <c r="B25" s="18">
        <v>1</v>
      </c>
      <c r="C25" s="7">
        <v>3</v>
      </c>
      <c r="D25" s="189">
        <v>0.49</v>
      </c>
      <c r="E25" s="171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88">
        <v>16</v>
      </c>
    </row>
    <row r="26" spans="1:45">
      <c r="A26" s="33"/>
      <c r="B26" s="18">
        <v>1</v>
      </c>
      <c r="C26" s="7">
        <v>4</v>
      </c>
      <c r="D26" s="189">
        <v>0.49</v>
      </c>
      <c r="E26" s="171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88">
        <v>0.49199999999999999</v>
      </c>
    </row>
    <row r="27" spans="1:45">
      <c r="A27" s="33"/>
      <c r="B27" s="18">
        <v>1</v>
      </c>
      <c r="C27" s="7">
        <v>5</v>
      </c>
      <c r="D27" s="189">
        <v>0.49</v>
      </c>
      <c r="E27" s="171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88">
        <v>9</v>
      </c>
    </row>
    <row r="28" spans="1:45">
      <c r="A28" s="33"/>
      <c r="B28" s="19" t="s">
        <v>129</v>
      </c>
      <c r="C28" s="11"/>
      <c r="D28" s="190">
        <v>0.49199999999999999</v>
      </c>
      <c r="E28" s="171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73"/>
    </row>
    <row r="29" spans="1:45">
      <c r="A29" s="33"/>
      <c r="B29" s="2" t="s">
        <v>130</v>
      </c>
      <c r="C29" s="31"/>
      <c r="D29" s="24">
        <v>0.49</v>
      </c>
      <c r="E29" s="171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73"/>
    </row>
    <row r="30" spans="1:45">
      <c r="A30" s="33"/>
      <c r="B30" s="2" t="s">
        <v>131</v>
      </c>
      <c r="C30" s="31"/>
      <c r="D30" s="24">
        <v>4.4721359549995832E-3</v>
      </c>
      <c r="E30" s="171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73"/>
    </row>
    <row r="31" spans="1:45">
      <c r="A31" s="33"/>
      <c r="B31" s="2" t="s">
        <v>66</v>
      </c>
      <c r="C31" s="31"/>
      <c r="D31" s="12">
        <v>9.089707225608909E-3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132</v>
      </c>
      <c r="C32" s="31"/>
      <c r="D32" s="12">
        <v>0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133</v>
      </c>
      <c r="C33" s="56"/>
      <c r="D33" s="54" t="s">
        <v>134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224</v>
      </c>
      <c r="AS35" s="30" t="s">
        <v>47</v>
      </c>
    </row>
    <row r="36" spans="1:45" ht="15">
      <c r="A36" s="27" t="s">
        <v>6</v>
      </c>
      <c r="B36" s="17" t="s">
        <v>88</v>
      </c>
      <c r="C36" s="14" t="s">
        <v>89</v>
      </c>
      <c r="D36" s="15" t="s">
        <v>125</v>
      </c>
      <c r="E36" s="16" t="s">
        <v>125</v>
      </c>
      <c r="F36" s="16" t="s">
        <v>125</v>
      </c>
      <c r="G36" s="16" t="s">
        <v>125</v>
      </c>
      <c r="H36" s="16" t="s">
        <v>125</v>
      </c>
      <c r="I36" s="16" t="s">
        <v>125</v>
      </c>
      <c r="J36" s="16" t="s">
        <v>125</v>
      </c>
      <c r="K36" s="16" t="s">
        <v>125</v>
      </c>
      <c r="L36" s="16" t="s">
        <v>125</v>
      </c>
      <c r="M36" s="16" t="s">
        <v>125</v>
      </c>
      <c r="N36" s="16" t="s">
        <v>125</v>
      </c>
      <c r="O36" s="16" t="s">
        <v>125</v>
      </c>
      <c r="P36" s="16" t="s">
        <v>125</v>
      </c>
      <c r="Q36" s="108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126</v>
      </c>
      <c r="C37" s="7" t="s">
        <v>126</v>
      </c>
      <c r="D37" s="106" t="s">
        <v>151</v>
      </c>
      <c r="E37" s="107" t="s">
        <v>152</v>
      </c>
      <c r="F37" s="107" t="s">
        <v>153</v>
      </c>
      <c r="G37" s="107" t="s">
        <v>154</v>
      </c>
      <c r="H37" s="107" t="s">
        <v>155</v>
      </c>
      <c r="I37" s="107" t="s">
        <v>156</v>
      </c>
      <c r="J37" s="107" t="s">
        <v>157</v>
      </c>
      <c r="K37" s="107" t="s">
        <v>158</v>
      </c>
      <c r="L37" s="107" t="s">
        <v>159</v>
      </c>
      <c r="M37" s="107" t="s">
        <v>160</v>
      </c>
      <c r="N37" s="107" t="s">
        <v>161</v>
      </c>
      <c r="O37" s="107" t="s">
        <v>162</v>
      </c>
      <c r="P37" s="107" t="s">
        <v>164</v>
      </c>
      <c r="Q37" s="108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90</v>
      </c>
      <c r="E38" s="9" t="s">
        <v>90</v>
      </c>
      <c r="F38" s="9" t="s">
        <v>90</v>
      </c>
      <c r="G38" s="9" t="s">
        <v>90</v>
      </c>
      <c r="H38" s="9" t="s">
        <v>90</v>
      </c>
      <c r="I38" s="9" t="s">
        <v>165</v>
      </c>
      <c r="J38" s="9" t="s">
        <v>90</v>
      </c>
      <c r="K38" s="9" t="s">
        <v>90</v>
      </c>
      <c r="L38" s="9" t="s">
        <v>90</v>
      </c>
      <c r="M38" s="9" t="s">
        <v>90</v>
      </c>
      <c r="N38" s="9" t="s">
        <v>90</v>
      </c>
      <c r="O38" s="9" t="s">
        <v>90</v>
      </c>
      <c r="P38" s="9" t="s">
        <v>90</v>
      </c>
      <c r="Q38" s="10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10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3">
        <v>1011</v>
      </c>
      <c r="E40" s="173">
        <v>1000</v>
      </c>
      <c r="F40" s="174">
        <v>1120</v>
      </c>
      <c r="G40" s="173">
        <v>1100</v>
      </c>
      <c r="H40" s="174">
        <v>1095</v>
      </c>
      <c r="I40" s="173">
        <v>1070</v>
      </c>
      <c r="J40" s="174">
        <v>1088.2719099999999</v>
      </c>
      <c r="K40" s="173">
        <v>1000</v>
      </c>
      <c r="L40" s="173">
        <v>1131</v>
      </c>
      <c r="M40" s="175">
        <v>980</v>
      </c>
      <c r="N40" s="173">
        <v>1127</v>
      </c>
      <c r="O40" s="175">
        <v>1150</v>
      </c>
      <c r="P40" s="173">
        <v>1120</v>
      </c>
      <c r="Q40" s="176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8">
        <v>1</v>
      </c>
    </row>
    <row r="41" spans="1:45">
      <c r="A41" s="33"/>
      <c r="B41" s="18">
        <v>1</v>
      </c>
      <c r="C41" s="7">
        <v>2</v>
      </c>
      <c r="D41" s="179">
        <v>1005</v>
      </c>
      <c r="E41" s="179">
        <v>1050</v>
      </c>
      <c r="F41" s="180">
        <v>1060</v>
      </c>
      <c r="G41" s="179">
        <v>1130</v>
      </c>
      <c r="H41" s="180">
        <v>1120</v>
      </c>
      <c r="I41" s="179">
        <v>1072</v>
      </c>
      <c r="J41" s="180">
        <v>1093.3532999999998</v>
      </c>
      <c r="K41" s="179">
        <v>1050</v>
      </c>
      <c r="L41" s="179">
        <v>1119</v>
      </c>
      <c r="M41" s="182">
        <v>960</v>
      </c>
      <c r="N41" s="179">
        <v>1127</v>
      </c>
      <c r="O41" s="182">
        <v>1180</v>
      </c>
      <c r="P41" s="179">
        <v>1040</v>
      </c>
      <c r="Q41" s="176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8">
        <v>16</v>
      </c>
    </row>
    <row r="42" spans="1:45">
      <c r="A42" s="33"/>
      <c r="B42" s="18">
        <v>1</v>
      </c>
      <c r="C42" s="7">
        <v>3</v>
      </c>
      <c r="D42" s="179">
        <v>1003.9999999999999</v>
      </c>
      <c r="E42" s="179">
        <v>1040</v>
      </c>
      <c r="F42" s="180">
        <v>1100</v>
      </c>
      <c r="G42" s="179">
        <v>1085</v>
      </c>
      <c r="H42" s="180">
        <v>1085</v>
      </c>
      <c r="I42" s="179">
        <v>1045</v>
      </c>
      <c r="J42" s="180">
        <v>1084.6290549999999</v>
      </c>
      <c r="K42" s="180">
        <v>1120</v>
      </c>
      <c r="L42" s="184">
        <v>1120</v>
      </c>
      <c r="M42" s="183">
        <v>940</v>
      </c>
      <c r="N42" s="184">
        <v>1118</v>
      </c>
      <c r="O42" s="183">
        <v>1210</v>
      </c>
      <c r="P42" s="184">
        <v>1040</v>
      </c>
      <c r="Q42" s="176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16</v>
      </c>
    </row>
    <row r="43" spans="1:45">
      <c r="A43" s="33"/>
      <c r="B43" s="18">
        <v>1</v>
      </c>
      <c r="C43" s="7">
        <v>4</v>
      </c>
      <c r="D43" s="179">
        <v>1020.0000000000001</v>
      </c>
      <c r="E43" s="179">
        <v>990.99999999999989</v>
      </c>
      <c r="F43" s="180">
        <v>1030</v>
      </c>
      <c r="G43" s="179">
        <v>1140</v>
      </c>
      <c r="H43" s="180">
        <v>1090</v>
      </c>
      <c r="I43" s="179">
        <v>1025</v>
      </c>
      <c r="J43" s="180">
        <v>1075.9932449999999</v>
      </c>
      <c r="K43" s="180">
        <v>1070</v>
      </c>
      <c r="L43" s="184">
        <v>1104</v>
      </c>
      <c r="M43" s="183">
        <v>960</v>
      </c>
      <c r="N43" s="184"/>
      <c r="O43" s="183">
        <v>1190</v>
      </c>
      <c r="P43" s="184">
        <v>1060</v>
      </c>
      <c r="Q43" s="176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>
        <v>1075.5399976363638</v>
      </c>
    </row>
    <row r="44" spans="1:45">
      <c r="A44" s="33"/>
      <c r="B44" s="18">
        <v>1</v>
      </c>
      <c r="C44" s="7">
        <v>5</v>
      </c>
      <c r="D44" s="179">
        <v>1002.0000000000001</v>
      </c>
      <c r="E44" s="179">
        <v>1000</v>
      </c>
      <c r="F44" s="179">
        <v>1070</v>
      </c>
      <c r="G44" s="179">
        <v>1090</v>
      </c>
      <c r="H44" s="179">
        <v>1150</v>
      </c>
      <c r="I44" s="179">
        <v>1057</v>
      </c>
      <c r="J44" s="179">
        <v>1097.45236</v>
      </c>
      <c r="K44" s="179">
        <v>1030</v>
      </c>
      <c r="L44" s="179">
        <v>1104</v>
      </c>
      <c r="M44" s="182">
        <v>960</v>
      </c>
      <c r="N44" s="179"/>
      <c r="O44" s="182">
        <v>1230</v>
      </c>
      <c r="P44" s="179">
        <v>1130</v>
      </c>
      <c r="Q44" s="176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10</v>
      </c>
    </row>
    <row r="45" spans="1:45">
      <c r="A45" s="33"/>
      <c r="B45" s="19" t="s">
        <v>129</v>
      </c>
      <c r="C45" s="11"/>
      <c r="D45" s="185">
        <v>1008.4</v>
      </c>
      <c r="E45" s="185">
        <v>1016.2</v>
      </c>
      <c r="F45" s="185">
        <v>1076</v>
      </c>
      <c r="G45" s="185">
        <v>1109</v>
      </c>
      <c r="H45" s="185">
        <v>1108</v>
      </c>
      <c r="I45" s="185">
        <v>1053.8</v>
      </c>
      <c r="J45" s="185">
        <v>1087.9399739999999</v>
      </c>
      <c r="K45" s="185">
        <v>1054</v>
      </c>
      <c r="L45" s="185">
        <v>1115.5999999999999</v>
      </c>
      <c r="M45" s="185">
        <v>960</v>
      </c>
      <c r="N45" s="185">
        <v>1124</v>
      </c>
      <c r="O45" s="185">
        <v>1192</v>
      </c>
      <c r="P45" s="185">
        <v>1078</v>
      </c>
      <c r="Q45" s="176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86"/>
    </row>
    <row r="46" spans="1:45">
      <c r="A46" s="33"/>
      <c r="B46" s="2" t="s">
        <v>130</v>
      </c>
      <c r="C46" s="31"/>
      <c r="D46" s="184">
        <v>1005</v>
      </c>
      <c r="E46" s="184">
        <v>1000</v>
      </c>
      <c r="F46" s="184">
        <v>1070</v>
      </c>
      <c r="G46" s="184">
        <v>1100</v>
      </c>
      <c r="H46" s="184">
        <v>1095</v>
      </c>
      <c r="I46" s="184">
        <v>1057</v>
      </c>
      <c r="J46" s="184">
        <v>1088.2719099999999</v>
      </c>
      <c r="K46" s="184">
        <v>1050</v>
      </c>
      <c r="L46" s="184">
        <v>1119</v>
      </c>
      <c r="M46" s="184">
        <v>960</v>
      </c>
      <c r="N46" s="184">
        <v>1127</v>
      </c>
      <c r="O46" s="184">
        <v>1190</v>
      </c>
      <c r="P46" s="184">
        <v>1060</v>
      </c>
      <c r="Q46" s="176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86"/>
    </row>
    <row r="47" spans="1:45">
      <c r="A47" s="33"/>
      <c r="B47" s="2" t="s">
        <v>131</v>
      </c>
      <c r="C47" s="31"/>
      <c r="D47" s="184">
        <v>7.3006848993776297</v>
      </c>
      <c r="E47" s="184">
        <v>26.780589986032822</v>
      </c>
      <c r="F47" s="184">
        <v>35.071355833500363</v>
      </c>
      <c r="G47" s="184">
        <v>24.596747752497688</v>
      </c>
      <c r="H47" s="184">
        <v>27.064737205448715</v>
      </c>
      <c r="I47" s="184">
        <v>19.434505396330518</v>
      </c>
      <c r="J47" s="184">
        <v>8.2702219699257604</v>
      </c>
      <c r="K47" s="184">
        <v>45.055521304275238</v>
      </c>
      <c r="L47" s="184">
        <v>11.588787684654509</v>
      </c>
      <c r="M47" s="184">
        <v>14.142135623730951</v>
      </c>
      <c r="N47" s="184">
        <v>5.196152422706632</v>
      </c>
      <c r="O47" s="184">
        <v>30.331501776206203</v>
      </c>
      <c r="P47" s="184">
        <v>43.81780460041329</v>
      </c>
      <c r="Q47" s="176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6"/>
    </row>
    <row r="48" spans="1:45">
      <c r="A48" s="33"/>
      <c r="B48" s="2" t="s">
        <v>66</v>
      </c>
      <c r="C48" s="31"/>
      <c r="D48" s="12">
        <v>7.2398699914494541E-3</v>
      </c>
      <c r="E48" s="12">
        <v>2.6353660682968728E-2</v>
      </c>
      <c r="F48" s="12">
        <v>3.2594196871282864E-2</v>
      </c>
      <c r="G48" s="12">
        <v>2.2179213482865362E-2</v>
      </c>
      <c r="H48" s="12">
        <v>2.4426658127661295E-2</v>
      </c>
      <c r="I48" s="12">
        <v>1.8442309163342684E-2</v>
      </c>
      <c r="J48" s="12">
        <v>7.6017263521615591E-3</v>
      </c>
      <c r="K48" s="12">
        <v>4.2747173912974612E-2</v>
      </c>
      <c r="L48" s="12">
        <v>1.0387941631995795E-2</v>
      </c>
      <c r="M48" s="12">
        <v>1.473139127471974E-2</v>
      </c>
      <c r="N48" s="12">
        <v>4.6229114081019857E-3</v>
      </c>
      <c r="O48" s="12">
        <v>2.5445890751850841E-2</v>
      </c>
      <c r="P48" s="12">
        <v>4.0647314100568911E-2</v>
      </c>
      <c r="Q48" s="108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132</v>
      </c>
      <c r="C49" s="31"/>
      <c r="D49" s="12">
        <v>-6.2424454491615822E-2</v>
      </c>
      <c r="E49" s="12">
        <v>-5.5172283473205019E-2</v>
      </c>
      <c r="F49" s="12">
        <v>4.2769433461065098E-4</v>
      </c>
      <c r="G49" s="12">
        <v>3.1109956335579225E-2</v>
      </c>
      <c r="H49" s="12">
        <v>3.0180190820398245E-2</v>
      </c>
      <c r="I49" s="12">
        <v>-2.0213100102404624E-2</v>
      </c>
      <c r="J49" s="12">
        <v>1.1529070411966602E-2</v>
      </c>
      <c r="K49" s="12">
        <v>-2.0027146999368362E-2</v>
      </c>
      <c r="L49" s="12">
        <v>3.7246408735772896E-2</v>
      </c>
      <c r="M49" s="12">
        <v>-0.10742510542636963</v>
      </c>
      <c r="N49" s="12">
        <v>4.5056439063292153E-2</v>
      </c>
      <c r="O49" s="12">
        <v>0.10828049409559104</v>
      </c>
      <c r="P49" s="12">
        <v>2.2872253649723895E-3</v>
      </c>
      <c r="Q49" s="108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133</v>
      </c>
      <c r="C50" s="56"/>
      <c r="D50" s="54">
        <v>1.51</v>
      </c>
      <c r="E50" s="54">
        <v>1.34</v>
      </c>
      <c r="F50" s="54">
        <v>0.04</v>
      </c>
      <c r="G50" s="54">
        <v>0.67</v>
      </c>
      <c r="H50" s="54">
        <v>0.65</v>
      </c>
      <c r="I50" s="54">
        <v>0.53</v>
      </c>
      <c r="J50" s="54">
        <v>0.22</v>
      </c>
      <c r="K50" s="54">
        <v>0.52</v>
      </c>
      <c r="L50" s="54">
        <v>0.82</v>
      </c>
      <c r="M50" s="54">
        <v>2.57</v>
      </c>
      <c r="N50" s="54">
        <v>1</v>
      </c>
      <c r="O50" s="54">
        <v>2.48</v>
      </c>
      <c r="P50" s="54">
        <v>0</v>
      </c>
      <c r="Q50" s="108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AS51" s="72"/>
    </row>
    <row r="52" spans="1:45" ht="15">
      <c r="B52" s="37" t="s">
        <v>225</v>
      </c>
      <c r="AS52" s="30" t="s">
        <v>150</v>
      </c>
    </row>
    <row r="53" spans="1:45" ht="15">
      <c r="A53" s="27" t="s">
        <v>8</v>
      </c>
      <c r="B53" s="17" t="s">
        <v>88</v>
      </c>
      <c r="C53" s="14" t="s">
        <v>89</v>
      </c>
      <c r="D53" s="15" t="s">
        <v>125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126</v>
      </c>
      <c r="C54" s="7" t="s">
        <v>126</v>
      </c>
      <c r="D54" s="106" t="s">
        <v>151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90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91">
        <v>13</v>
      </c>
      <c r="E57" s="192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4">
        <v>1</v>
      </c>
    </row>
    <row r="58" spans="1:45">
      <c r="A58" s="33"/>
      <c r="B58" s="18">
        <v>1</v>
      </c>
      <c r="C58" s="7">
        <v>2</v>
      </c>
      <c r="D58" s="195">
        <v>13</v>
      </c>
      <c r="E58" s="192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4">
        <v>4</v>
      </c>
    </row>
    <row r="59" spans="1:45">
      <c r="A59" s="33"/>
      <c r="B59" s="18">
        <v>1</v>
      </c>
      <c r="C59" s="7">
        <v>3</v>
      </c>
      <c r="D59" s="195">
        <v>13</v>
      </c>
      <c r="E59" s="192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4">
        <v>16</v>
      </c>
    </row>
    <row r="60" spans="1:45">
      <c r="A60" s="33"/>
      <c r="B60" s="18">
        <v>1</v>
      </c>
      <c r="C60" s="7">
        <v>4</v>
      </c>
      <c r="D60" s="195">
        <v>15</v>
      </c>
      <c r="E60" s="192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14</v>
      </c>
    </row>
    <row r="61" spans="1:45">
      <c r="A61" s="33"/>
      <c r="B61" s="18">
        <v>1</v>
      </c>
      <c r="C61" s="7">
        <v>5</v>
      </c>
      <c r="D61" s="195">
        <v>16</v>
      </c>
      <c r="E61" s="192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10</v>
      </c>
    </row>
    <row r="62" spans="1:45">
      <c r="A62" s="33"/>
      <c r="B62" s="19" t="s">
        <v>129</v>
      </c>
      <c r="C62" s="11"/>
      <c r="D62" s="196">
        <v>14</v>
      </c>
      <c r="E62" s="192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7"/>
    </row>
    <row r="63" spans="1:45">
      <c r="A63" s="33"/>
      <c r="B63" s="2" t="s">
        <v>130</v>
      </c>
      <c r="C63" s="31"/>
      <c r="D63" s="198">
        <v>13</v>
      </c>
      <c r="E63" s="192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7"/>
    </row>
    <row r="64" spans="1:45">
      <c r="A64" s="33"/>
      <c r="B64" s="2" t="s">
        <v>131</v>
      </c>
      <c r="C64" s="31"/>
      <c r="D64" s="198">
        <v>1.4142135623730951</v>
      </c>
      <c r="E64" s="192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7"/>
    </row>
    <row r="65" spans="1:45">
      <c r="A65" s="33"/>
      <c r="B65" s="2" t="s">
        <v>66</v>
      </c>
      <c r="C65" s="31"/>
      <c r="D65" s="12">
        <v>0.10101525445522108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132</v>
      </c>
      <c r="C66" s="31"/>
      <c r="D66" s="12">
        <v>0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133</v>
      </c>
      <c r="C67" s="56"/>
      <c r="D67" s="54" t="s">
        <v>134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226</v>
      </c>
      <c r="AS69" s="30" t="s">
        <v>150</v>
      </c>
    </row>
    <row r="70" spans="1:45" ht="15">
      <c r="A70" s="27" t="s">
        <v>9</v>
      </c>
      <c r="B70" s="17" t="s">
        <v>88</v>
      </c>
      <c r="C70" s="14" t="s">
        <v>89</v>
      </c>
      <c r="D70" s="15" t="s">
        <v>125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126</v>
      </c>
      <c r="C71" s="7" t="s">
        <v>126</v>
      </c>
      <c r="D71" s="106" t="s">
        <v>151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90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0.5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0.5</v>
      </c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5</v>
      </c>
    </row>
    <row r="76" spans="1:45">
      <c r="A76" s="33"/>
      <c r="B76" s="18">
        <v>1</v>
      </c>
      <c r="C76" s="7">
        <v>3</v>
      </c>
      <c r="D76" s="9">
        <v>0.5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0.5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0.5</v>
      </c>
    </row>
    <row r="78" spans="1:45">
      <c r="A78" s="33"/>
      <c r="B78" s="18">
        <v>1</v>
      </c>
      <c r="C78" s="7">
        <v>5</v>
      </c>
      <c r="D78" s="9">
        <v>0.5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11</v>
      </c>
    </row>
    <row r="79" spans="1:45">
      <c r="A79" s="33"/>
      <c r="B79" s="19" t="s">
        <v>129</v>
      </c>
      <c r="C79" s="11"/>
      <c r="D79" s="23">
        <v>0.5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2" t="s">
        <v>130</v>
      </c>
      <c r="C80" s="31"/>
      <c r="D80" s="10">
        <v>0.5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3"/>
      <c r="B81" s="2" t="s">
        <v>131</v>
      </c>
      <c r="C81" s="31"/>
      <c r="D81" s="24">
        <v>0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66</v>
      </c>
      <c r="C82" s="31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132</v>
      </c>
      <c r="C83" s="31"/>
      <c r="D83" s="12">
        <v>0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133</v>
      </c>
      <c r="C84" s="56"/>
      <c r="D84" s="54" t="s">
        <v>134</v>
      </c>
      <c r="E84" s="10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227</v>
      </c>
      <c r="AS86" s="30" t="s">
        <v>47</v>
      </c>
    </row>
    <row r="87" spans="1:45" ht="15">
      <c r="A87" s="27" t="s">
        <v>12</v>
      </c>
      <c r="B87" s="17" t="s">
        <v>88</v>
      </c>
      <c r="C87" s="14" t="s">
        <v>89</v>
      </c>
      <c r="D87" s="15" t="s">
        <v>125</v>
      </c>
      <c r="E87" s="16" t="s">
        <v>125</v>
      </c>
      <c r="F87" s="16" t="s">
        <v>125</v>
      </c>
      <c r="G87" s="16" t="s">
        <v>125</v>
      </c>
      <c r="H87" s="16" t="s">
        <v>125</v>
      </c>
      <c r="I87" s="16" t="s">
        <v>125</v>
      </c>
      <c r="J87" s="16" t="s">
        <v>125</v>
      </c>
      <c r="K87" s="16" t="s">
        <v>125</v>
      </c>
      <c r="L87" s="16" t="s">
        <v>125</v>
      </c>
      <c r="M87" s="16" t="s">
        <v>125</v>
      </c>
      <c r="N87" s="16" t="s">
        <v>125</v>
      </c>
      <c r="O87" s="16" t="s">
        <v>125</v>
      </c>
      <c r="P87" s="16" t="s">
        <v>125</v>
      </c>
      <c r="Q87" s="108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126</v>
      </c>
      <c r="C88" s="7" t="s">
        <v>126</v>
      </c>
      <c r="D88" s="106" t="s">
        <v>151</v>
      </c>
      <c r="E88" s="107" t="s">
        <v>152</v>
      </c>
      <c r="F88" s="107" t="s">
        <v>153</v>
      </c>
      <c r="G88" s="107" t="s">
        <v>154</v>
      </c>
      <c r="H88" s="107" t="s">
        <v>155</v>
      </c>
      <c r="I88" s="107" t="s">
        <v>156</v>
      </c>
      <c r="J88" s="107" t="s">
        <v>157</v>
      </c>
      <c r="K88" s="107" t="s">
        <v>158</v>
      </c>
      <c r="L88" s="107" t="s">
        <v>159</v>
      </c>
      <c r="M88" s="107" t="s">
        <v>160</v>
      </c>
      <c r="N88" s="107" t="s">
        <v>161</v>
      </c>
      <c r="O88" s="107" t="s">
        <v>162</v>
      </c>
      <c r="P88" s="107" t="s">
        <v>164</v>
      </c>
      <c r="Q88" s="108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90</v>
      </c>
      <c r="E89" s="9" t="s">
        <v>90</v>
      </c>
      <c r="F89" s="9" t="s">
        <v>90</v>
      </c>
      <c r="G89" s="9" t="s">
        <v>90</v>
      </c>
      <c r="H89" s="9" t="s">
        <v>90</v>
      </c>
      <c r="I89" s="9" t="s">
        <v>165</v>
      </c>
      <c r="J89" s="9" t="s">
        <v>90</v>
      </c>
      <c r="K89" s="9" t="s">
        <v>165</v>
      </c>
      <c r="L89" s="9" t="s">
        <v>90</v>
      </c>
      <c r="M89" s="9" t="s">
        <v>165</v>
      </c>
      <c r="N89" s="9" t="s">
        <v>90</v>
      </c>
      <c r="O89" s="9" t="s">
        <v>90</v>
      </c>
      <c r="P89" s="9" t="s">
        <v>90</v>
      </c>
      <c r="Q89" s="108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108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3" t="s">
        <v>86</v>
      </c>
      <c r="E91" s="20" t="s">
        <v>85</v>
      </c>
      <c r="F91" s="21">
        <v>5</v>
      </c>
      <c r="G91" s="20">
        <v>3</v>
      </c>
      <c r="H91" s="110">
        <v>5</v>
      </c>
      <c r="I91" s="20">
        <v>0.5</v>
      </c>
      <c r="J91" s="111" t="s">
        <v>86</v>
      </c>
      <c r="K91" s="20">
        <v>0.5</v>
      </c>
      <c r="L91" s="103" t="s">
        <v>86</v>
      </c>
      <c r="M91" s="20">
        <v>0.5</v>
      </c>
      <c r="N91" s="103" t="s">
        <v>166</v>
      </c>
      <c r="O91" s="103" t="s">
        <v>86</v>
      </c>
      <c r="P91" s="103" t="s">
        <v>86</v>
      </c>
      <c r="Q91" s="108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4" t="s">
        <v>86</v>
      </c>
      <c r="E92" s="9">
        <v>3</v>
      </c>
      <c r="F92" s="22">
        <v>4</v>
      </c>
      <c r="G92" s="9">
        <v>2</v>
      </c>
      <c r="H92" s="22" t="s">
        <v>85</v>
      </c>
      <c r="I92" s="9">
        <v>0.4</v>
      </c>
      <c r="J92" s="105" t="s">
        <v>86</v>
      </c>
      <c r="K92" s="9">
        <v>0.4</v>
      </c>
      <c r="L92" s="104" t="s">
        <v>86</v>
      </c>
      <c r="M92" s="9">
        <v>0.5</v>
      </c>
      <c r="N92" s="104" t="s">
        <v>166</v>
      </c>
      <c r="O92" s="104" t="s">
        <v>86</v>
      </c>
      <c r="P92" s="104" t="s">
        <v>86</v>
      </c>
      <c r="Q92" s="108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104" t="s">
        <v>86</v>
      </c>
      <c r="E93" s="9" t="s">
        <v>85</v>
      </c>
      <c r="F93" s="22">
        <v>4</v>
      </c>
      <c r="G93" s="9">
        <v>5</v>
      </c>
      <c r="H93" s="22">
        <v>2</v>
      </c>
      <c r="I93" s="9">
        <v>0.4</v>
      </c>
      <c r="J93" s="105" t="s">
        <v>86</v>
      </c>
      <c r="K93" s="22">
        <v>0.4</v>
      </c>
      <c r="L93" s="105" t="s">
        <v>86</v>
      </c>
      <c r="M93" s="10">
        <v>1.1000000000000001</v>
      </c>
      <c r="N93" s="105" t="s">
        <v>166</v>
      </c>
      <c r="O93" s="105" t="s">
        <v>86</v>
      </c>
      <c r="P93" s="105" t="s">
        <v>86</v>
      </c>
      <c r="Q93" s="108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4" t="s">
        <v>86</v>
      </c>
      <c r="E94" s="112">
        <v>6</v>
      </c>
      <c r="F94" s="22">
        <v>4</v>
      </c>
      <c r="G94" s="9">
        <v>5</v>
      </c>
      <c r="H94" s="22" t="s">
        <v>85</v>
      </c>
      <c r="I94" s="9">
        <v>0.4</v>
      </c>
      <c r="J94" s="105" t="s">
        <v>86</v>
      </c>
      <c r="K94" s="22">
        <v>0.4</v>
      </c>
      <c r="L94" s="105" t="s">
        <v>86</v>
      </c>
      <c r="M94" s="10">
        <v>0.6</v>
      </c>
      <c r="N94" s="10"/>
      <c r="O94" s="105" t="s">
        <v>86</v>
      </c>
      <c r="P94" s="105" t="s">
        <v>86</v>
      </c>
      <c r="Q94" s="108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86</v>
      </c>
    </row>
    <row r="95" spans="1:45">
      <c r="A95" s="33"/>
      <c r="B95" s="18">
        <v>1</v>
      </c>
      <c r="C95" s="7">
        <v>5</v>
      </c>
      <c r="D95" s="104" t="s">
        <v>86</v>
      </c>
      <c r="E95" s="9" t="s">
        <v>85</v>
      </c>
      <c r="F95" s="9">
        <v>3</v>
      </c>
      <c r="G95" s="9">
        <v>6</v>
      </c>
      <c r="H95" s="9" t="s">
        <v>85</v>
      </c>
      <c r="I95" s="9">
        <v>0.4</v>
      </c>
      <c r="J95" s="104" t="s">
        <v>86</v>
      </c>
      <c r="K95" s="9">
        <v>0.5</v>
      </c>
      <c r="L95" s="104" t="s">
        <v>86</v>
      </c>
      <c r="M95" s="112">
        <v>5</v>
      </c>
      <c r="N95" s="9"/>
      <c r="O95" s="104" t="s">
        <v>86</v>
      </c>
      <c r="P95" s="104" t="s">
        <v>86</v>
      </c>
      <c r="Q95" s="108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11</v>
      </c>
    </row>
    <row r="96" spans="1:45">
      <c r="A96" s="33"/>
      <c r="B96" s="19" t="s">
        <v>129</v>
      </c>
      <c r="C96" s="11"/>
      <c r="D96" s="23" t="s">
        <v>285</v>
      </c>
      <c r="E96" s="23">
        <v>4.5</v>
      </c>
      <c r="F96" s="23">
        <v>4</v>
      </c>
      <c r="G96" s="23">
        <v>4.2</v>
      </c>
      <c r="H96" s="23">
        <v>3.5</v>
      </c>
      <c r="I96" s="23">
        <v>0.42000000000000004</v>
      </c>
      <c r="J96" s="23" t="s">
        <v>285</v>
      </c>
      <c r="K96" s="23">
        <v>0.44000000000000006</v>
      </c>
      <c r="L96" s="23" t="s">
        <v>285</v>
      </c>
      <c r="M96" s="23">
        <v>1.54</v>
      </c>
      <c r="N96" s="23" t="s">
        <v>285</v>
      </c>
      <c r="O96" s="23" t="s">
        <v>285</v>
      </c>
      <c r="P96" s="23" t="s">
        <v>285</v>
      </c>
      <c r="Q96" s="108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130</v>
      </c>
      <c r="C97" s="31"/>
      <c r="D97" s="10" t="s">
        <v>285</v>
      </c>
      <c r="E97" s="10">
        <v>4.5</v>
      </c>
      <c r="F97" s="10">
        <v>4</v>
      </c>
      <c r="G97" s="10">
        <v>5</v>
      </c>
      <c r="H97" s="10">
        <v>3.5</v>
      </c>
      <c r="I97" s="10">
        <v>0.4</v>
      </c>
      <c r="J97" s="10" t="s">
        <v>285</v>
      </c>
      <c r="K97" s="10">
        <v>0.4</v>
      </c>
      <c r="L97" s="10" t="s">
        <v>285</v>
      </c>
      <c r="M97" s="10">
        <v>0.6</v>
      </c>
      <c r="N97" s="10" t="s">
        <v>285</v>
      </c>
      <c r="O97" s="10" t="s">
        <v>285</v>
      </c>
      <c r="P97" s="10" t="s">
        <v>285</v>
      </c>
      <c r="Q97" s="108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131</v>
      </c>
      <c r="C98" s="31"/>
      <c r="D98" s="24" t="s">
        <v>285</v>
      </c>
      <c r="E98" s="24">
        <v>2.1213203435596424</v>
      </c>
      <c r="F98" s="24">
        <v>0.70710678118654757</v>
      </c>
      <c r="G98" s="24">
        <v>1.6431676725154982</v>
      </c>
      <c r="H98" s="24">
        <v>2.1213203435596424</v>
      </c>
      <c r="I98" s="24">
        <v>4.4721359549995787E-2</v>
      </c>
      <c r="J98" s="24" t="s">
        <v>285</v>
      </c>
      <c r="K98" s="24">
        <v>5.4772255750516384E-2</v>
      </c>
      <c r="L98" s="24" t="s">
        <v>285</v>
      </c>
      <c r="M98" s="24">
        <v>1.9501282009139809</v>
      </c>
      <c r="N98" s="24" t="s">
        <v>285</v>
      </c>
      <c r="O98" s="24" t="s">
        <v>285</v>
      </c>
      <c r="P98" s="24" t="s">
        <v>285</v>
      </c>
      <c r="Q98" s="108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66</v>
      </c>
      <c r="C99" s="31"/>
      <c r="D99" s="12" t="s">
        <v>285</v>
      </c>
      <c r="E99" s="12">
        <v>0.47140452079103162</v>
      </c>
      <c r="F99" s="12">
        <v>0.17677669529663689</v>
      </c>
      <c r="G99" s="12">
        <v>0.39123039821797573</v>
      </c>
      <c r="H99" s="12">
        <v>0.60609152673132638</v>
      </c>
      <c r="I99" s="12">
        <v>0.10647942749998995</v>
      </c>
      <c r="J99" s="12" t="s">
        <v>285</v>
      </c>
      <c r="K99" s="12">
        <v>0.12448239943299176</v>
      </c>
      <c r="L99" s="12" t="s">
        <v>285</v>
      </c>
      <c r="M99" s="12">
        <v>1.2663170135805071</v>
      </c>
      <c r="N99" s="12" t="s">
        <v>285</v>
      </c>
      <c r="O99" s="12" t="s">
        <v>285</v>
      </c>
      <c r="P99" s="12" t="s">
        <v>285</v>
      </c>
      <c r="Q99" s="108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132</v>
      </c>
      <c r="C100" s="31"/>
      <c r="D100" s="12" t="s">
        <v>285</v>
      </c>
      <c r="E100" s="12" t="s">
        <v>285</v>
      </c>
      <c r="F100" s="12" t="s">
        <v>285</v>
      </c>
      <c r="G100" s="12" t="s">
        <v>285</v>
      </c>
      <c r="H100" s="12" t="s">
        <v>285</v>
      </c>
      <c r="I100" s="12" t="s">
        <v>285</v>
      </c>
      <c r="J100" s="12" t="s">
        <v>285</v>
      </c>
      <c r="K100" s="12" t="s">
        <v>285</v>
      </c>
      <c r="L100" s="12" t="s">
        <v>285</v>
      </c>
      <c r="M100" s="12" t="s">
        <v>285</v>
      </c>
      <c r="N100" s="12" t="s">
        <v>285</v>
      </c>
      <c r="O100" s="12" t="s">
        <v>285</v>
      </c>
      <c r="P100" s="12" t="s">
        <v>285</v>
      </c>
      <c r="Q100" s="108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133</v>
      </c>
      <c r="C101" s="56"/>
      <c r="D101" s="54">
        <v>0</v>
      </c>
      <c r="E101" s="54">
        <v>0.13</v>
      </c>
      <c r="F101" s="54">
        <v>2.02</v>
      </c>
      <c r="G101" s="54">
        <v>2.29</v>
      </c>
      <c r="H101" s="54">
        <v>0.67</v>
      </c>
      <c r="I101" s="54">
        <v>2.81</v>
      </c>
      <c r="J101" s="54">
        <v>0</v>
      </c>
      <c r="K101" s="54">
        <v>2.78</v>
      </c>
      <c r="L101" s="54">
        <v>0</v>
      </c>
      <c r="M101" s="54">
        <v>1.29</v>
      </c>
      <c r="N101" s="54">
        <v>10.11</v>
      </c>
      <c r="O101" s="54">
        <v>0</v>
      </c>
      <c r="P101" s="54">
        <v>0</v>
      </c>
      <c r="Q101" s="108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AS102" s="72"/>
    </row>
    <row r="103" spans="1:45" ht="15">
      <c r="B103" s="37" t="s">
        <v>228</v>
      </c>
      <c r="AS103" s="30" t="s">
        <v>150</v>
      </c>
    </row>
    <row r="104" spans="1:45" ht="15">
      <c r="A104" s="27" t="s">
        <v>33</v>
      </c>
      <c r="B104" s="17" t="s">
        <v>88</v>
      </c>
      <c r="C104" s="14" t="s">
        <v>89</v>
      </c>
      <c r="D104" s="15" t="s">
        <v>125</v>
      </c>
      <c r="E104" s="10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126</v>
      </c>
      <c r="C105" s="7" t="s">
        <v>126</v>
      </c>
      <c r="D105" s="106" t="s">
        <v>151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90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3</v>
      </c>
    </row>
    <row r="107" spans="1:45">
      <c r="A107" s="33"/>
      <c r="B107" s="18"/>
      <c r="C107" s="7"/>
      <c r="D107" s="28"/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187">
        <v>0.09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88">
        <v>1</v>
      </c>
    </row>
    <row r="109" spans="1:45">
      <c r="A109" s="33"/>
      <c r="B109" s="18">
        <v>1</v>
      </c>
      <c r="C109" s="7">
        <v>2</v>
      </c>
      <c r="D109" s="189">
        <v>0.09</v>
      </c>
      <c r="E109" s="171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88">
        <v>6</v>
      </c>
    </row>
    <row r="110" spans="1:45">
      <c r="A110" s="33"/>
      <c r="B110" s="18">
        <v>1</v>
      </c>
      <c r="C110" s="7">
        <v>3</v>
      </c>
      <c r="D110" s="189">
        <v>0.09</v>
      </c>
      <c r="E110" s="171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88">
        <v>16</v>
      </c>
    </row>
    <row r="111" spans="1:45">
      <c r="A111" s="33"/>
      <c r="B111" s="18">
        <v>1</v>
      </c>
      <c r="C111" s="7">
        <v>4</v>
      </c>
      <c r="D111" s="189">
        <v>0.09</v>
      </c>
      <c r="E111" s="171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88">
        <v>0.09</v>
      </c>
    </row>
    <row r="112" spans="1:45">
      <c r="A112" s="33"/>
      <c r="B112" s="18">
        <v>1</v>
      </c>
      <c r="C112" s="7">
        <v>5</v>
      </c>
      <c r="D112" s="189">
        <v>0.09</v>
      </c>
      <c r="E112" s="171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88">
        <v>12</v>
      </c>
    </row>
    <row r="113" spans="1:45">
      <c r="A113" s="33"/>
      <c r="B113" s="19" t="s">
        <v>129</v>
      </c>
      <c r="C113" s="11"/>
      <c r="D113" s="190">
        <v>0.09</v>
      </c>
      <c r="E113" s="171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73"/>
    </row>
    <row r="114" spans="1:45">
      <c r="A114" s="33"/>
      <c r="B114" s="2" t="s">
        <v>130</v>
      </c>
      <c r="C114" s="31"/>
      <c r="D114" s="24">
        <v>0.09</v>
      </c>
      <c r="E114" s="171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73"/>
    </row>
    <row r="115" spans="1:45">
      <c r="A115" s="33"/>
      <c r="B115" s="2" t="s">
        <v>131</v>
      </c>
      <c r="C115" s="31"/>
      <c r="D115" s="24">
        <v>0</v>
      </c>
      <c r="E115" s="171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73"/>
    </row>
    <row r="116" spans="1:45">
      <c r="A116" s="33"/>
      <c r="B116" s="2" t="s">
        <v>66</v>
      </c>
      <c r="C116" s="31"/>
      <c r="D116" s="12">
        <v>0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132</v>
      </c>
      <c r="C117" s="31"/>
      <c r="D117" s="12">
        <v>0</v>
      </c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133</v>
      </c>
      <c r="C118" s="56"/>
      <c r="D118" s="54" t="s">
        <v>134</v>
      </c>
      <c r="E118" s="10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AS119" s="72"/>
    </row>
    <row r="120" spans="1:45" ht="15">
      <c r="B120" s="37" t="s">
        <v>229</v>
      </c>
      <c r="AS120" s="30" t="s">
        <v>47</v>
      </c>
    </row>
    <row r="121" spans="1:45" ht="15">
      <c r="A121" s="27" t="s">
        <v>15</v>
      </c>
      <c r="B121" s="17" t="s">
        <v>88</v>
      </c>
      <c r="C121" s="14" t="s">
        <v>89</v>
      </c>
      <c r="D121" s="15" t="s">
        <v>125</v>
      </c>
      <c r="E121" s="16" t="s">
        <v>125</v>
      </c>
      <c r="F121" s="16" t="s">
        <v>125</v>
      </c>
      <c r="G121" s="16" t="s">
        <v>125</v>
      </c>
      <c r="H121" s="16" t="s">
        <v>125</v>
      </c>
      <c r="I121" s="16" t="s">
        <v>125</v>
      </c>
      <c r="J121" s="16" t="s">
        <v>125</v>
      </c>
      <c r="K121" s="16" t="s">
        <v>125</v>
      </c>
      <c r="L121" s="16" t="s">
        <v>125</v>
      </c>
      <c r="M121" s="16" t="s">
        <v>125</v>
      </c>
      <c r="N121" s="16" t="s">
        <v>125</v>
      </c>
      <c r="O121" s="16" t="s">
        <v>125</v>
      </c>
      <c r="P121" s="16" t="s">
        <v>125</v>
      </c>
      <c r="Q121" s="16" t="s">
        <v>125</v>
      </c>
      <c r="R121" s="108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126</v>
      </c>
      <c r="C122" s="7" t="s">
        <v>126</v>
      </c>
      <c r="D122" s="106" t="s">
        <v>151</v>
      </c>
      <c r="E122" s="107" t="s">
        <v>152</v>
      </c>
      <c r="F122" s="107" t="s">
        <v>153</v>
      </c>
      <c r="G122" s="107" t="s">
        <v>154</v>
      </c>
      <c r="H122" s="107" t="s">
        <v>155</v>
      </c>
      <c r="I122" s="107" t="s">
        <v>156</v>
      </c>
      <c r="J122" s="107" t="s">
        <v>157</v>
      </c>
      <c r="K122" s="107" t="s">
        <v>158</v>
      </c>
      <c r="L122" s="107" t="s">
        <v>159</v>
      </c>
      <c r="M122" s="107" t="s">
        <v>160</v>
      </c>
      <c r="N122" s="107" t="s">
        <v>161</v>
      </c>
      <c r="O122" s="107" t="s">
        <v>162</v>
      </c>
      <c r="P122" s="107" t="s">
        <v>163</v>
      </c>
      <c r="Q122" s="107" t="s">
        <v>164</v>
      </c>
      <c r="R122" s="108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90</v>
      </c>
      <c r="E123" s="9" t="s">
        <v>90</v>
      </c>
      <c r="F123" s="9" t="s">
        <v>90</v>
      </c>
      <c r="G123" s="9" t="s">
        <v>90</v>
      </c>
      <c r="H123" s="9" t="s">
        <v>90</v>
      </c>
      <c r="I123" s="9" t="s">
        <v>165</v>
      </c>
      <c r="J123" s="9" t="s">
        <v>90</v>
      </c>
      <c r="K123" s="9" t="s">
        <v>90</v>
      </c>
      <c r="L123" s="9" t="s">
        <v>90</v>
      </c>
      <c r="M123" s="9" t="s">
        <v>165</v>
      </c>
      <c r="N123" s="9" t="s">
        <v>90</v>
      </c>
      <c r="O123" s="9" t="s">
        <v>90</v>
      </c>
      <c r="P123" s="9" t="s">
        <v>90</v>
      </c>
      <c r="Q123" s="9" t="s">
        <v>90</v>
      </c>
      <c r="R123" s="108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8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3">
        <v>1079</v>
      </c>
      <c r="E125" s="175">
        <v>1220</v>
      </c>
      <c r="F125" s="174" t="s">
        <v>167</v>
      </c>
      <c r="G125" s="173" t="s">
        <v>167</v>
      </c>
      <c r="H125" s="174" t="s">
        <v>167</v>
      </c>
      <c r="I125" s="173">
        <v>1048.2</v>
      </c>
      <c r="J125" s="174">
        <v>1049.0977439999999</v>
      </c>
      <c r="K125" s="173">
        <v>1020.0000000000001</v>
      </c>
      <c r="L125" s="173" t="s">
        <v>167</v>
      </c>
      <c r="M125" s="173">
        <v>1090</v>
      </c>
      <c r="N125" s="173">
        <v>1093</v>
      </c>
      <c r="O125" s="173">
        <v>1140</v>
      </c>
      <c r="P125" s="173">
        <v>1162.4000000000001</v>
      </c>
      <c r="Q125" s="173">
        <v>1100</v>
      </c>
      <c r="R125" s="176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8">
        <v>1</v>
      </c>
    </row>
    <row r="126" spans="1:45">
      <c r="A126" s="33"/>
      <c r="B126" s="18">
        <v>1</v>
      </c>
      <c r="C126" s="7">
        <v>2</v>
      </c>
      <c r="D126" s="179">
        <v>1062</v>
      </c>
      <c r="E126" s="182">
        <v>1260</v>
      </c>
      <c r="F126" s="180" t="s">
        <v>167</v>
      </c>
      <c r="G126" s="179" t="s">
        <v>167</v>
      </c>
      <c r="H126" s="180" t="s">
        <v>167</v>
      </c>
      <c r="I126" s="179">
        <v>1052.5</v>
      </c>
      <c r="J126" s="180">
        <v>1047.570498</v>
      </c>
      <c r="K126" s="179">
        <v>1100</v>
      </c>
      <c r="L126" s="179" t="s">
        <v>167</v>
      </c>
      <c r="M126" s="179">
        <v>1070</v>
      </c>
      <c r="N126" s="179">
        <v>1098</v>
      </c>
      <c r="O126" s="179">
        <v>1190</v>
      </c>
      <c r="P126" s="179">
        <v>1161.8</v>
      </c>
      <c r="Q126" s="179">
        <v>1100</v>
      </c>
      <c r="R126" s="176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8">
        <v>18</v>
      </c>
    </row>
    <row r="127" spans="1:45">
      <c r="A127" s="33"/>
      <c r="B127" s="18">
        <v>1</v>
      </c>
      <c r="C127" s="7">
        <v>3</v>
      </c>
      <c r="D127" s="179">
        <v>1065</v>
      </c>
      <c r="E127" s="182">
        <v>1270</v>
      </c>
      <c r="F127" s="180" t="s">
        <v>167</v>
      </c>
      <c r="G127" s="179" t="s">
        <v>167</v>
      </c>
      <c r="H127" s="180" t="s">
        <v>167</v>
      </c>
      <c r="I127" s="179">
        <v>1018.4000000000001</v>
      </c>
      <c r="J127" s="180">
        <v>1047.5031779999999</v>
      </c>
      <c r="K127" s="180">
        <v>1160</v>
      </c>
      <c r="L127" s="184" t="s">
        <v>167</v>
      </c>
      <c r="M127" s="184">
        <v>1090</v>
      </c>
      <c r="N127" s="184">
        <v>1098</v>
      </c>
      <c r="O127" s="184">
        <v>1200</v>
      </c>
      <c r="P127" s="184">
        <v>1119.0999999999999</v>
      </c>
      <c r="Q127" s="184">
        <v>1110</v>
      </c>
      <c r="R127" s="176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8">
        <v>16</v>
      </c>
    </row>
    <row r="128" spans="1:45">
      <c r="A128" s="33"/>
      <c r="B128" s="18">
        <v>1</v>
      </c>
      <c r="C128" s="7">
        <v>4</v>
      </c>
      <c r="D128" s="179">
        <v>1067</v>
      </c>
      <c r="E128" s="199">
        <v>1150</v>
      </c>
      <c r="F128" s="180" t="s">
        <v>167</v>
      </c>
      <c r="G128" s="179" t="s">
        <v>167</v>
      </c>
      <c r="H128" s="180" t="s">
        <v>167</v>
      </c>
      <c r="I128" s="179">
        <v>1015.8999999999999</v>
      </c>
      <c r="J128" s="180">
        <v>1050.7877819999999</v>
      </c>
      <c r="K128" s="180">
        <v>1110</v>
      </c>
      <c r="L128" s="184" t="s">
        <v>167</v>
      </c>
      <c r="M128" s="184">
        <v>1120</v>
      </c>
      <c r="N128" s="184"/>
      <c r="O128" s="184">
        <v>1170</v>
      </c>
      <c r="P128" s="184">
        <v>1171.0999999999999</v>
      </c>
      <c r="Q128" s="181">
        <v>1200</v>
      </c>
      <c r="R128" s="176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8">
        <v>1095.0702048814815</v>
      </c>
    </row>
    <row r="129" spans="1:45">
      <c r="A129" s="33"/>
      <c r="B129" s="18">
        <v>1</v>
      </c>
      <c r="C129" s="7">
        <v>5</v>
      </c>
      <c r="D129" s="179">
        <v>1062</v>
      </c>
      <c r="E129" s="182">
        <v>1250</v>
      </c>
      <c r="F129" s="179" t="s">
        <v>167</v>
      </c>
      <c r="G129" s="179" t="s">
        <v>167</v>
      </c>
      <c r="H129" s="179" t="s">
        <v>167</v>
      </c>
      <c r="I129" s="179">
        <v>1041.8</v>
      </c>
      <c r="J129" s="179">
        <v>1046.4333510000001</v>
      </c>
      <c r="K129" s="179">
        <v>1020.0000000000001</v>
      </c>
      <c r="L129" s="179" t="s">
        <v>167</v>
      </c>
      <c r="M129" s="179">
        <v>1110</v>
      </c>
      <c r="N129" s="179"/>
      <c r="O129" s="179">
        <v>1190</v>
      </c>
      <c r="P129" s="179">
        <v>1161.4000000000001</v>
      </c>
      <c r="Q129" s="179">
        <v>1080</v>
      </c>
      <c r="R129" s="176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8">
        <v>12</v>
      </c>
    </row>
    <row r="130" spans="1:45">
      <c r="A130" s="33"/>
      <c r="B130" s="19" t="s">
        <v>129</v>
      </c>
      <c r="C130" s="11"/>
      <c r="D130" s="185">
        <v>1067</v>
      </c>
      <c r="E130" s="185">
        <v>1230</v>
      </c>
      <c r="F130" s="185" t="s">
        <v>285</v>
      </c>
      <c r="G130" s="185" t="s">
        <v>285</v>
      </c>
      <c r="H130" s="185" t="s">
        <v>285</v>
      </c>
      <c r="I130" s="185">
        <v>1035.3600000000001</v>
      </c>
      <c r="J130" s="185">
        <v>1048.2785105999999</v>
      </c>
      <c r="K130" s="185">
        <v>1082</v>
      </c>
      <c r="L130" s="185" t="s">
        <v>285</v>
      </c>
      <c r="M130" s="185">
        <v>1096</v>
      </c>
      <c r="N130" s="185">
        <v>1096.3333333333333</v>
      </c>
      <c r="O130" s="185">
        <v>1178</v>
      </c>
      <c r="P130" s="185">
        <v>1155.1599999999999</v>
      </c>
      <c r="Q130" s="185">
        <v>1118</v>
      </c>
      <c r="R130" s="176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86"/>
    </row>
    <row r="131" spans="1:45">
      <c r="A131" s="33"/>
      <c r="B131" s="2" t="s">
        <v>130</v>
      </c>
      <c r="C131" s="31"/>
      <c r="D131" s="184">
        <v>1065</v>
      </c>
      <c r="E131" s="184">
        <v>1250</v>
      </c>
      <c r="F131" s="184" t="s">
        <v>285</v>
      </c>
      <c r="G131" s="184" t="s">
        <v>285</v>
      </c>
      <c r="H131" s="184" t="s">
        <v>285</v>
      </c>
      <c r="I131" s="184">
        <v>1041.8</v>
      </c>
      <c r="J131" s="184">
        <v>1047.570498</v>
      </c>
      <c r="K131" s="184">
        <v>1100</v>
      </c>
      <c r="L131" s="184" t="s">
        <v>285</v>
      </c>
      <c r="M131" s="184">
        <v>1090</v>
      </c>
      <c r="N131" s="184">
        <v>1098</v>
      </c>
      <c r="O131" s="184">
        <v>1190</v>
      </c>
      <c r="P131" s="184">
        <v>1161.8</v>
      </c>
      <c r="Q131" s="184">
        <v>1100</v>
      </c>
      <c r="R131" s="176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86"/>
    </row>
    <row r="132" spans="1:45">
      <c r="A132" s="33"/>
      <c r="B132" s="2" t="s">
        <v>131</v>
      </c>
      <c r="C132" s="31"/>
      <c r="D132" s="184">
        <v>7.0356236397351442</v>
      </c>
      <c r="E132" s="184">
        <v>48.47679857416329</v>
      </c>
      <c r="F132" s="184" t="s">
        <v>285</v>
      </c>
      <c r="G132" s="184" t="s">
        <v>285</v>
      </c>
      <c r="H132" s="184" t="s">
        <v>285</v>
      </c>
      <c r="I132" s="184">
        <v>17.076680005200096</v>
      </c>
      <c r="J132" s="184">
        <v>1.6937106271723357</v>
      </c>
      <c r="K132" s="184">
        <v>60.991802727907569</v>
      </c>
      <c r="L132" s="184" t="s">
        <v>285</v>
      </c>
      <c r="M132" s="184">
        <v>19.493588689617926</v>
      </c>
      <c r="N132" s="184">
        <v>2.8867513459481291</v>
      </c>
      <c r="O132" s="184">
        <v>23.874672772626646</v>
      </c>
      <c r="P132" s="184">
        <v>20.553904738516266</v>
      </c>
      <c r="Q132" s="184">
        <v>47.116875957558989</v>
      </c>
      <c r="R132" s="176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86"/>
    </row>
    <row r="133" spans="1:45">
      <c r="A133" s="33"/>
      <c r="B133" s="2" t="s">
        <v>66</v>
      </c>
      <c r="C133" s="31"/>
      <c r="D133" s="12">
        <v>6.5938365883178481E-3</v>
      </c>
      <c r="E133" s="12">
        <v>3.9412031361108366E-2</v>
      </c>
      <c r="F133" s="12" t="s">
        <v>285</v>
      </c>
      <c r="G133" s="12" t="s">
        <v>285</v>
      </c>
      <c r="H133" s="12" t="s">
        <v>285</v>
      </c>
      <c r="I133" s="12">
        <v>1.6493470875058043E-2</v>
      </c>
      <c r="J133" s="12">
        <v>1.6157067134791418E-3</v>
      </c>
      <c r="K133" s="12">
        <v>5.6369503445385924E-2</v>
      </c>
      <c r="L133" s="12" t="s">
        <v>285</v>
      </c>
      <c r="M133" s="12">
        <v>1.778612106716964E-2</v>
      </c>
      <c r="N133" s="12">
        <v>2.6330963933853414E-3</v>
      </c>
      <c r="O133" s="12">
        <v>2.0267124594759461E-2</v>
      </c>
      <c r="P133" s="12">
        <v>1.779312366989531E-2</v>
      </c>
      <c r="Q133" s="12">
        <v>4.2143896205330045E-2</v>
      </c>
      <c r="R133" s="108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132</v>
      </c>
      <c r="C134" s="31"/>
      <c r="D134" s="12">
        <v>-2.5633246851529012E-2</v>
      </c>
      <c r="E134" s="12">
        <v>0.12321565733141449</v>
      </c>
      <c r="F134" s="12" t="s">
        <v>285</v>
      </c>
      <c r="G134" s="12" t="s">
        <v>285</v>
      </c>
      <c r="H134" s="12" t="s">
        <v>285</v>
      </c>
      <c r="I134" s="12">
        <v>-5.4526371565322362E-2</v>
      </c>
      <c r="J134" s="12">
        <v>-4.2729401341483619E-2</v>
      </c>
      <c r="K134" s="12">
        <v>-1.1935494932853175E-2</v>
      </c>
      <c r="L134" s="12" t="s">
        <v>285</v>
      </c>
      <c r="M134" s="12">
        <v>8.4907352457741503E-4</v>
      </c>
      <c r="N134" s="12">
        <v>1.1534680116591645E-3</v>
      </c>
      <c r="O134" s="12">
        <v>7.5730117346671788E-2</v>
      </c>
      <c r="P134" s="12">
        <v>5.4873007091834625E-2</v>
      </c>
      <c r="Q134" s="12">
        <v>2.0939109671968659E-2</v>
      </c>
      <c r="R134" s="108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133</v>
      </c>
      <c r="C135" s="56"/>
      <c r="D135" s="54">
        <v>0.51</v>
      </c>
      <c r="E135" s="54">
        <v>2.34</v>
      </c>
      <c r="F135" s="54" t="s">
        <v>134</v>
      </c>
      <c r="G135" s="54" t="s">
        <v>134</v>
      </c>
      <c r="H135" s="54" t="s">
        <v>134</v>
      </c>
      <c r="I135" s="54">
        <v>1.06</v>
      </c>
      <c r="J135" s="54">
        <v>0.84</v>
      </c>
      <c r="K135" s="54">
        <v>0.25</v>
      </c>
      <c r="L135" s="54" t="s">
        <v>134</v>
      </c>
      <c r="M135" s="54">
        <v>0</v>
      </c>
      <c r="N135" s="54">
        <v>0</v>
      </c>
      <c r="O135" s="54">
        <v>1.43</v>
      </c>
      <c r="P135" s="54">
        <v>1.03</v>
      </c>
      <c r="Q135" s="54">
        <v>0.38</v>
      </c>
      <c r="R135" s="108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2"/>
    </row>
    <row r="137" spans="1:45" ht="15">
      <c r="B137" s="37" t="s">
        <v>230</v>
      </c>
      <c r="AS137" s="30" t="s">
        <v>150</v>
      </c>
    </row>
    <row r="138" spans="1:45" ht="15">
      <c r="A138" s="27" t="s">
        <v>17</v>
      </c>
      <c r="B138" s="17" t="s">
        <v>88</v>
      </c>
      <c r="C138" s="14" t="s">
        <v>89</v>
      </c>
      <c r="D138" s="15" t="s">
        <v>125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126</v>
      </c>
      <c r="C139" s="7" t="s">
        <v>126</v>
      </c>
      <c r="D139" s="106" t="s">
        <v>151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90</v>
      </c>
      <c r="E140" s="10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10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200" t="s">
        <v>76</v>
      </c>
      <c r="E142" s="192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4">
        <v>1</v>
      </c>
    </row>
    <row r="143" spans="1:45">
      <c r="A143" s="33"/>
      <c r="B143" s="18">
        <v>1</v>
      </c>
      <c r="C143" s="7">
        <v>2</v>
      </c>
      <c r="D143" s="201" t="s">
        <v>76</v>
      </c>
      <c r="E143" s="192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4">
        <v>7</v>
      </c>
    </row>
    <row r="144" spans="1:45">
      <c r="A144" s="33"/>
      <c r="B144" s="18">
        <v>1</v>
      </c>
      <c r="C144" s="7">
        <v>3</v>
      </c>
      <c r="D144" s="201" t="s">
        <v>76</v>
      </c>
      <c r="E144" s="192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4">
        <v>16</v>
      </c>
    </row>
    <row r="145" spans="1:45">
      <c r="A145" s="33"/>
      <c r="B145" s="18">
        <v>1</v>
      </c>
      <c r="C145" s="7">
        <v>4</v>
      </c>
      <c r="D145" s="201" t="s">
        <v>76</v>
      </c>
      <c r="E145" s="192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4" t="s">
        <v>76</v>
      </c>
    </row>
    <row r="146" spans="1:45">
      <c r="A146" s="33"/>
      <c r="B146" s="18">
        <v>1</v>
      </c>
      <c r="C146" s="7">
        <v>5</v>
      </c>
      <c r="D146" s="201" t="s">
        <v>76</v>
      </c>
      <c r="E146" s="192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4">
        <v>13</v>
      </c>
    </row>
    <row r="147" spans="1:45">
      <c r="A147" s="33"/>
      <c r="B147" s="19" t="s">
        <v>129</v>
      </c>
      <c r="C147" s="11"/>
      <c r="D147" s="196" t="s">
        <v>285</v>
      </c>
      <c r="E147" s="192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7"/>
    </row>
    <row r="148" spans="1:45">
      <c r="A148" s="33"/>
      <c r="B148" s="2" t="s">
        <v>130</v>
      </c>
      <c r="C148" s="31"/>
      <c r="D148" s="198" t="s">
        <v>285</v>
      </c>
      <c r="E148" s="192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7"/>
    </row>
    <row r="149" spans="1:45">
      <c r="A149" s="33"/>
      <c r="B149" s="2" t="s">
        <v>131</v>
      </c>
      <c r="C149" s="31"/>
      <c r="D149" s="198" t="s">
        <v>285</v>
      </c>
      <c r="E149" s="192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7"/>
    </row>
    <row r="150" spans="1:45">
      <c r="A150" s="33"/>
      <c r="B150" s="2" t="s">
        <v>66</v>
      </c>
      <c r="C150" s="31"/>
      <c r="D150" s="12" t="s">
        <v>285</v>
      </c>
      <c r="E150" s="10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132</v>
      </c>
      <c r="C151" s="31"/>
      <c r="D151" s="12" t="s">
        <v>285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133</v>
      </c>
      <c r="C152" s="56"/>
      <c r="D152" s="54" t="s">
        <v>134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231</v>
      </c>
      <c r="AS154" s="30" t="s">
        <v>150</v>
      </c>
    </row>
    <row r="155" spans="1:45" ht="15">
      <c r="A155" s="27" t="s">
        <v>18</v>
      </c>
      <c r="B155" s="17" t="s">
        <v>88</v>
      </c>
      <c r="C155" s="14" t="s">
        <v>89</v>
      </c>
      <c r="D155" s="15" t="s">
        <v>125</v>
      </c>
      <c r="E155" s="10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126</v>
      </c>
      <c r="C156" s="7" t="s">
        <v>126</v>
      </c>
      <c r="D156" s="106" t="s">
        <v>151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90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91">
        <v>29</v>
      </c>
      <c r="E159" s="192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4">
        <v>1</v>
      </c>
    </row>
    <row r="160" spans="1:45">
      <c r="A160" s="33"/>
      <c r="B160" s="18">
        <v>1</v>
      </c>
      <c r="C160" s="7">
        <v>2</v>
      </c>
      <c r="D160" s="195">
        <v>28</v>
      </c>
      <c r="E160" s="192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4">
        <v>8</v>
      </c>
    </row>
    <row r="161" spans="1:45">
      <c r="A161" s="33"/>
      <c r="B161" s="18">
        <v>1</v>
      </c>
      <c r="C161" s="7">
        <v>3</v>
      </c>
      <c r="D161" s="195">
        <v>28</v>
      </c>
      <c r="E161" s="192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4">
        <v>16</v>
      </c>
    </row>
    <row r="162" spans="1:45">
      <c r="A162" s="33"/>
      <c r="B162" s="18">
        <v>1</v>
      </c>
      <c r="C162" s="7">
        <v>4</v>
      </c>
      <c r="D162" s="195">
        <v>29</v>
      </c>
      <c r="E162" s="192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4">
        <v>28.4</v>
      </c>
    </row>
    <row r="163" spans="1:45">
      <c r="A163" s="33"/>
      <c r="B163" s="18">
        <v>1</v>
      </c>
      <c r="C163" s="7">
        <v>5</v>
      </c>
      <c r="D163" s="195">
        <v>28</v>
      </c>
      <c r="E163" s="192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4">
        <v>14</v>
      </c>
    </row>
    <row r="164" spans="1:45">
      <c r="A164" s="33"/>
      <c r="B164" s="19" t="s">
        <v>129</v>
      </c>
      <c r="C164" s="11"/>
      <c r="D164" s="196">
        <v>28.4</v>
      </c>
      <c r="E164" s="192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7"/>
    </row>
    <row r="165" spans="1:45">
      <c r="A165" s="33"/>
      <c r="B165" s="2" t="s">
        <v>130</v>
      </c>
      <c r="C165" s="31"/>
      <c r="D165" s="198">
        <v>28</v>
      </c>
      <c r="E165" s="192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7"/>
    </row>
    <row r="166" spans="1:45">
      <c r="A166" s="33"/>
      <c r="B166" s="2" t="s">
        <v>131</v>
      </c>
      <c r="C166" s="31"/>
      <c r="D166" s="198">
        <v>0.54772255750516607</v>
      </c>
      <c r="E166" s="192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7"/>
    </row>
    <row r="167" spans="1:45">
      <c r="A167" s="33"/>
      <c r="B167" s="2" t="s">
        <v>66</v>
      </c>
      <c r="C167" s="31"/>
      <c r="D167" s="12">
        <v>1.9286005545956553E-2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132</v>
      </c>
      <c r="C168" s="31"/>
      <c r="D168" s="12">
        <v>0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133</v>
      </c>
      <c r="C169" s="56"/>
      <c r="D169" s="54" t="s">
        <v>134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232</v>
      </c>
      <c r="AS171" s="30" t="s">
        <v>150</v>
      </c>
    </row>
    <row r="172" spans="1:45" ht="15">
      <c r="A172" s="27" t="s">
        <v>34</v>
      </c>
      <c r="B172" s="17" t="s">
        <v>88</v>
      </c>
      <c r="C172" s="14" t="s">
        <v>89</v>
      </c>
      <c r="D172" s="15" t="s">
        <v>125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126</v>
      </c>
      <c r="C173" s="7" t="s">
        <v>126</v>
      </c>
      <c r="D173" s="106" t="s">
        <v>151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90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91">
        <v>15</v>
      </c>
      <c r="E176" s="192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4">
        <v>1</v>
      </c>
    </row>
    <row r="177" spans="1:45">
      <c r="A177" s="33"/>
      <c r="B177" s="18">
        <v>1</v>
      </c>
      <c r="C177" s="7">
        <v>2</v>
      </c>
      <c r="D177" s="195">
        <v>15</v>
      </c>
      <c r="E177" s="192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4">
        <v>9</v>
      </c>
    </row>
    <row r="178" spans="1:45">
      <c r="A178" s="33"/>
      <c r="B178" s="18">
        <v>1</v>
      </c>
      <c r="C178" s="7">
        <v>3</v>
      </c>
      <c r="D178" s="195">
        <v>15</v>
      </c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4">
        <v>16</v>
      </c>
    </row>
    <row r="179" spans="1:45">
      <c r="A179" s="33"/>
      <c r="B179" s="18">
        <v>1</v>
      </c>
      <c r="C179" s="7">
        <v>4</v>
      </c>
      <c r="D179" s="195">
        <v>15</v>
      </c>
      <c r="E179" s="192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4">
        <v>15</v>
      </c>
    </row>
    <row r="180" spans="1:45">
      <c r="A180" s="33"/>
      <c r="B180" s="18">
        <v>1</v>
      </c>
      <c r="C180" s="7">
        <v>5</v>
      </c>
      <c r="D180" s="195">
        <v>15</v>
      </c>
      <c r="E180" s="192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4">
        <v>15</v>
      </c>
    </row>
    <row r="181" spans="1:45">
      <c r="A181" s="33"/>
      <c r="B181" s="19" t="s">
        <v>129</v>
      </c>
      <c r="C181" s="11"/>
      <c r="D181" s="196">
        <v>15</v>
      </c>
      <c r="E181" s="192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7"/>
    </row>
    <row r="182" spans="1:45">
      <c r="A182" s="33"/>
      <c r="B182" s="2" t="s">
        <v>130</v>
      </c>
      <c r="C182" s="31"/>
      <c r="D182" s="198">
        <v>15</v>
      </c>
      <c r="E182" s="192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7"/>
    </row>
    <row r="183" spans="1:45">
      <c r="A183" s="33"/>
      <c r="B183" s="2" t="s">
        <v>131</v>
      </c>
      <c r="C183" s="31"/>
      <c r="D183" s="198">
        <v>0</v>
      </c>
      <c r="E183" s="192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7"/>
    </row>
    <row r="184" spans="1:45">
      <c r="A184" s="33"/>
      <c r="B184" s="2" t="s">
        <v>66</v>
      </c>
      <c r="C184" s="31"/>
      <c r="D184" s="12">
        <v>0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132</v>
      </c>
      <c r="C185" s="31"/>
      <c r="D185" s="12">
        <v>0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133</v>
      </c>
      <c r="C186" s="56"/>
      <c r="D186" s="54" t="s">
        <v>134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233</v>
      </c>
      <c r="AS188" s="30" t="s">
        <v>47</v>
      </c>
    </row>
    <row r="189" spans="1:45" ht="15">
      <c r="A189" s="27" t="s">
        <v>0</v>
      </c>
      <c r="B189" s="17" t="s">
        <v>88</v>
      </c>
      <c r="C189" s="14" t="s">
        <v>89</v>
      </c>
      <c r="D189" s="15" t="s">
        <v>125</v>
      </c>
      <c r="E189" s="16" t="s">
        <v>125</v>
      </c>
      <c r="F189" s="16" t="s">
        <v>125</v>
      </c>
      <c r="G189" s="16" t="s">
        <v>125</v>
      </c>
      <c r="H189" s="16" t="s">
        <v>125</v>
      </c>
      <c r="I189" s="16" t="s">
        <v>125</v>
      </c>
      <c r="J189" s="16" t="s">
        <v>125</v>
      </c>
      <c r="K189" s="16" t="s">
        <v>125</v>
      </c>
      <c r="L189" s="16" t="s">
        <v>125</v>
      </c>
      <c r="M189" s="16" t="s">
        <v>125</v>
      </c>
      <c r="N189" s="16" t="s">
        <v>125</v>
      </c>
      <c r="O189" s="16" t="s">
        <v>125</v>
      </c>
      <c r="P189" s="16" t="s">
        <v>125</v>
      </c>
      <c r="Q189" s="16" t="s">
        <v>125</v>
      </c>
      <c r="R189" s="108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126</v>
      </c>
      <c r="C190" s="7" t="s">
        <v>126</v>
      </c>
      <c r="D190" s="106" t="s">
        <v>151</v>
      </c>
      <c r="E190" s="107" t="s">
        <v>152</v>
      </c>
      <c r="F190" s="107" t="s">
        <v>153</v>
      </c>
      <c r="G190" s="107" t="s">
        <v>154</v>
      </c>
      <c r="H190" s="107" t="s">
        <v>155</v>
      </c>
      <c r="I190" s="107" t="s">
        <v>156</v>
      </c>
      <c r="J190" s="107" t="s">
        <v>157</v>
      </c>
      <c r="K190" s="107" t="s">
        <v>158</v>
      </c>
      <c r="L190" s="107" t="s">
        <v>159</v>
      </c>
      <c r="M190" s="107" t="s">
        <v>160</v>
      </c>
      <c r="N190" s="107" t="s">
        <v>161</v>
      </c>
      <c r="O190" s="107" t="s">
        <v>162</v>
      </c>
      <c r="P190" s="107" t="s">
        <v>163</v>
      </c>
      <c r="Q190" s="107" t="s">
        <v>164</v>
      </c>
      <c r="R190" s="108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168</v>
      </c>
      <c r="E191" s="9" t="s">
        <v>90</v>
      </c>
      <c r="F191" s="9" t="s">
        <v>90</v>
      </c>
      <c r="G191" s="9" t="s">
        <v>91</v>
      </c>
      <c r="H191" s="9" t="s">
        <v>91</v>
      </c>
      <c r="I191" s="9" t="s">
        <v>90</v>
      </c>
      <c r="J191" s="9" t="s">
        <v>90</v>
      </c>
      <c r="K191" s="9" t="s">
        <v>90</v>
      </c>
      <c r="L191" s="9" t="s">
        <v>90</v>
      </c>
      <c r="M191" s="9" t="s">
        <v>90</v>
      </c>
      <c r="N191" s="9" t="s">
        <v>90</v>
      </c>
      <c r="O191" s="9" t="s">
        <v>90</v>
      </c>
      <c r="P191" s="9" t="s">
        <v>90</v>
      </c>
      <c r="Q191" s="9" t="s">
        <v>168</v>
      </c>
      <c r="R191" s="108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108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20">
        <v>1.08</v>
      </c>
      <c r="E193" s="20">
        <v>1.04</v>
      </c>
      <c r="F193" s="21">
        <v>1.0649999999999999</v>
      </c>
      <c r="G193" s="20">
        <v>1.075</v>
      </c>
      <c r="H193" s="21">
        <v>1.04</v>
      </c>
      <c r="I193" s="20">
        <v>1.0607</v>
      </c>
      <c r="J193" s="21">
        <v>1.0948186026</v>
      </c>
      <c r="K193" s="103">
        <v>1.1299999999999999</v>
      </c>
      <c r="L193" s="103">
        <v>1.1739999999999999</v>
      </c>
      <c r="M193" s="20">
        <v>1.08</v>
      </c>
      <c r="N193" s="20">
        <v>1.08</v>
      </c>
      <c r="O193" s="20">
        <v>1.0699999999999998</v>
      </c>
      <c r="P193" s="20">
        <v>1.077528</v>
      </c>
      <c r="Q193" s="20">
        <v>1.02</v>
      </c>
      <c r="R193" s="108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1.0900000000000001</v>
      </c>
      <c r="E194" s="9">
        <v>1.05</v>
      </c>
      <c r="F194" s="22">
        <v>1.08</v>
      </c>
      <c r="G194" s="9">
        <v>1.05</v>
      </c>
      <c r="H194" s="109">
        <v>1</v>
      </c>
      <c r="I194" s="9">
        <v>1.0627</v>
      </c>
      <c r="J194" s="22">
        <v>1.0900492793999996</v>
      </c>
      <c r="K194" s="104">
        <v>1.17</v>
      </c>
      <c r="L194" s="104">
        <v>1.179</v>
      </c>
      <c r="M194" s="9">
        <v>1.08</v>
      </c>
      <c r="N194" s="9">
        <v>1.0900000000000001</v>
      </c>
      <c r="O194" s="9">
        <v>1.05</v>
      </c>
      <c r="P194" s="9">
        <v>1.0950719999999998</v>
      </c>
      <c r="Q194" s="9">
        <v>1.03</v>
      </c>
      <c r="R194" s="108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20</v>
      </c>
    </row>
    <row r="195" spans="1:45">
      <c r="A195" s="33"/>
      <c r="B195" s="18">
        <v>1</v>
      </c>
      <c r="C195" s="7">
        <v>3</v>
      </c>
      <c r="D195" s="9">
        <v>1.1299999999999999</v>
      </c>
      <c r="E195" s="9">
        <v>1.04</v>
      </c>
      <c r="F195" s="22">
        <v>1.0549999999999999</v>
      </c>
      <c r="G195" s="9">
        <v>1.0549999999999999</v>
      </c>
      <c r="H195" s="22">
        <v>1.07</v>
      </c>
      <c r="I195" s="9">
        <v>1.0241</v>
      </c>
      <c r="J195" s="22">
        <v>1.1027901988999997</v>
      </c>
      <c r="K195" s="105">
        <v>1.2</v>
      </c>
      <c r="L195" s="105">
        <v>1.1379999999999999</v>
      </c>
      <c r="M195" s="10">
        <v>1.0900000000000001</v>
      </c>
      <c r="N195" s="10">
        <v>1.0900000000000001</v>
      </c>
      <c r="O195" s="10">
        <v>1.01</v>
      </c>
      <c r="P195" s="10">
        <v>1.0736520000000001</v>
      </c>
      <c r="Q195" s="10">
        <v>1.07</v>
      </c>
      <c r="R195" s="108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1.1000000000000001</v>
      </c>
      <c r="E196" s="9">
        <v>1.05</v>
      </c>
      <c r="F196" s="22">
        <v>1.07</v>
      </c>
      <c r="G196" s="9">
        <v>1.0449999999999999</v>
      </c>
      <c r="H196" s="22">
        <v>1.08</v>
      </c>
      <c r="I196" s="9">
        <v>1.0710000000000002</v>
      </c>
      <c r="J196" s="22">
        <v>1.0987683028999999</v>
      </c>
      <c r="K196" s="105">
        <v>1.2</v>
      </c>
      <c r="L196" s="105">
        <v>1.1060000000000001</v>
      </c>
      <c r="M196" s="10">
        <v>1.06</v>
      </c>
      <c r="N196" s="10"/>
      <c r="O196" s="10">
        <v>1.0900000000000001</v>
      </c>
      <c r="P196" s="10">
        <v>1.0924199999999999</v>
      </c>
      <c r="Q196" s="10">
        <v>1.07</v>
      </c>
      <c r="R196" s="108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1.0691663828722222</v>
      </c>
    </row>
    <row r="197" spans="1:45">
      <c r="A197" s="33"/>
      <c r="B197" s="18">
        <v>1</v>
      </c>
      <c r="C197" s="7">
        <v>5</v>
      </c>
      <c r="D197" s="9">
        <v>1.1100000000000001</v>
      </c>
      <c r="E197" s="9">
        <v>1.04</v>
      </c>
      <c r="F197" s="9">
        <v>1.0549999999999999</v>
      </c>
      <c r="G197" s="9">
        <v>1.0449999999999999</v>
      </c>
      <c r="H197" s="9">
        <v>1.075</v>
      </c>
      <c r="I197" s="9">
        <v>1.0485</v>
      </c>
      <c r="J197" s="9">
        <v>1.0936332551999999</v>
      </c>
      <c r="K197" s="104">
        <v>1.0900000000000001</v>
      </c>
      <c r="L197" s="104">
        <v>1.1659999999999999</v>
      </c>
      <c r="M197" s="9">
        <v>1.08</v>
      </c>
      <c r="N197" s="9"/>
      <c r="O197" s="9">
        <v>1.04</v>
      </c>
      <c r="P197" s="9">
        <v>1.0846680000000002</v>
      </c>
      <c r="Q197" s="9">
        <v>1.05</v>
      </c>
      <c r="R197" s="108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13</v>
      </c>
    </row>
    <row r="198" spans="1:45">
      <c r="A198" s="33"/>
      <c r="B198" s="19" t="s">
        <v>129</v>
      </c>
      <c r="C198" s="11"/>
      <c r="D198" s="23">
        <v>1.1020000000000001</v>
      </c>
      <c r="E198" s="23">
        <v>1.044</v>
      </c>
      <c r="F198" s="23">
        <v>1.0649999999999999</v>
      </c>
      <c r="G198" s="23">
        <v>1.0539999999999998</v>
      </c>
      <c r="H198" s="23">
        <v>1.0530000000000002</v>
      </c>
      <c r="I198" s="23">
        <v>1.0534000000000001</v>
      </c>
      <c r="J198" s="23">
        <v>1.0960119278</v>
      </c>
      <c r="K198" s="23">
        <v>1.1579999999999999</v>
      </c>
      <c r="L198" s="23">
        <v>1.1526000000000001</v>
      </c>
      <c r="M198" s="23">
        <v>1.0780000000000001</v>
      </c>
      <c r="N198" s="23">
        <v>1.0866666666666667</v>
      </c>
      <c r="O198" s="23">
        <v>1.052</v>
      </c>
      <c r="P198" s="23">
        <v>1.084668</v>
      </c>
      <c r="Q198" s="23">
        <v>1.048</v>
      </c>
      <c r="R198" s="108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130</v>
      </c>
      <c r="C199" s="31"/>
      <c r="D199" s="10">
        <v>1.1000000000000001</v>
      </c>
      <c r="E199" s="10">
        <v>1.04</v>
      </c>
      <c r="F199" s="10">
        <v>1.0649999999999999</v>
      </c>
      <c r="G199" s="10">
        <v>1.05</v>
      </c>
      <c r="H199" s="10">
        <v>1.07</v>
      </c>
      <c r="I199" s="10">
        <v>1.0607</v>
      </c>
      <c r="J199" s="10">
        <v>1.0948186026</v>
      </c>
      <c r="K199" s="10">
        <v>1.17</v>
      </c>
      <c r="L199" s="10">
        <v>1.1659999999999999</v>
      </c>
      <c r="M199" s="10">
        <v>1.08</v>
      </c>
      <c r="N199" s="10">
        <v>1.0900000000000001</v>
      </c>
      <c r="O199" s="10">
        <v>1.05</v>
      </c>
      <c r="P199" s="10">
        <v>1.0846680000000002</v>
      </c>
      <c r="Q199" s="10">
        <v>1.05</v>
      </c>
      <c r="R199" s="108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2" t="s">
        <v>131</v>
      </c>
      <c r="C200" s="31"/>
      <c r="D200" s="24">
        <v>1.923538406167128E-2</v>
      </c>
      <c r="E200" s="24">
        <v>5.4772255750516656E-3</v>
      </c>
      <c r="F200" s="24">
        <v>1.0606601717798274E-2</v>
      </c>
      <c r="G200" s="24">
        <v>1.2449899597988735E-2</v>
      </c>
      <c r="H200" s="24">
        <v>3.3466401061363032E-2</v>
      </c>
      <c r="I200" s="24">
        <v>1.8248561587149856E-2</v>
      </c>
      <c r="J200" s="24">
        <v>4.9035152469928357E-3</v>
      </c>
      <c r="K200" s="24">
        <v>4.7644516998286347E-2</v>
      </c>
      <c r="L200" s="24">
        <v>3.0492622058458634E-2</v>
      </c>
      <c r="M200" s="24">
        <v>1.0954451150103331E-2</v>
      </c>
      <c r="N200" s="24">
        <v>5.7735026918962632E-3</v>
      </c>
      <c r="O200" s="24">
        <v>3.0331501776206197E-2</v>
      </c>
      <c r="P200" s="24">
        <v>9.2286046615942131E-3</v>
      </c>
      <c r="Q200" s="24">
        <v>2.2803508501982778E-2</v>
      </c>
      <c r="R200" s="171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  <c r="AC200" s="172"/>
      <c r="AD200" s="172"/>
      <c r="AE200" s="172"/>
      <c r="AF200" s="172"/>
      <c r="AG200" s="172"/>
      <c r="AH200" s="172"/>
      <c r="AI200" s="172"/>
      <c r="AJ200" s="172"/>
      <c r="AK200" s="172"/>
      <c r="AL200" s="172"/>
      <c r="AM200" s="172"/>
      <c r="AN200" s="172"/>
      <c r="AO200" s="172"/>
      <c r="AP200" s="172"/>
      <c r="AQ200" s="172"/>
      <c r="AR200" s="172"/>
      <c r="AS200" s="73"/>
    </row>
    <row r="201" spans="1:45">
      <c r="A201" s="33"/>
      <c r="B201" s="2" t="s">
        <v>66</v>
      </c>
      <c r="C201" s="31"/>
      <c r="D201" s="12">
        <v>1.7454976462496625E-2</v>
      </c>
      <c r="E201" s="12">
        <v>5.2463846504326294E-3</v>
      </c>
      <c r="F201" s="12">
        <v>9.9592504392472057E-3</v>
      </c>
      <c r="G201" s="12">
        <v>1.1812048954448517E-2</v>
      </c>
      <c r="H201" s="12">
        <v>3.1781957323231746E-2</v>
      </c>
      <c r="I201" s="12">
        <v>1.7323487362018088E-2</v>
      </c>
      <c r="J201" s="12">
        <v>4.4739615716003671E-3</v>
      </c>
      <c r="K201" s="12">
        <v>4.1143797062423444E-2</v>
      </c>
      <c r="L201" s="12">
        <v>2.6455511069285644E-2</v>
      </c>
      <c r="M201" s="12">
        <v>1.0161828525142236E-2</v>
      </c>
      <c r="N201" s="12">
        <v>5.3130392870211008E-3</v>
      </c>
      <c r="O201" s="12">
        <v>2.883222602300969E-2</v>
      </c>
      <c r="P201" s="12">
        <v>8.508229856134978E-3</v>
      </c>
      <c r="Q201" s="12">
        <v>2.1759072998075168E-2</v>
      </c>
      <c r="R201" s="108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132</v>
      </c>
      <c r="C202" s="31"/>
      <c r="D202" s="12">
        <v>3.0709548722971602E-2</v>
      </c>
      <c r="E202" s="12">
        <v>-2.3538322262447897E-2</v>
      </c>
      <c r="F202" s="12">
        <v>-3.8968517332443886E-3</v>
      </c>
      <c r="G202" s="12">
        <v>-1.4185241058065512E-2</v>
      </c>
      <c r="H202" s="12">
        <v>-1.5120549178503473E-2</v>
      </c>
      <c r="I202" s="12">
        <v>-1.4746425930328155E-2</v>
      </c>
      <c r="J202" s="12">
        <v>2.5108856168540861E-2</v>
      </c>
      <c r="K202" s="12">
        <v>8.3086803467514514E-2</v>
      </c>
      <c r="L202" s="12">
        <v>7.8036139617148059E-2</v>
      </c>
      <c r="M202" s="12">
        <v>8.2621538324532118E-3</v>
      </c>
      <c r="N202" s="12">
        <v>1.6368157542918205E-2</v>
      </c>
      <c r="O202" s="12">
        <v>-1.6055857298941767E-2</v>
      </c>
      <c r="P202" s="12">
        <v>1.4498788379535554E-2</v>
      </c>
      <c r="Q202" s="12">
        <v>-1.9797089780694832E-2</v>
      </c>
      <c r="R202" s="108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133</v>
      </c>
      <c r="C203" s="56"/>
      <c r="D203" s="54">
        <v>1.08</v>
      </c>
      <c r="E203" s="54">
        <v>0.98</v>
      </c>
      <c r="F203" s="54">
        <v>0.23</v>
      </c>
      <c r="G203" s="54">
        <v>0.62</v>
      </c>
      <c r="H203" s="54">
        <v>0.66</v>
      </c>
      <c r="I203" s="54">
        <v>0.64</v>
      </c>
      <c r="J203" s="54">
        <v>0.87</v>
      </c>
      <c r="K203" s="54">
        <v>3.07</v>
      </c>
      <c r="L203" s="54">
        <v>2.88</v>
      </c>
      <c r="M203" s="54">
        <v>0.23</v>
      </c>
      <c r="N203" s="54">
        <v>0.54</v>
      </c>
      <c r="O203" s="54">
        <v>0.69</v>
      </c>
      <c r="P203" s="54">
        <v>0.47</v>
      </c>
      <c r="Q203" s="54">
        <v>0.83</v>
      </c>
      <c r="R203" s="108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AS204" s="72"/>
    </row>
    <row r="205" spans="1:45" ht="15">
      <c r="B205" s="37" t="s">
        <v>234</v>
      </c>
      <c r="AS205" s="30" t="s">
        <v>47</v>
      </c>
    </row>
    <row r="206" spans="1:45" ht="15">
      <c r="A206" s="27" t="s">
        <v>35</v>
      </c>
      <c r="B206" s="17" t="s">
        <v>88</v>
      </c>
      <c r="C206" s="14" t="s">
        <v>89</v>
      </c>
      <c r="D206" s="15" t="s">
        <v>125</v>
      </c>
      <c r="E206" s="16" t="s">
        <v>125</v>
      </c>
      <c r="F206" s="16" t="s">
        <v>125</v>
      </c>
      <c r="G206" s="16" t="s">
        <v>125</v>
      </c>
      <c r="H206" s="16" t="s">
        <v>125</v>
      </c>
      <c r="I206" s="16" t="s">
        <v>125</v>
      </c>
      <c r="J206" s="16" t="s">
        <v>125</v>
      </c>
      <c r="K206" s="16" t="s">
        <v>125</v>
      </c>
      <c r="L206" s="16" t="s">
        <v>125</v>
      </c>
      <c r="M206" s="16" t="s">
        <v>125</v>
      </c>
      <c r="N206" s="16" t="s">
        <v>125</v>
      </c>
      <c r="O206" s="16" t="s">
        <v>125</v>
      </c>
      <c r="P206" s="16" t="s">
        <v>125</v>
      </c>
      <c r="Q206" s="16" t="s">
        <v>125</v>
      </c>
      <c r="R206" s="108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126</v>
      </c>
      <c r="C207" s="7" t="s">
        <v>126</v>
      </c>
      <c r="D207" s="106" t="s">
        <v>151</v>
      </c>
      <c r="E207" s="107" t="s">
        <v>152</v>
      </c>
      <c r="F207" s="107" t="s">
        <v>153</v>
      </c>
      <c r="G207" s="107" t="s">
        <v>154</v>
      </c>
      <c r="H207" s="107" t="s">
        <v>155</v>
      </c>
      <c r="I207" s="107" t="s">
        <v>156</v>
      </c>
      <c r="J207" s="107" t="s">
        <v>157</v>
      </c>
      <c r="K207" s="107" t="s">
        <v>158</v>
      </c>
      <c r="L207" s="107" t="s">
        <v>159</v>
      </c>
      <c r="M207" s="107" t="s">
        <v>160</v>
      </c>
      <c r="N207" s="107" t="s">
        <v>161</v>
      </c>
      <c r="O207" s="107" t="s">
        <v>162</v>
      </c>
      <c r="P207" s="107" t="s">
        <v>163</v>
      </c>
      <c r="Q207" s="107" t="s">
        <v>164</v>
      </c>
      <c r="R207" s="108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90</v>
      </c>
      <c r="E208" s="9" t="s">
        <v>90</v>
      </c>
      <c r="F208" s="9" t="s">
        <v>90</v>
      </c>
      <c r="G208" s="9" t="s">
        <v>90</v>
      </c>
      <c r="H208" s="9" t="s">
        <v>90</v>
      </c>
      <c r="I208" s="9" t="s">
        <v>90</v>
      </c>
      <c r="J208" s="9" t="s">
        <v>90</v>
      </c>
      <c r="K208" s="9" t="s">
        <v>90</v>
      </c>
      <c r="L208" s="9" t="s">
        <v>90</v>
      </c>
      <c r="M208" s="9" t="s">
        <v>90</v>
      </c>
      <c r="N208" s="9" t="s">
        <v>90</v>
      </c>
      <c r="O208" s="9" t="s">
        <v>90</v>
      </c>
      <c r="P208" s="9" t="s">
        <v>90</v>
      </c>
      <c r="Q208" s="9" t="s">
        <v>90</v>
      </c>
      <c r="R208" s="108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8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7">
        <v>1</v>
      </c>
      <c r="C210" s="13">
        <v>1</v>
      </c>
      <c r="D210" s="20">
        <v>5.9</v>
      </c>
      <c r="E210" s="20">
        <v>5.7</v>
      </c>
      <c r="F210" s="111">
        <v>5.62</v>
      </c>
      <c r="G210" s="20">
        <v>5.58</v>
      </c>
      <c r="H210" s="21">
        <v>5.5</v>
      </c>
      <c r="I210" s="20">
        <v>6.04</v>
      </c>
      <c r="J210" s="21">
        <v>5.7961934316000008</v>
      </c>
      <c r="K210" s="20">
        <v>5.8999999999999995</v>
      </c>
      <c r="L210" s="20">
        <v>6.27</v>
      </c>
      <c r="M210" s="20">
        <v>5.9</v>
      </c>
      <c r="N210" s="20">
        <v>5.78</v>
      </c>
      <c r="O210" s="103">
        <v>6.35</v>
      </c>
      <c r="P210" s="20">
        <v>5.8233280000000001</v>
      </c>
      <c r="Q210" s="20">
        <v>6.18</v>
      </c>
      <c r="R210" s="108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5.81</v>
      </c>
      <c r="E211" s="9">
        <v>5.89</v>
      </c>
      <c r="F211" s="105">
        <v>5.33</v>
      </c>
      <c r="G211" s="9">
        <v>5.74</v>
      </c>
      <c r="H211" s="22">
        <v>5.74</v>
      </c>
      <c r="I211" s="9">
        <v>6.12</v>
      </c>
      <c r="J211" s="22">
        <v>6.0112175603999995</v>
      </c>
      <c r="K211" s="9">
        <v>6.11</v>
      </c>
      <c r="L211" s="9">
        <v>6.2</v>
      </c>
      <c r="M211" s="9">
        <v>5.95</v>
      </c>
      <c r="N211" s="9">
        <v>5.83</v>
      </c>
      <c r="O211" s="104">
        <v>6.47</v>
      </c>
      <c r="P211" s="9">
        <v>5.8460480000000006</v>
      </c>
      <c r="Q211" s="9">
        <v>6.03</v>
      </c>
      <c r="R211" s="108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15</v>
      </c>
    </row>
    <row r="212" spans="1:45">
      <c r="A212" s="33"/>
      <c r="B212" s="18">
        <v>1</v>
      </c>
      <c r="C212" s="7">
        <v>3</v>
      </c>
      <c r="D212" s="9">
        <v>5.85</v>
      </c>
      <c r="E212" s="9">
        <v>5.86</v>
      </c>
      <c r="F212" s="105">
        <v>5.6</v>
      </c>
      <c r="G212" s="9">
        <v>5.36</v>
      </c>
      <c r="H212" s="22">
        <v>5.49</v>
      </c>
      <c r="I212" s="9">
        <v>5.82</v>
      </c>
      <c r="J212" s="22">
        <v>5.9921279753999999</v>
      </c>
      <c r="K212" s="22">
        <v>5.83</v>
      </c>
      <c r="L212" s="10">
        <v>6.29</v>
      </c>
      <c r="M212" s="10">
        <v>5.99</v>
      </c>
      <c r="N212" s="10">
        <v>5.81</v>
      </c>
      <c r="O212" s="105">
        <v>6.7</v>
      </c>
      <c r="P212" s="10">
        <v>5.7397119999999999</v>
      </c>
      <c r="Q212" s="10">
        <v>5.94</v>
      </c>
      <c r="R212" s="108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5.85</v>
      </c>
      <c r="E213" s="9">
        <v>5.91</v>
      </c>
      <c r="F213" s="105">
        <v>5.26</v>
      </c>
      <c r="G213" s="9">
        <v>5.7</v>
      </c>
      <c r="H213" s="22">
        <v>5.63</v>
      </c>
      <c r="I213" s="9">
        <v>6.08</v>
      </c>
      <c r="J213" s="22">
        <v>5.8710595421999994</v>
      </c>
      <c r="K213" s="22">
        <v>5.91</v>
      </c>
      <c r="L213" s="10">
        <v>6.24</v>
      </c>
      <c r="M213" s="10">
        <v>5.85</v>
      </c>
      <c r="N213" s="10"/>
      <c r="O213" s="105">
        <v>6.6000000000000005</v>
      </c>
      <c r="P213" s="10">
        <v>5.8513520000000003</v>
      </c>
      <c r="Q213" s="10">
        <v>6.29</v>
      </c>
      <c r="R213" s="108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5.8809937165555555</v>
      </c>
    </row>
    <row r="214" spans="1:45">
      <c r="A214" s="33"/>
      <c r="B214" s="18">
        <v>1</v>
      </c>
      <c r="C214" s="7">
        <v>5</v>
      </c>
      <c r="D214" s="9">
        <v>5.82</v>
      </c>
      <c r="E214" s="9">
        <v>5.97</v>
      </c>
      <c r="F214" s="104">
        <v>5.6</v>
      </c>
      <c r="G214" s="9">
        <v>5.36</v>
      </c>
      <c r="H214" s="9">
        <v>5.56</v>
      </c>
      <c r="I214" s="9">
        <v>5.97</v>
      </c>
      <c r="J214" s="9">
        <v>5.9091231503999992</v>
      </c>
      <c r="K214" s="9">
        <v>5.83</v>
      </c>
      <c r="L214" s="9">
        <v>6.17</v>
      </c>
      <c r="M214" s="9">
        <v>5.97</v>
      </c>
      <c r="N214" s="9"/>
      <c r="O214" s="104">
        <v>6.69</v>
      </c>
      <c r="P214" s="9">
        <v>5.7961279999999995</v>
      </c>
      <c r="Q214" s="9">
        <v>6.09</v>
      </c>
      <c r="R214" s="108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14</v>
      </c>
    </row>
    <row r="215" spans="1:45">
      <c r="A215" s="33"/>
      <c r="B215" s="19" t="s">
        <v>129</v>
      </c>
      <c r="C215" s="11"/>
      <c r="D215" s="23">
        <v>5.846000000000001</v>
      </c>
      <c r="E215" s="23">
        <v>5.8659999999999997</v>
      </c>
      <c r="F215" s="23">
        <v>5.4819999999999993</v>
      </c>
      <c r="G215" s="23">
        <v>5.548</v>
      </c>
      <c r="H215" s="23">
        <v>5.5839999999999996</v>
      </c>
      <c r="I215" s="23">
        <v>6.0060000000000002</v>
      </c>
      <c r="J215" s="23">
        <v>5.9159443319999996</v>
      </c>
      <c r="K215" s="23">
        <v>5.9159999999999995</v>
      </c>
      <c r="L215" s="23">
        <v>6.234</v>
      </c>
      <c r="M215" s="23">
        <v>5.9320000000000004</v>
      </c>
      <c r="N215" s="23">
        <v>5.8066666666666658</v>
      </c>
      <c r="O215" s="23">
        <v>6.5620000000000003</v>
      </c>
      <c r="P215" s="23">
        <v>5.8113136000000001</v>
      </c>
      <c r="Q215" s="23">
        <v>6.1059999999999999</v>
      </c>
      <c r="R215" s="108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130</v>
      </c>
      <c r="C216" s="31"/>
      <c r="D216" s="10">
        <v>5.85</v>
      </c>
      <c r="E216" s="10">
        <v>5.89</v>
      </c>
      <c r="F216" s="10">
        <v>5.6</v>
      </c>
      <c r="G216" s="10">
        <v>5.58</v>
      </c>
      <c r="H216" s="10">
        <v>5.56</v>
      </c>
      <c r="I216" s="10">
        <v>6.04</v>
      </c>
      <c r="J216" s="10">
        <v>5.9091231503999992</v>
      </c>
      <c r="K216" s="10">
        <v>5.8999999999999995</v>
      </c>
      <c r="L216" s="10">
        <v>6.24</v>
      </c>
      <c r="M216" s="10">
        <v>5.95</v>
      </c>
      <c r="N216" s="10">
        <v>5.81</v>
      </c>
      <c r="O216" s="10">
        <v>6.6000000000000005</v>
      </c>
      <c r="P216" s="10">
        <v>5.8233280000000001</v>
      </c>
      <c r="Q216" s="10">
        <v>6.09</v>
      </c>
      <c r="R216" s="108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131</v>
      </c>
      <c r="C217" s="31"/>
      <c r="D217" s="24">
        <v>3.5071355833500524E-2</v>
      </c>
      <c r="E217" s="24">
        <v>0.10114346246792212</v>
      </c>
      <c r="F217" s="24">
        <v>0.17268468374467952</v>
      </c>
      <c r="G217" s="24">
        <v>0.18143869488066755</v>
      </c>
      <c r="H217" s="24">
        <v>0.10358571330062852</v>
      </c>
      <c r="I217" s="24">
        <v>0.11781341180018508</v>
      </c>
      <c r="J217" s="24">
        <v>8.8434137345085498E-2</v>
      </c>
      <c r="K217" s="24">
        <v>0.11480418110852944</v>
      </c>
      <c r="L217" s="24">
        <v>4.9295030175464882E-2</v>
      </c>
      <c r="M217" s="24">
        <v>5.6745043836444534E-2</v>
      </c>
      <c r="N217" s="24">
        <v>2.5166114784235707E-2</v>
      </c>
      <c r="O217" s="24">
        <v>0.15023315213360897</v>
      </c>
      <c r="P217" s="24">
        <v>4.5583136671361518E-2</v>
      </c>
      <c r="Q217" s="24">
        <v>0.13501851724856095</v>
      </c>
      <c r="R217" s="171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73"/>
    </row>
    <row r="218" spans="1:45">
      <c r="A218" s="33"/>
      <c r="B218" s="2" t="s">
        <v>66</v>
      </c>
      <c r="C218" s="31"/>
      <c r="D218" s="12">
        <v>5.9992055821930408E-3</v>
      </c>
      <c r="E218" s="12">
        <v>1.7242322275472576E-2</v>
      </c>
      <c r="F218" s="12">
        <v>3.1500307140583647E-2</v>
      </c>
      <c r="G218" s="12">
        <v>3.2703441759312828E-2</v>
      </c>
      <c r="H218" s="12">
        <v>1.8550450089654107E-2</v>
      </c>
      <c r="I218" s="12">
        <v>1.9615952680683495E-2</v>
      </c>
      <c r="J218" s="12">
        <v>1.4948439738814889E-2</v>
      </c>
      <c r="K218" s="12">
        <v>1.9405710126526275E-2</v>
      </c>
      <c r="L218" s="12">
        <v>7.9074478946847739E-3</v>
      </c>
      <c r="M218" s="12">
        <v>9.5659210782947628E-3</v>
      </c>
      <c r="N218" s="12">
        <v>4.3340036941852548E-3</v>
      </c>
      <c r="O218" s="12">
        <v>2.2894415137703284E-2</v>
      </c>
      <c r="P218" s="12">
        <v>7.8438610973191186E-3</v>
      </c>
      <c r="Q218" s="12">
        <v>2.2112433221185876E-2</v>
      </c>
      <c r="R218" s="10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132</v>
      </c>
      <c r="C219" s="31"/>
      <c r="D219" s="12">
        <v>-5.9503067410263677E-3</v>
      </c>
      <c r="E219" s="12">
        <v>-2.5495209276192865E-3</v>
      </c>
      <c r="F219" s="12">
        <v>-6.7844608545040819E-2</v>
      </c>
      <c r="G219" s="12">
        <v>-5.6622015360796363E-2</v>
      </c>
      <c r="H219" s="12">
        <v>-5.0500600896663195E-2</v>
      </c>
      <c r="I219" s="12">
        <v>2.1255979766232391E-2</v>
      </c>
      <c r="J219" s="12">
        <v>5.9429778586661541E-3</v>
      </c>
      <c r="K219" s="12">
        <v>5.9524436058990826E-3</v>
      </c>
      <c r="L219" s="12">
        <v>6.002493803907627E-2</v>
      </c>
      <c r="M219" s="12">
        <v>8.6730722566250584E-3</v>
      </c>
      <c r="N219" s="12">
        <v>-1.2638518840727864E-2</v>
      </c>
      <c r="O219" s="12">
        <v>0.11579782537895711</v>
      </c>
      <c r="P219" s="12">
        <v>-1.1848357592935232E-2</v>
      </c>
      <c r="Q219" s="12">
        <v>3.825990883326913E-2</v>
      </c>
      <c r="R219" s="10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133</v>
      </c>
      <c r="C220" s="56"/>
      <c r="D220" s="54">
        <v>0.3</v>
      </c>
      <c r="E220" s="54">
        <v>0.17</v>
      </c>
      <c r="F220" s="54">
        <v>2.77</v>
      </c>
      <c r="G220" s="54">
        <v>2.3199999999999998</v>
      </c>
      <c r="H220" s="54">
        <v>2.08</v>
      </c>
      <c r="I220" s="54">
        <v>0.78</v>
      </c>
      <c r="J220" s="54">
        <v>0.17</v>
      </c>
      <c r="K220" s="54">
        <v>0.17</v>
      </c>
      <c r="L220" s="54">
        <v>2.3199999999999998</v>
      </c>
      <c r="M220" s="54">
        <v>0.28000000000000003</v>
      </c>
      <c r="N220" s="54">
        <v>0.56999999999999995</v>
      </c>
      <c r="O220" s="54">
        <v>4.54</v>
      </c>
      <c r="P220" s="54">
        <v>0.54</v>
      </c>
      <c r="Q220" s="54">
        <v>1.45</v>
      </c>
      <c r="R220" s="10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2"/>
    </row>
    <row r="222" spans="1:45" ht="15">
      <c r="B222" s="37" t="s">
        <v>235</v>
      </c>
      <c r="AS222" s="30" t="s">
        <v>150</v>
      </c>
    </row>
    <row r="223" spans="1:45" ht="15">
      <c r="A223" s="27" t="s">
        <v>27</v>
      </c>
      <c r="B223" s="17" t="s">
        <v>88</v>
      </c>
      <c r="C223" s="14" t="s">
        <v>89</v>
      </c>
      <c r="D223" s="15" t="s">
        <v>125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126</v>
      </c>
      <c r="C224" s="7" t="s">
        <v>126</v>
      </c>
      <c r="D224" s="106" t="s">
        <v>151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90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/>
      <c r="C226" s="7"/>
      <c r="D226" s="28"/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7">
        <v>1</v>
      </c>
      <c r="C227" s="13">
        <v>1</v>
      </c>
      <c r="D227" s="191">
        <v>13</v>
      </c>
      <c r="E227" s="192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4">
        <v>1</v>
      </c>
    </row>
    <row r="228" spans="1:45">
      <c r="A228" s="33"/>
      <c r="B228" s="18">
        <v>1</v>
      </c>
      <c r="C228" s="7">
        <v>2</v>
      </c>
      <c r="D228" s="195">
        <v>12</v>
      </c>
      <c r="E228" s="192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4">
        <v>10</v>
      </c>
    </row>
    <row r="229" spans="1:45">
      <c r="A229" s="33"/>
      <c r="B229" s="18">
        <v>1</v>
      </c>
      <c r="C229" s="7">
        <v>3</v>
      </c>
      <c r="D229" s="195">
        <v>12</v>
      </c>
      <c r="E229" s="192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4">
        <v>16</v>
      </c>
    </row>
    <row r="230" spans="1:45">
      <c r="A230" s="33"/>
      <c r="B230" s="18">
        <v>1</v>
      </c>
      <c r="C230" s="7">
        <v>4</v>
      </c>
      <c r="D230" s="195">
        <v>12</v>
      </c>
      <c r="E230" s="192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4">
        <v>12.4</v>
      </c>
    </row>
    <row r="231" spans="1:45">
      <c r="A231" s="33"/>
      <c r="B231" s="18">
        <v>1</v>
      </c>
      <c r="C231" s="7">
        <v>5</v>
      </c>
      <c r="D231" s="195">
        <v>13</v>
      </c>
      <c r="E231" s="192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4">
        <v>16</v>
      </c>
    </row>
    <row r="232" spans="1:45">
      <c r="A232" s="33"/>
      <c r="B232" s="19" t="s">
        <v>129</v>
      </c>
      <c r="C232" s="11"/>
      <c r="D232" s="196">
        <v>12.4</v>
      </c>
      <c r="E232" s="192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7"/>
    </row>
    <row r="233" spans="1:45">
      <c r="A233" s="33"/>
      <c r="B233" s="2" t="s">
        <v>130</v>
      </c>
      <c r="C233" s="31"/>
      <c r="D233" s="198">
        <v>12</v>
      </c>
      <c r="E233" s="192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7"/>
    </row>
    <row r="234" spans="1:45">
      <c r="A234" s="33"/>
      <c r="B234" s="2" t="s">
        <v>131</v>
      </c>
      <c r="C234" s="31"/>
      <c r="D234" s="198">
        <v>0.54772255750516607</v>
      </c>
      <c r="E234" s="192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7"/>
    </row>
    <row r="235" spans="1:45">
      <c r="A235" s="33"/>
      <c r="B235" s="2" t="s">
        <v>66</v>
      </c>
      <c r="C235" s="31"/>
      <c r="D235" s="12">
        <v>4.4171173992352104E-2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132</v>
      </c>
      <c r="C236" s="31"/>
      <c r="D236" s="12">
        <v>0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133</v>
      </c>
      <c r="C237" s="56"/>
      <c r="D237" s="54" t="s">
        <v>134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236</v>
      </c>
      <c r="AS239" s="30" t="s">
        <v>150</v>
      </c>
    </row>
    <row r="240" spans="1:45" ht="15">
      <c r="A240" s="27" t="s">
        <v>62</v>
      </c>
      <c r="B240" s="17" t="s">
        <v>88</v>
      </c>
      <c r="C240" s="14" t="s">
        <v>89</v>
      </c>
      <c r="D240" s="15" t="s">
        <v>125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126</v>
      </c>
      <c r="C241" s="7" t="s">
        <v>126</v>
      </c>
      <c r="D241" s="106" t="s">
        <v>151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90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200" t="s">
        <v>76</v>
      </c>
      <c r="E244" s="192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4">
        <v>1</v>
      </c>
    </row>
    <row r="245" spans="1:45">
      <c r="A245" s="33"/>
      <c r="B245" s="18">
        <v>1</v>
      </c>
      <c r="C245" s="7">
        <v>2</v>
      </c>
      <c r="D245" s="201" t="s">
        <v>76</v>
      </c>
      <c r="E245" s="192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4">
        <v>11</v>
      </c>
    </row>
    <row r="246" spans="1:45">
      <c r="A246" s="33"/>
      <c r="B246" s="18">
        <v>1</v>
      </c>
      <c r="C246" s="7">
        <v>3</v>
      </c>
      <c r="D246" s="201" t="s">
        <v>76</v>
      </c>
      <c r="E246" s="192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4">
        <v>16</v>
      </c>
    </row>
    <row r="247" spans="1:45">
      <c r="A247" s="33"/>
      <c r="B247" s="18">
        <v>1</v>
      </c>
      <c r="C247" s="7">
        <v>4</v>
      </c>
      <c r="D247" s="201" t="s">
        <v>76</v>
      </c>
      <c r="E247" s="192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4" t="s">
        <v>76</v>
      </c>
    </row>
    <row r="248" spans="1:45">
      <c r="A248" s="33"/>
      <c r="B248" s="18">
        <v>1</v>
      </c>
      <c r="C248" s="7">
        <v>5</v>
      </c>
      <c r="D248" s="201" t="s">
        <v>76</v>
      </c>
      <c r="E248" s="192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4">
        <v>17</v>
      </c>
    </row>
    <row r="249" spans="1:45">
      <c r="A249" s="33"/>
      <c r="B249" s="19" t="s">
        <v>129</v>
      </c>
      <c r="C249" s="11"/>
      <c r="D249" s="196" t="s">
        <v>285</v>
      </c>
      <c r="E249" s="192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7"/>
    </row>
    <row r="250" spans="1:45">
      <c r="A250" s="33"/>
      <c r="B250" s="2" t="s">
        <v>130</v>
      </c>
      <c r="C250" s="31"/>
      <c r="D250" s="198" t="s">
        <v>285</v>
      </c>
      <c r="E250" s="192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7"/>
    </row>
    <row r="251" spans="1:45">
      <c r="A251" s="33"/>
      <c r="B251" s="2" t="s">
        <v>131</v>
      </c>
      <c r="C251" s="31"/>
      <c r="D251" s="198" t="s">
        <v>285</v>
      </c>
      <c r="E251" s="192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7"/>
    </row>
    <row r="252" spans="1:45">
      <c r="A252" s="33"/>
      <c r="B252" s="2" t="s">
        <v>66</v>
      </c>
      <c r="C252" s="31"/>
      <c r="D252" s="12" t="s">
        <v>285</v>
      </c>
      <c r="E252" s="10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132</v>
      </c>
      <c r="C253" s="31"/>
      <c r="D253" s="12" t="s">
        <v>285</v>
      </c>
      <c r="E253" s="10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133</v>
      </c>
      <c r="C254" s="56"/>
      <c r="D254" s="54" t="s">
        <v>134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237</v>
      </c>
      <c r="AS256" s="30" t="s">
        <v>150</v>
      </c>
    </row>
    <row r="257" spans="1:45" ht="15">
      <c r="A257" s="27" t="s">
        <v>10</v>
      </c>
      <c r="B257" s="17" t="s">
        <v>88</v>
      </c>
      <c r="C257" s="14" t="s">
        <v>89</v>
      </c>
      <c r="D257" s="15" t="s">
        <v>125</v>
      </c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126</v>
      </c>
      <c r="C258" s="7" t="s">
        <v>126</v>
      </c>
      <c r="D258" s="106" t="s">
        <v>151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90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/>
      <c r="C260" s="7"/>
      <c r="D260" s="28"/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</v>
      </c>
    </row>
    <row r="261" spans="1:45">
      <c r="A261" s="33"/>
      <c r="B261" s="17">
        <v>1</v>
      </c>
      <c r="C261" s="13">
        <v>1</v>
      </c>
      <c r="D261" s="200" t="s">
        <v>76</v>
      </c>
      <c r="E261" s="192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4">
        <v>1</v>
      </c>
    </row>
    <row r="262" spans="1:45">
      <c r="A262" s="33"/>
      <c r="B262" s="18">
        <v>1</v>
      </c>
      <c r="C262" s="7">
        <v>2</v>
      </c>
      <c r="D262" s="201" t="s">
        <v>76</v>
      </c>
      <c r="E262" s="192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4">
        <v>12</v>
      </c>
    </row>
    <row r="263" spans="1:45">
      <c r="A263" s="33"/>
      <c r="B263" s="18">
        <v>1</v>
      </c>
      <c r="C263" s="7">
        <v>3</v>
      </c>
      <c r="D263" s="201" t="s">
        <v>76</v>
      </c>
      <c r="E263" s="192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4">
        <v>16</v>
      </c>
    </row>
    <row r="264" spans="1:45">
      <c r="A264" s="33"/>
      <c r="B264" s="18">
        <v>1</v>
      </c>
      <c r="C264" s="7">
        <v>4</v>
      </c>
      <c r="D264" s="201" t="s">
        <v>76</v>
      </c>
      <c r="E264" s="192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4" t="s">
        <v>76</v>
      </c>
    </row>
    <row r="265" spans="1:45">
      <c r="A265" s="33"/>
      <c r="B265" s="18">
        <v>1</v>
      </c>
      <c r="C265" s="7">
        <v>5</v>
      </c>
      <c r="D265" s="201" t="s">
        <v>76</v>
      </c>
      <c r="E265" s="192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4">
        <v>18</v>
      </c>
    </row>
    <row r="266" spans="1:45">
      <c r="A266" s="33"/>
      <c r="B266" s="19" t="s">
        <v>129</v>
      </c>
      <c r="C266" s="11"/>
      <c r="D266" s="196" t="s">
        <v>285</v>
      </c>
      <c r="E266" s="192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7"/>
    </row>
    <row r="267" spans="1:45">
      <c r="A267" s="33"/>
      <c r="B267" s="2" t="s">
        <v>130</v>
      </c>
      <c r="C267" s="31"/>
      <c r="D267" s="198" t="s">
        <v>285</v>
      </c>
      <c r="E267" s="192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7"/>
    </row>
    <row r="268" spans="1:45">
      <c r="A268" s="33"/>
      <c r="B268" s="2" t="s">
        <v>131</v>
      </c>
      <c r="C268" s="31"/>
      <c r="D268" s="198" t="s">
        <v>285</v>
      </c>
      <c r="E268" s="192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7"/>
    </row>
    <row r="269" spans="1:45">
      <c r="A269" s="33"/>
      <c r="B269" s="2" t="s">
        <v>66</v>
      </c>
      <c r="C269" s="31"/>
      <c r="D269" s="12" t="s">
        <v>285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132</v>
      </c>
      <c r="C270" s="31"/>
      <c r="D270" s="12" t="s">
        <v>285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133</v>
      </c>
      <c r="C271" s="56"/>
      <c r="D271" s="54" t="s">
        <v>134</v>
      </c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238</v>
      </c>
      <c r="AS273" s="30" t="s">
        <v>150</v>
      </c>
    </row>
    <row r="274" spans="1:45" ht="15">
      <c r="A274" s="27" t="s">
        <v>36</v>
      </c>
      <c r="B274" s="17" t="s">
        <v>88</v>
      </c>
      <c r="C274" s="14" t="s">
        <v>89</v>
      </c>
      <c r="D274" s="15" t="s">
        <v>125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126</v>
      </c>
      <c r="C275" s="7" t="s">
        <v>126</v>
      </c>
      <c r="D275" s="106" t="s">
        <v>151</v>
      </c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90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3</v>
      </c>
    </row>
    <row r="277" spans="1:45">
      <c r="A277" s="33"/>
      <c r="B277" s="18"/>
      <c r="C277" s="7"/>
      <c r="D277" s="28"/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187">
        <v>0.34</v>
      </c>
      <c r="E278" s="171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88">
        <v>1</v>
      </c>
    </row>
    <row r="279" spans="1:45">
      <c r="A279" s="33"/>
      <c r="B279" s="18">
        <v>1</v>
      </c>
      <c r="C279" s="7">
        <v>2</v>
      </c>
      <c r="D279" s="189">
        <v>0.34</v>
      </c>
      <c r="E279" s="171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88">
        <v>13</v>
      </c>
    </row>
    <row r="280" spans="1:45">
      <c r="A280" s="33"/>
      <c r="B280" s="18">
        <v>1</v>
      </c>
      <c r="C280" s="7">
        <v>3</v>
      </c>
      <c r="D280" s="189">
        <v>0.34</v>
      </c>
      <c r="E280" s="171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88">
        <v>16</v>
      </c>
    </row>
    <row r="281" spans="1:45">
      <c r="A281" s="33"/>
      <c r="B281" s="18">
        <v>1</v>
      </c>
      <c r="C281" s="7">
        <v>4</v>
      </c>
      <c r="D281" s="189">
        <v>0.34</v>
      </c>
      <c r="E281" s="171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88">
        <v>0.34</v>
      </c>
    </row>
    <row r="282" spans="1:45">
      <c r="A282" s="33"/>
      <c r="B282" s="18">
        <v>1</v>
      </c>
      <c r="C282" s="7">
        <v>5</v>
      </c>
      <c r="D282" s="189">
        <v>0.34</v>
      </c>
      <c r="E282" s="171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88">
        <v>19</v>
      </c>
    </row>
    <row r="283" spans="1:45">
      <c r="A283" s="33"/>
      <c r="B283" s="19" t="s">
        <v>129</v>
      </c>
      <c r="C283" s="11"/>
      <c r="D283" s="190">
        <v>0.34</v>
      </c>
      <c r="E283" s="171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73"/>
    </row>
    <row r="284" spans="1:45">
      <c r="A284" s="33"/>
      <c r="B284" s="2" t="s">
        <v>130</v>
      </c>
      <c r="C284" s="31"/>
      <c r="D284" s="24">
        <v>0.34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73"/>
    </row>
    <row r="285" spans="1:45">
      <c r="A285" s="33"/>
      <c r="B285" s="2" t="s">
        <v>131</v>
      </c>
      <c r="C285" s="31"/>
      <c r="D285" s="24">
        <v>0</v>
      </c>
      <c r="E285" s="171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73"/>
    </row>
    <row r="286" spans="1:45">
      <c r="A286" s="33"/>
      <c r="B286" s="2" t="s">
        <v>66</v>
      </c>
      <c r="C286" s="31"/>
      <c r="D286" s="12">
        <v>0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132</v>
      </c>
      <c r="C287" s="31"/>
      <c r="D287" s="12">
        <v>0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133</v>
      </c>
      <c r="C288" s="56"/>
      <c r="D288" s="54" t="s">
        <v>134</v>
      </c>
      <c r="E288" s="10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239</v>
      </c>
      <c r="AS290" s="30" t="s">
        <v>150</v>
      </c>
    </row>
    <row r="291" spans="1:45" ht="15">
      <c r="A291" s="27" t="s">
        <v>13</v>
      </c>
      <c r="B291" s="17" t="s">
        <v>88</v>
      </c>
      <c r="C291" s="14" t="s">
        <v>89</v>
      </c>
      <c r="D291" s="15" t="s">
        <v>125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126</v>
      </c>
      <c r="C292" s="7" t="s">
        <v>126</v>
      </c>
      <c r="D292" s="106" t="s">
        <v>151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90</v>
      </c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0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>
        <v>3</v>
      </c>
      <c r="E295" s="10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3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3</v>
      </c>
    </row>
    <row r="297" spans="1:45">
      <c r="A297" s="33"/>
      <c r="B297" s="18">
        <v>1</v>
      </c>
      <c r="C297" s="7">
        <v>3</v>
      </c>
      <c r="D297" s="9">
        <v>3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3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8">
        <v>1</v>
      </c>
      <c r="C299" s="7">
        <v>5</v>
      </c>
      <c r="D299" s="9">
        <v>3</v>
      </c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9</v>
      </c>
    </row>
    <row r="300" spans="1:45">
      <c r="A300" s="33"/>
      <c r="B300" s="19" t="s">
        <v>129</v>
      </c>
      <c r="C300" s="11"/>
      <c r="D300" s="23">
        <v>3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130</v>
      </c>
      <c r="C301" s="31"/>
      <c r="D301" s="10">
        <v>3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131</v>
      </c>
      <c r="C302" s="31"/>
      <c r="D302" s="24">
        <v>0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66</v>
      </c>
      <c r="C303" s="31"/>
      <c r="D303" s="12">
        <v>0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132</v>
      </c>
      <c r="C304" s="31"/>
      <c r="D304" s="12">
        <v>0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133</v>
      </c>
      <c r="C305" s="56"/>
      <c r="D305" s="54" t="s">
        <v>134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240</v>
      </c>
      <c r="AS307" s="30" t="s">
        <v>150</v>
      </c>
    </row>
    <row r="308" spans="1:45" ht="15">
      <c r="A308" s="27" t="s">
        <v>16</v>
      </c>
      <c r="B308" s="17" t="s">
        <v>88</v>
      </c>
      <c r="C308" s="14" t="s">
        <v>89</v>
      </c>
      <c r="D308" s="15" t="s">
        <v>125</v>
      </c>
      <c r="E308" s="10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126</v>
      </c>
      <c r="C309" s="7" t="s">
        <v>126</v>
      </c>
      <c r="D309" s="106" t="s">
        <v>151</v>
      </c>
      <c r="E309" s="10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90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3" t="s">
        <v>86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4" t="s">
        <v>86</v>
      </c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4</v>
      </c>
    </row>
    <row r="314" spans="1:45">
      <c r="A314" s="33"/>
      <c r="B314" s="18">
        <v>1</v>
      </c>
      <c r="C314" s="7">
        <v>3</v>
      </c>
      <c r="D314" s="104" t="s">
        <v>86</v>
      </c>
      <c r="E314" s="10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4" t="s">
        <v>86</v>
      </c>
      <c r="E315" s="10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86</v>
      </c>
    </row>
    <row r="316" spans="1:45">
      <c r="A316" s="33"/>
      <c r="B316" s="18">
        <v>1</v>
      </c>
      <c r="C316" s="7">
        <v>5</v>
      </c>
      <c r="D316" s="104" t="s">
        <v>86</v>
      </c>
      <c r="E316" s="10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10</v>
      </c>
    </row>
    <row r="317" spans="1:45">
      <c r="A317" s="33"/>
      <c r="B317" s="19" t="s">
        <v>129</v>
      </c>
      <c r="C317" s="11"/>
      <c r="D317" s="23" t="s">
        <v>285</v>
      </c>
      <c r="E317" s="10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130</v>
      </c>
      <c r="C318" s="31"/>
      <c r="D318" s="10" t="s">
        <v>285</v>
      </c>
      <c r="E318" s="10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131</v>
      </c>
      <c r="C319" s="31"/>
      <c r="D319" s="24" t="s">
        <v>285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66</v>
      </c>
      <c r="C320" s="31"/>
      <c r="D320" s="12" t="s">
        <v>285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132</v>
      </c>
      <c r="C321" s="31"/>
      <c r="D321" s="12" t="s">
        <v>285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133</v>
      </c>
      <c r="C322" s="56"/>
      <c r="D322" s="54" t="s">
        <v>134</v>
      </c>
      <c r="E322" s="10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AS323" s="72"/>
    </row>
    <row r="324" spans="1:45" ht="15">
      <c r="B324" s="37" t="s">
        <v>241</v>
      </c>
      <c r="AS324" s="30" t="s">
        <v>47</v>
      </c>
    </row>
    <row r="325" spans="1:45" ht="15">
      <c r="A325" s="27" t="s">
        <v>37</v>
      </c>
      <c r="B325" s="17" t="s">
        <v>88</v>
      </c>
      <c r="C325" s="14" t="s">
        <v>89</v>
      </c>
      <c r="D325" s="15" t="s">
        <v>125</v>
      </c>
      <c r="E325" s="16" t="s">
        <v>125</v>
      </c>
      <c r="F325" s="16" t="s">
        <v>125</v>
      </c>
      <c r="G325" s="16" t="s">
        <v>125</v>
      </c>
      <c r="H325" s="16" t="s">
        <v>125</v>
      </c>
      <c r="I325" s="16" t="s">
        <v>125</v>
      </c>
      <c r="J325" s="16" t="s">
        <v>125</v>
      </c>
      <c r="K325" s="16" t="s">
        <v>125</v>
      </c>
      <c r="L325" s="16" t="s">
        <v>125</v>
      </c>
      <c r="M325" s="16" t="s">
        <v>125</v>
      </c>
      <c r="N325" s="16" t="s">
        <v>125</v>
      </c>
      <c r="O325" s="16" t="s">
        <v>125</v>
      </c>
      <c r="P325" s="16" t="s">
        <v>125</v>
      </c>
      <c r="Q325" s="16" t="s">
        <v>125</v>
      </c>
      <c r="R325" s="108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126</v>
      </c>
      <c r="C326" s="7" t="s">
        <v>126</v>
      </c>
      <c r="D326" s="106" t="s">
        <v>151</v>
      </c>
      <c r="E326" s="107" t="s">
        <v>152</v>
      </c>
      <c r="F326" s="107" t="s">
        <v>153</v>
      </c>
      <c r="G326" s="107" t="s">
        <v>154</v>
      </c>
      <c r="H326" s="107" t="s">
        <v>155</v>
      </c>
      <c r="I326" s="107" t="s">
        <v>156</v>
      </c>
      <c r="J326" s="107" t="s">
        <v>157</v>
      </c>
      <c r="K326" s="107" t="s">
        <v>158</v>
      </c>
      <c r="L326" s="107" t="s">
        <v>159</v>
      </c>
      <c r="M326" s="107" t="s">
        <v>160</v>
      </c>
      <c r="N326" s="107" t="s">
        <v>161</v>
      </c>
      <c r="O326" s="107" t="s">
        <v>162</v>
      </c>
      <c r="P326" s="107" t="s">
        <v>163</v>
      </c>
      <c r="Q326" s="107" t="s">
        <v>164</v>
      </c>
      <c r="R326" s="108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1</v>
      </c>
    </row>
    <row r="327" spans="1:45">
      <c r="A327" s="33"/>
      <c r="B327" s="18"/>
      <c r="C327" s="7"/>
      <c r="D327" s="8" t="s">
        <v>90</v>
      </c>
      <c r="E327" s="9" t="s">
        <v>90</v>
      </c>
      <c r="F327" s="9" t="s">
        <v>90</v>
      </c>
      <c r="G327" s="9" t="s">
        <v>90</v>
      </c>
      <c r="H327" s="9" t="s">
        <v>90</v>
      </c>
      <c r="I327" s="9" t="s">
        <v>90</v>
      </c>
      <c r="J327" s="9" t="s">
        <v>90</v>
      </c>
      <c r="K327" s="9" t="s">
        <v>90</v>
      </c>
      <c r="L327" s="9" t="s">
        <v>90</v>
      </c>
      <c r="M327" s="9" t="s">
        <v>90</v>
      </c>
      <c r="N327" s="9" t="s">
        <v>90</v>
      </c>
      <c r="O327" s="9" t="s">
        <v>90</v>
      </c>
      <c r="P327" s="9" t="s">
        <v>90</v>
      </c>
      <c r="Q327" s="9" t="s">
        <v>90</v>
      </c>
      <c r="R327" s="108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3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108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33"/>
      <c r="B329" s="17">
        <v>1</v>
      </c>
      <c r="C329" s="13">
        <v>1</v>
      </c>
      <c r="D329" s="187">
        <v>0.08</v>
      </c>
      <c r="E329" s="187">
        <v>7.0000000000000007E-2</v>
      </c>
      <c r="F329" s="202">
        <v>7.0000000000000007E-2</v>
      </c>
      <c r="G329" s="187">
        <v>7.0000000000000007E-2</v>
      </c>
      <c r="H329" s="202">
        <v>7.0000000000000007E-2</v>
      </c>
      <c r="I329" s="187">
        <v>0.08</v>
      </c>
      <c r="J329" s="202">
        <v>6.6274918500000002E-2</v>
      </c>
      <c r="K329" s="187">
        <v>0.08</v>
      </c>
      <c r="L329" s="187">
        <v>0.08</v>
      </c>
      <c r="M329" s="187">
        <v>0.08</v>
      </c>
      <c r="N329" s="187">
        <v>7.9399999999999998E-2</v>
      </c>
      <c r="O329" s="187">
        <v>8.3000000000000004E-2</v>
      </c>
      <c r="P329" s="187">
        <v>8.3705000000000002E-2</v>
      </c>
      <c r="Q329" s="187">
        <v>8.4500000000000006E-2</v>
      </c>
      <c r="R329" s="171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88">
        <v>1</v>
      </c>
    </row>
    <row r="330" spans="1:45">
      <c r="A330" s="33"/>
      <c r="B330" s="18">
        <v>1</v>
      </c>
      <c r="C330" s="7">
        <v>2</v>
      </c>
      <c r="D330" s="189">
        <v>0.08</v>
      </c>
      <c r="E330" s="189">
        <v>0.08</v>
      </c>
      <c r="F330" s="203">
        <v>0.06</v>
      </c>
      <c r="G330" s="189">
        <v>7.0000000000000007E-2</v>
      </c>
      <c r="H330" s="203">
        <v>7.0000000000000007E-2</v>
      </c>
      <c r="I330" s="189">
        <v>0.09</v>
      </c>
      <c r="J330" s="203">
        <v>6.6895542000000016E-2</v>
      </c>
      <c r="K330" s="189">
        <v>0.08</v>
      </c>
      <c r="L330" s="189">
        <v>0.08</v>
      </c>
      <c r="M330" s="189">
        <v>0.08</v>
      </c>
      <c r="N330" s="189">
        <v>7.9699999999999993E-2</v>
      </c>
      <c r="O330" s="189">
        <v>8.5999999999999993E-2</v>
      </c>
      <c r="P330" s="189">
        <v>8.4439999999999987E-2</v>
      </c>
      <c r="Q330" s="189">
        <v>8.2000000000000003E-2</v>
      </c>
      <c r="R330" s="171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88">
        <v>17</v>
      </c>
    </row>
    <row r="331" spans="1:45">
      <c r="A331" s="33"/>
      <c r="B331" s="18">
        <v>1</v>
      </c>
      <c r="C331" s="7">
        <v>3</v>
      </c>
      <c r="D331" s="189">
        <v>0.08</v>
      </c>
      <c r="E331" s="189">
        <v>0.08</v>
      </c>
      <c r="F331" s="203">
        <v>7.0000000000000007E-2</v>
      </c>
      <c r="G331" s="189">
        <v>0.06</v>
      </c>
      <c r="H331" s="203">
        <v>7.0000000000000007E-2</v>
      </c>
      <c r="I331" s="189">
        <v>0.08</v>
      </c>
      <c r="J331" s="203">
        <v>6.6380527500000008E-2</v>
      </c>
      <c r="K331" s="203">
        <v>0.09</v>
      </c>
      <c r="L331" s="24">
        <v>0.09</v>
      </c>
      <c r="M331" s="24">
        <v>0.09</v>
      </c>
      <c r="N331" s="24">
        <v>7.9500000000000001E-2</v>
      </c>
      <c r="O331" s="24">
        <v>8.8000000000000009E-2</v>
      </c>
      <c r="P331" s="24">
        <v>8.3117999999999997E-2</v>
      </c>
      <c r="Q331" s="24">
        <v>8.2500000000000004E-2</v>
      </c>
      <c r="R331" s="171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88">
        <v>16</v>
      </c>
    </row>
    <row r="332" spans="1:45">
      <c r="A332" s="33"/>
      <c r="B332" s="18">
        <v>1</v>
      </c>
      <c r="C332" s="7">
        <v>4</v>
      </c>
      <c r="D332" s="189">
        <v>0.08</v>
      </c>
      <c r="E332" s="189">
        <v>0.08</v>
      </c>
      <c r="F332" s="203">
        <v>0.06</v>
      </c>
      <c r="G332" s="189">
        <v>0.06</v>
      </c>
      <c r="H332" s="203">
        <v>7.0000000000000007E-2</v>
      </c>
      <c r="I332" s="189">
        <v>0.08</v>
      </c>
      <c r="J332" s="203">
        <v>6.5693964000000007E-2</v>
      </c>
      <c r="K332" s="203">
        <v>0.08</v>
      </c>
      <c r="L332" s="24">
        <v>0.08</v>
      </c>
      <c r="M332" s="24">
        <v>0.08</v>
      </c>
      <c r="N332" s="24"/>
      <c r="O332" s="24">
        <v>8.5999999999999993E-2</v>
      </c>
      <c r="P332" s="24">
        <v>8.2589999999999997E-2</v>
      </c>
      <c r="Q332" s="24">
        <v>8.5499999999999993E-2</v>
      </c>
      <c r="R332" s="171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88">
        <v>7.7661422602380958E-2</v>
      </c>
    </row>
    <row r="333" spans="1:45">
      <c r="A333" s="33"/>
      <c r="B333" s="18">
        <v>1</v>
      </c>
      <c r="C333" s="7">
        <v>5</v>
      </c>
      <c r="D333" s="189">
        <v>0.08</v>
      </c>
      <c r="E333" s="189">
        <v>0.08</v>
      </c>
      <c r="F333" s="189">
        <v>7.0000000000000007E-2</v>
      </c>
      <c r="G333" s="189">
        <v>0.06</v>
      </c>
      <c r="H333" s="189">
        <v>0.08</v>
      </c>
      <c r="I333" s="189">
        <v>0.08</v>
      </c>
      <c r="J333" s="189">
        <v>6.7285963500000004E-2</v>
      </c>
      <c r="K333" s="189">
        <v>0.08</v>
      </c>
      <c r="L333" s="189">
        <v>0.08</v>
      </c>
      <c r="M333" s="189">
        <v>0.08</v>
      </c>
      <c r="N333" s="189"/>
      <c r="O333" s="189">
        <v>8.8000000000000009E-2</v>
      </c>
      <c r="P333" s="189">
        <v>8.2749000000000003E-2</v>
      </c>
      <c r="Q333" s="189">
        <v>8.4000000000000005E-2</v>
      </c>
      <c r="R333" s="171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88">
        <v>15</v>
      </c>
    </row>
    <row r="334" spans="1:45">
      <c r="A334" s="33"/>
      <c r="B334" s="19" t="s">
        <v>129</v>
      </c>
      <c r="C334" s="11"/>
      <c r="D334" s="190">
        <v>0.08</v>
      </c>
      <c r="E334" s="190">
        <v>7.8000000000000014E-2</v>
      </c>
      <c r="F334" s="190">
        <v>6.6000000000000003E-2</v>
      </c>
      <c r="G334" s="190">
        <v>6.4000000000000001E-2</v>
      </c>
      <c r="H334" s="190">
        <v>7.2000000000000008E-2</v>
      </c>
      <c r="I334" s="190">
        <v>8.2000000000000003E-2</v>
      </c>
      <c r="J334" s="190">
        <v>6.6506183100000005E-2</v>
      </c>
      <c r="K334" s="190">
        <v>8.2000000000000003E-2</v>
      </c>
      <c r="L334" s="190">
        <v>8.2000000000000003E-2</v>
      </c>
      <c r="M334" s="190">
        <v>8.2000000000000003E-2</v>
      </c>
      <c r="N334" s="190">
        <v>7.9533333333333331E-2</v>
      </c>
      <c r="O334" s="190">
        <v>8.6199999999999999E-2</v>
      </c>
      <c r="P334" s="190">
        <v>8.3320400000000003E-2</v>
      </c>
      <c r="Q334" s="190">
        <v>8.3700000000000011E-2</v>
      </c>
      <c r="R334" s="171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73"/>
    </row>
    <row r="335" spans="1:45">
      <c r="A335" s="33"/>
      <c r="B335" s="2" t="s">
        <v>130</v>
      </c>
      <c r="C335" s="31"/>
      <c r="D335" s="24">
        <v>0.08</v>
      </c>
      <c r="E335" s="24">
        <v>0.08</v>
      </c>
      <c r="F335" s="24">
        <v>7.0000000000000007E-2</v>
      </c>
      <c r="G335" s="24">
        <v>0.06</v>
      </c>
      <c r="H335" s="24">
        <v>7.0000000000000007E-2</v>
      </c>
      <c r="I335" s="24">
        <v>0.08</v>
      </c>
      <c r="J335" s="24">
        <v>6.6380527500000008E-2</v>
      </c>
      <c r="K335" s="24">
        <v>0.08</v>
      </c>
      <c r="L335" s="24">
        <v>0.08</v>
      </c>
      <c r="M335" s="24">
        <v>0.08</v>
      </c>
      <c r="N335" s="24">
        <v>7.9500000000000001E-2</v>
      </c>
      <c r="O335" s="24">
        <v>8.5999999999999993E-2</v>
      </c>
      <c r="P335" s="24">
        <v>8.3117999999999997E-2</v>
      </c>
      <c r="Q335" s="24">
        <v>8.4000000000000005E-2</v>
      </c>
      <c r="R335" s="171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73"/>
    </row>
    <row r="336" spans="1:45">
      <c r="A336" s="33"/>
      <c r="B336" s="2" t="s">
        <v>131</v>
      </c>
      <c r="C336" s="31"/>
      <c r="D336" s="24">
        <v>0</v>
      </c>
      <c r="E336" s="24">
        <v>4.4721359549995772E-3</v>
      </c>
      <c r="F336" s="24">
        <v>5.4772255750516656E-3</v>
      </c>
      <c r="G336" s="24">
        <v>5.4772255750516665E-3</v>
      </c>
      <c r="H336" s="24">
        <v>4.4721359549995772E-3</v>
      </c>
      <c r="I336" s="24">
        <v>4.4721359549995763E-3</v>
      </c>
      <c r="J336" s="24">
        <v>6.1004719830983238E-4</v>
      </c>
      <c r="K336" s="24">
        <v>4.4721359549995772E-3</v>
      </c>
      <c r="L336" s="24">
        <v>4.4721359549995772E-3</v>
      </c>
      <c r="M336" s="24">
        <v>4.4721359549995772E-3</v>
      </c>
      <c r="N336" s="24">
        <v>1.5275252316519148E-4</v>
      </c>
      <c r="O336" s="24">
        <v>2.0493901531919221E-3</v>
      </c>
      <c r="P336" s="24">
        <v>7.5867799493592382E-4</v>
      </c>
      <c r="Q336" s="24">
        <v>1.4404860290887903E-3</v>
      </c>
      <c r="R336" s="171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73"/>
    </row>
    <row r="337" spans="1:45">
      <c r="A337" s="33"/>
      <c r="B337" s="2" t="s">
        <v>66</v>
      </c>
      <c r="C337" s="31"/>
      <c r="D337" s="12">
        <v>0</v>
      </c>
      <c r="E337" s="12">
        <v>5.7335076346148414E-2</v>
      </c>
      <c r="F337" s="12">
        <v>8.29882662886616E-2</v>
      </c>
      <c r="G337" s="12">
        <v>8.5581649610182289E-2</v>
      </c>
      <c r="H337" s="12">
        <v>6.2112999374994121E-2</v>
      </c>
      <c r="I337" s="12">
        <v>5.4538243353653364E-2</v>
      </c>
      <c r="J337" s="12">
        <v>9.1727892035625234E-3</v>
      </c>
      <c r="K337" s="12">
        <v>5.4538243353653378E-2</v>
      </c>
      <c r="L337" s="12">
        <v>5.4538243353653378E-2</v>
      </c>
      <c r="M337" s="12">
        <v>5.4538243353653378E-2</v>
      </c>
      <c r="N337" s="12">
        <v>1.9206100984726507E-3</v>
      </c>
      <c r="O337" s="12">
        <v>2.3774827763247356E-2</v>
      </c>
      <c r="P337" s="12">
        <v>9.1055491204545796E-3</v>
      </c>
      <c r="Q337" s="12">
        <v>1.7210107874418044E-2</v>
      </c>
      <c r="R337" s="108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132</v>
      </c>
      <c r="C338" s="31"/>
      <c r="D338" s="12">
        <v>3.0112471794295326E-2</v>
      </c>
      <c r="E338" s="12">
        <v>4.3596599994379925E-3</v>
      </c>
      <c r="F338" s="12">
        <v>-0.15015721076970634</v>
      </c>
      <c r="G338" s="12">
        <v>-0.17591002256456378</v>
      </c>
      <c r="H338" s="12">
        <v>-7.2898775385134118E-2</v>
      </c>
      <c r="I338" s="12">
        <v>5.5865283589152659E-2</v>
      </c>
      <c r="J338" s="12">
        <v>-0.14363939171568763</v>
      </c>
      <c r="K338" s="12">
        <v>5.5865283589152659E-2</v>
      </c>
      <c r="L338" s="12">
        <v>5.5865283589152659E-2</v>
      </c>
      <c r="M338" s="12">
        <v>5.5865283589152659E-2</v>
      </c>
      <c r="N338" s="12">
        <v>2.4103482375495089E-2</v>
      </c>
      <c r="O338" s="12">
        <v>0.10994618835835324</v>
      </c>
      <c r="P338" s="12">
        <v>7.2867289936117574E-2</v>
      </c>
      <c r="Q338" s="12">
        <v>7.7755173614781459E-2</v>
      </c>
      <c r="R338" s="108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133</v>
      </c>
      <c r="C339" s="56"/>
      <c r="D339" s="54">
        <v>0.27</v>
      </c>
      <c r="E339" s="54">
        <v>0.81</v>
      </c>
      <c r="F339" s="54">
        <v>4.03</v>
      </c>
      <c r="G339" s="54">
        <v>4.57</v>
      </c>
      <c r="H339" s="54">
        <v>2.42</v>
      </c>
      <c r="I339" s="54">
        <v>0.27</v>
      </c>
      <c r="J339" s="54">
        <v>3.89</v>
      </c>
      <c r="K339" s="54">
        <v>0.27</v>
      </c>
      <c r="L339" s="54">
        <v>0.27</v>
      </c>
      <c r="M339" s="54">
        <v>0.27</v>
      </c>
      <c r="N339" s="54">
        <v>0.39</v>
      </c>
      <c r="O339" s="54">
        <v>1.4</v>
      </c>
      <c r="P339" s="54">
        <v>0.62</v>
      </c>
      <c r="Q339" s="54">
        <v>0.73</v>
      </c>
      <c r="R339" s="108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AS340" s="72"/>
    </row>
    <row r="341" spans="1:45" ht="15">
      <c r="B341" s="37" t="s">
        <v>242</v>
      </c>
      <c r="AS341" s="30" t="s">
        <v>150</v>
      </c>
    </row>
    <row r="342" spans="1:45" ht="15">
      <c r="A342" s="27" t="s">
        <v>38</v>
      </c>
      <c r="B342" s="17" t="s">
        <v>88</v>
      </c>
      <c r="C342" s="14" t="s">
        <v>89</v>
      </c>
      <c r="D342" s="15" t="s">
        <v>125</v>
      </c>
      <c r="E342" s="10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126</v>
      </c>
      <c r="C343" s="7" t="s">
        <v>126</v>
      </c>
      <c r="D343" s="106" t="s">
        <v>151</v>
      </c>
      <c r="E343" s="10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1</v>
      </c>
    </row>
    <row r="344" spans="1:45">
      <c r="A344" s="33"/>
      <c r="B344" s="18"/>
      <c r="C344" s="7"/>
      <c r="D344" s="8" t="s">
        <v>90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3</v>
      </c>
    </row>
    <row r="345" spans="1:45">
      <c r="A345" s="33"/>
      <c r="B345" s="18"/>
      <c r="C345" s="7"/>
      <c r="D345" s="28"/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3</v>
      </c>
    </row>
    <row r="346" spans="1:45">
      <c r="A346" s="33"/>
      <c r="B346" s="17">
        <v>1</v>
      </c>
      <c r="C346" s="13">
        <v>1</v>
      </c>
      <c r="D346" s="187">
        <v>4.3E-3</v>
      </c>
      <c r="E346" s="171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88">
        <v>1</v>
      </c>
    </row>
    <row r="347" spans="1:45">
      <c r="A347" s="33"/>
      <c r="B347" s="18">
        <v>1</v>
      </c>
      <c r="C347" s="7">
        <v>2</v>
      </c>
      <c r="D347" s="189">
        <v>4.1999999999999997E-3</v>
      </c>
      <c r="E347" s="171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88">
        <v>5</v>
      </c>
    </row>
    <row r="348" spans="1:45">
      <c r="A348" s="33"/>
      <c r="B348" s="18">
        <v>1</v>
      </c>
      <c r="C348" s="7">
        <v>3</v>
      </c>
      <c r="D348" s="189">
        <v>4.1999999999999997E-3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88">
        <v>16</v>
      </c>
    </row>
    <row r="349" spans="1:45">
      <c r="A349" s="33"/>
      <c r="B349" s="18">
        <v>1</v>
      </c>
      <c r="C349" s="7">
        <v>4</v>
      </c>
      <c r="D349" s="189">
        <v>4.1999999999999997E-3</v>
      </c>
      <c r="E349" s="171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88">
        <v>4.2199999999999998E-3</v>
      </c>
    </row>
    <row r="350" spans="1:45">
      <c r="A350" s="33"/>
      <c r="B350" s="18">
        <v>1</v>
      </c>
      <c r="C350" s="7">
        <v>5</v>
      </c>
      <c r="D350" s="189">
        <v>4.1999999999999997E-3</v>
      </c>
      <c r="E350" s="171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88">
        <v>11</v>
      </c>
    </row>
    <row r="351" spans="1:45">
      <c r="A351" s="33"/>
      <c r="B351" s="19" t="s">
        <v>129</v>
      </c>
      <c r="C351" s="11"/>
      <c r="D351" s="190">
        <v>4.2199999999999998E-3</v>
      </c>
      <c r="E351" s="171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73"/>
    </row>
    <row r="352" spans="1:45">
      <c r="A352" s="33"/>
      <c r="B352" s="2" t="s">
        <v>130</v>
      </c>
      <c r="C352" s="31"/>
      <c r="D352" s="24">
        <v>4.1999999999999997E-3</v>
      </c>
      <c r="E352" s="171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73"/>
    </row>
    <row r="353" spans="1:45">
      <c r="A353" s="33"/>
      <c r="B353" s="2" t="s">
        <v>131</v>
      </c>
      <c r="C353" s="31"/>
      <c r="D353" s="24">
        <v>4.4721359549995911E-5</v>
      </c>
      <c r="E353" s="171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73"/>
    </row>
    <row r="354" spans="1:45">
      <c r="A354" s="33"/>
      <c r="B354" s="2" t="s">
        <v>66</v>
      </c>
      <c r="C354" s="31"/>
      <c r="D354" s="12">
        <v>1.0597478566349742E-2</v>
      </c>
      <c r="E354" s="10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132</v>
      </c>
      <c r="C355" s="31"/>
      <c r="D355" s="12">
        <v>0</v>
      </c>
      <c r="E355" s="10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133</v>
      </c>
      <c r="C356" s="56"/>
      <c r="D356" s="54" t="s">
        <v>134</v>
      </c>
      <c r="E356" s="10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5">
      <c r="B358" s="37" t="s">
        <v>243</v>
      </c>
      <c r="AS358" s="30" t="s">
        <v>150</v>
      </c>
    </row>
    <row r="359" spans="1:45" ht="15">
      <c r="A359" s="27" t="s">
        <v>19</v>
      </c>
      <c r="B359" s="17" t="s">
        <v>88</v>
      </c>
      <c r="C359" s="14" t="s">
        <v>89</v>
      </c>
      <c r="D359" s="15" t="s">
        <v>125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126</v>
      </c>
      <c r="C360" s="7" t="s">
        <v>126</v>
      </c>
      <c r="D360" s="106" t="s">
        <v>151</v>
      </c>
      <c r="E360" s="10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3</v>
      </c>
    </row>
    <row r="361" spans="1:45">
      <c r="A361" s="33"/>
      <c r="B361" s="18"/>
      <c r="C361" s="7"/>
      <c r="D361" s="8" t="s">
        <v>90</v>
      </c>
      <c r="E361" s="10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2</v>
      </c>
    </row>
    <row r="363" spans="1:45">
      <c r="A363" s="33"/>
      <c r="B363" s="17">
        <v>1</v>
      </c>
      <c r="C363" s="13">
        <v>1</v>
      </c>
      <c r="D363" s="20">
        <v>7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5</v>
      </c>
      <c r="E364" s="10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6</v>
      </c>
    </row>
    <row r="365" spans="1:45">
      <c r="A365" s="33"/>
      <c r="B365" s="18">
        <v>1</v>
      </c>
      <c r="C365" s="7">
        <v>3</v>
      </c>
      <c r="D365" s="9">
        <v>4</v>
      </c>
      <c r="E365" s="10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6</v>
      </c>
      <c r="E366" s="10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5.8</v>
      </c>
    </row>
    <row r="367" spans="1:45">
      <c r="A367" s="33"/>
      <c r="B367" s="18">
        <v>1</v>
      </c>
      <c r="C367" s="7">
        <v>5</v>
      </c>
      <c r="D367" s="9">
        <v>7</v>
      </c>
      <c r="E367" s="10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9" t="s">
        <v>129</v>
      </c>
      <c r="C368" s="11"/>
      <c r="D368" s="23">
        <v>5.8</v>
      </c>
      <c r="E368" s="10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130</v>
      </c>
      <c r="C369" s="31"/>
      <c r="D369" s="10">
        <v>6</v>
      </c>
      <c r="E369" s="10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2" t="s">
        <v>131</v>
      </c>
      <c r="C370" s="31"/>
      <c r="D370" s="24">
        <v>1.3038404810405309</v>
      </c>
      <c r="E370" s="10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3"/>
      <c r="B371" s="2" t="s">
        <v>66</v>
      </c>
      <c r="C371" s="31"/>
      <c r="D371" s="12">
        <v>0.22480008293802256</v>
      </c>
      <c r="E371" s="10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132</v>
      </c>
      <c r="C372" s="31"/>
      <c r="D372" s="12">
        <v>0</v>
      </c>
      <c r="E372" s="10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133</v>
      </c>
      <c r="C373" s="56"/>
      <c r="D373" s="54" t="s">
        <v>134</v>
      </c>
      <c r="E373" s="10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244</v>
      </c>
      <c r="AS375" s="30" t="s">
        <v>150</v>
      </c>
    </row>
    <row r="376" spans="1:45" ht="15">
      <c r="A376" s="27" t="s">
        <v>39</v>
      </c>
      <c r="B376" s="17" t="s">
        <v>88</v>
      </c>
      <c r="C376" s="14" t="s">
        <v>89</v>
      </c>
      <c r="D376" s="15" t="s">
        <v>125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126</v>
      </c>
      <c r="C377" s="7" t="s">
        <v>126</v>
      </c>
      <c r="D377" s="106" t="s">
        <v>151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1</v>
      </c>
    </row>
    <row r="378" spans="1:45">
      <c r="A378" s="33"/>
      <c r="B378" s="18"/>
      <c r="C378" s="7"/>
      <c r="D378" s="8" t="s">
        <v>90</v>
      </c>
      <c r="E378" s="10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3</v>
      </c>
    </row>
    <row r="379" spans="1:45">
      <c r="A379" s="33"/>
      <c r="B379" s="18"/>
      <c r="C379" s="7"/>
      <c r="D379" s="28"/>
      <c r="E379" s="10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3</v>
      </c>
    </row>
    <row r="380" spans="1:45">
      <c r="A380" s="33"/>
      <c r="B380" s="17">
        <v>1</v>
      </c>
      <c r="C380" s="13">
        <v>1</v>
      </c>
      <c r="D380" s="187">
        <v>0.02</v>
      </c>
      <c r="E380" s="171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88">
        <v>1</v>
      </c>
    </row>
    <row r="381" spans="1:45">
      <c r="A381" s="33"/>
      <c r="B381" s="18">
        <v>1</v>
      </c>
      <c r="C381" s="7">
        <v>2</v>
      </c>
      <c r="D381" s="189">
        <v>0.02</v>
      </c>
      <c r="E381" s="171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88">
        <v>7</v>
      </c>
    </row>
    <row r="382" spans="1:45">
      <c r="A382" s="33"/>
      <c r="B382" s="18">
        <v>1</v>
      </c>
      <c r="C382" s="7">
        <v>3</v>
      </c>
      <c r="D382" s="189">
        <v>0.02</v>
      </c>
      <c r="E382" s="171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88">
        <v>16</v>
      </c>
    </row>
    <row r="383" spans="1:45">
      <c r="A383" s="33"/>
      <c r="B383" s="18">
        <v>1</v>
      </c>
      <c r="C383" s="7">
        <v>4</v>
      </c>
      <c r="D383" s="189">
        <v>0.02</v>
      </c>
      <c r="E383" s="171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88">
        <v>0.02</v>
      </c>
    </row>
    <row r="384" spans="1:45">
      <c r="A384" s="33"/>
      <c r="B384" s="18">
        <v>1</v>
      </c>
      <c r="C384" s="7">
        <v>5</v>
      </c>
      <c r="D384" s="189">
        <v>0.02</v>
      </c>
      <c r="E384" s="171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88">
        <v>13</v>
      </c>
    </row>
    <row r="385" spans="1:45">
      <c r="A385" s="33"/>
      <c r="B385" s="19" t="s">
        <v>129</v>
      </c>
      <c r="C385" s="11"/>
      <c r="D385" s="190">
        <v>0.02</v>
      </c>
      <c r="E385" s="171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73"/>
    </row>
    <row r="386" spans="1:45">
      <c r="A386" s="33"/>
      <c r="B386" s="2" t="s">
        <v>130</v>
      </c>
      <c r="C386" s="31"/>
      <c r="D386" s="24">
        <v>0.02</v>
      </c>
      <c r="E386" s="171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73"/>
    </row>
    <row r="387" spans="1:45">
      <c r="A387" s="33"/>
      <c r="B387" s="2" t="s">
        <v>131</v>
      </c>
      <c r="C387" s="31"/>
      <c r="D387" s="24">
        <v>0</v>
      </c>
      <c r="E387" s="171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73"/>
    </row>
    <row r="388" spans="1:45">
      <c r="A388" s="33"/>
      <c r="B388" s="2" t="s">
        <v>66</v>
      </c>
      <c r="C388" s="31"/>
      <c r="D388" s="12">
        <v>0</v>
      </c>
      <c r="E388" s="10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132</v>
      </c>
      <c r="C389" s="31"/>
      <c r="D389" s="12">
        <v>0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133</v>
      </c>
      <c r="C390" s="56"/>
      <c r="D390" s="54" t="s">
        <v>134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AS391" s="72"/>
    </row>
    <row r="392" spans="1:45" ht="15">
      <c r="B392" s="37" t="s">
        <v>245</v>
      </c>
      <c r="AS392" s="30" t="s">
        <v>150</v>
      </c>
    </row>
    <row r="393" spans="1:45" ht="15">
      <c r="A393" s="27" t="s">
        <v>21</v>
      </c>
      <c r="B393" s="17" t="s">
        <v>88</v>
      </c>
      <c r="C393" s="14" t="s">
        <v>89</v>
      </c>
      <c r="D393" s="15" t="s">
        <v>125</v>
      </c>
      <c r="E393" s="10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126</v>
      </c>
      <c r="C394" s="7" t="s">
        <v>126</v>
      </c>
      <c r="D394" s="106" t="s">
        <v>151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90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/>
      <c r="C396" s="7"/>
      <c r="D396" s="28"/>
      <c r="E396" s="10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7">
        <v>1</v>
      </c>
      <c r="C397" s="13">
        <v>1</v>
      </c>
      <c r="D397" s="200" t="s">
        <v>76</v>
      </c>
      <c r="E397" s="192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4">
        <v>1</v>
      </c>
    </row>
    <row r="398" spans="1:45">
      <c r="A398" s="33"/>
      <c r="B398" s="18">
        <v>1</v>
      </c>
      <c r="C398" s="7">
        <v>2</v>
      </c>
      <c r="D398" s="201" t="s">
        <v>76</v>
      </c>
      <c r="E398" s="192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4">
        <v>8</v>
      </c>
    </row>
    <row r="399" spans="1:45">
      <c r="A399" s="33"/>
      <c r="B399" s="18">
        <v>1</v>
      </c>
      <c r="C399" s="7">
        <v>3</v>
      </c>
      <c r="D399" s="201" t="s">
        <v>76</v>
      </c>
      <c r="E399" s="192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4">
        <v>16</v>
      </c>
    </row>
    <row r="400" spans="1:45">
      <c r="A400" s="33"/>
      <c r="B400" s="18">
        <v>1</v>
      </c>
      <c r="C400" s="7">
        <v>4</v>
      </c>
      <c r="D400" s="201" t="s">
        <v>76</v>
      </c>
      <c r="E400" s="192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4" t="s">
        <v>76</v>
      </c>
    </row>
    <row r="401" spans="1:45">
      <c r="A401" s="33"/>
      <c r="B401" s="18">
        <v>1</v>
      </c>
      <c r="C401" s="7">
        <v>5</v>
      </c>
      <c r="D401" s="201" t="s">
        <v>76</v>
      </c>
      <c r="E401" s="192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4">
        <v>14</v>
      </c>
    </row>
    <row r="402" spans="1:45">
      <c r="A402" s="33"/>
      <c r="B402" s="19" t="s">
        <v>129</v>
      </c>
      <c r="C402" s="11"/>
      <c r="D402" s="196" t="s">
        <v>285</v>
      </c>
      <c r="E402" s="192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7"/>
    </row>
    <row r="403" spans="1:45">
      <c r="A403" s="33"/>
      <c r="B403" s="2" t="s">
        <v>130</v>
      </c>
      <c r="C403" s="31"/>
      <c r="D403" s="198" t="s">
        <v>285</v>
      </c>
      <c r="E403" s="192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7"/>
    </row>
    <row r="404" spans="1:45">
      <c r="A404" s="33"/>
      <c r="B404" s="2" t="s">
        <v>131</v>
      </c>
      <c r="C404" s="31"/>
      <c r="D404" s="198" t="s">
        <v>285</v>
      </c>
      <c r="E404" s="192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7"/>
    </row>
    <row r="405" spans="1:45">
      <c r="A405" s="33"/>
      <c r="B405" s="2" t="s">
        <v>66</v>
      </c>
      <c r="C405" s="31"/>
      <c r="D405" s="12" t="s">
        <v>285</v>
      </c>
      <c r="E405" s="10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132</v>
      </c>
      <c r="C406" s="31"/>
      <c r="D406" s="12" t="s">
        <v>285</v>
      </c>
      <c r="E406" s="10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133</v>
      </c>
      <c r="C407" s="56"/>
      <c r="D407" s="54" t="s">
        <v>134</v>
      </c>
      <c r="E407" s="10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246</v>
      </c>
      <c r="AS409" s="30" t="s">
        <v>150</v>
      </c>
    </row>
    <row r="410" spans="1:45" ht="15">
      <c r="A410" s="27" t="s">
        <v>23</v>
      </c>
      <c r="B410" s="17" t="s">
        <v>88</v>
      </c>
      <c r="C410" s="14" t="s">
        <v>89</v>
      </c>
      <c r="D410" s="15" t="s">
        <v>125</v>
      </c>
      <c r="E410" s="10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126</v>
      </c>
      <c r="C411" s="7" t="s">
        <v>126</v>
      </c>
      <c r="D411" s="106" t="s">
        <v>151</v>
      </c>
      <c r="E411" s="10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90</v>
      </c>
      <c r="E412" s="10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91">
        <v>11</v>
      </c>
      <c r="E414" s="192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4">
        <v>1</v>
      </c>
    </row>
    <row r="415" spans="1:45">
      <c r="A415" s="33"/>
      <c r="B415" s="18">
        <v>1</v>
      </c>
      <c r="C415" s="7">
        <v>2</v>
      </c>
      <c r="D415" s="195">
        <v>11</v>
      </c>
      <c r="E415" s="192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4">
        <v>9</v>
      </c>
    </row>
    <row r="416" spans="1:45">
      <c r="A416" s="33"/>
      <c r="B416" s="18">
        <v>1</v>
      </c>
      <c r="C416" s="7">
        <v>3</v>
      </c>
      <c r="D416" s="195">
        <v>11</v>
      </c>
      <c r="E416" s="192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4">
        <v>16</v>
      </c>
    </row>
    <row r="417" spans="1:45">
      <c r="A417" s="33"/>
      <c r="B417" s="18">
        <v>1</v>
      </c>
      <c r="C417" s="7">
        <v>4</v>
      </c>
      <c r="D417" s="195">
        <v>11</v>
      </c>
      <c r="E417" s="192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4">
        <v>11</v>
      </c>
    </row>
    <row r="418" spans="1:45">
      <c r="A418" s="33"/>
      <c r="B418" s="18">
        <v>1</v>
      </c>
      <c r="C418" s="7">
        <v>5</v>
      </c>
      <c r="D418" s="195">
        <v>11</v>
      </c>
      <c r="E418" s="192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4">
        <v>15</v>
      </c>
    </row>
    <row r="419" spans="1:45">
      <c r="A419" s="33"/>
      <c r="B419" s="19" t="s">
        <v>129</v>
      </c>
      <c r="C419" s="11"/>
      <c r="D419" s="196">
        <v>11</v>
      </c>
      <c r="E419" s="192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7"/>
    </row>
    <row r="420" spans="1:45">
      <c r="A420" s="33"/>
      <c r="B420" s="2" t="s">
        <v>130</v>
      </c>
      <c r="C420" s="31"/>
      <c r="D420" s="198">
        <v>11</v>
      </c>
      <c r="E420" s="192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7"/>
    </row>
    <row r="421" spans="1:45">
      <c r="A421" s="33"/>
      <c r="B421" s="2" t="s">
        <v>131</v>
      </c>
      <c r="C421" s="31"/>
      <c r="D421" s="198">
        <v>0</v>
      </c>
      <c r="E421" s="192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7"/>
    </row>
    <row r="422" spans="1:45">
      <c r="A422" s="33"/>
      <c r="B422" s="2" t="s">
        <v>66</v>
      </c>
      <c r="C422" s="31"/>
      <c r="D422" s="12">
        <v>0</v>
      </c>
      <c r="E422" s="10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132</v>
      </c>
      <c r="C423" s="31"/>
      <c r="D423" s="12">
        <v>0</v>
      </c>
      <c r="E423" s="10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133</v>
      </c>
      <c r="C424" s="56"/>
      <c r="D424" s="54" t="s">
        <v>134</v>
      </c>
      <c r="E424" s="10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247</v>
      </c>
      <c r="AS426" s="30" t="s">
        <v>150</v>
      </c>
    </row>
    <row r="427" spans="1:45" ht="15">
      <c r="A427" s="27" t="s">
        <v>40</v>
      </c>
      <c r="B427" s="17" t="s">
        <v>88</v>
      </c>
      <c r="C427" s="14" t="s">
        <v>89</v>
      </c>
      <c r="D427" s="15" t="s">
        <v>125</v>
      </c>
      <c r="E427" s="10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126</v>
      </c>
      <c r="C428" s="7" t="s">
        <v>126</v>
      </c>
      <c r="D428" s="106" t="s">
        <v>151</v>
      </c>
      <c r="E428" s="10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90</v>
      </c>
      <c r="E429" s="10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/>
      <c r="E430" s="10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87">
        <v>8.3000000000000001E-3</v>
      </c>
      <c r="E431" s="171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88">
        <v>1</v>
      </c>
    </row>
    <row r="432" spans="1:45">
      <c r="A432" s="33"/>
      <c r="B432" s="18">
        <v>1</v>
      </c>
      <c r="C432" s="7">
        <v>2</v>
      </c>
      <c r="D432" s="189">
        <v>8.2000000000000007E-3</v>
      </c>
      <c r="E432" s="171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88">
        <v>10</v>
      </c>
    </row>
    <row r="433" spans="1:45">
      <c r="A433" s="33"/>
      <c r="B433" s="18">
        <v>1</v>
      </c>
      <c r="C433" s="7">
        <v>3</v>
      </c>
      <c r="D433" s="189">
        <v>8.2000000000000007E-3</v>
      </c>
      <c r="E433" s="171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88">
        <v>16</v>
      </c>
    </row>
    <row r="434" spans="1:45">
      <c r="A434" s="33"/>
      <c r="B434" s="18">
        <v>1</v>
      </c>
      <c r="C434" s="7">
        <v>4</v>
      </c>
      <c r="D434" s="189">
        <v>8.2000000000000007E-3</v>
      </c>
      <c r="E434" s="171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88">
        <v>8.2000000000000007E-3</v>
      </c>
    </row>
    <row r="435" spans="1:45">
      <c r="A435" s="33"/>
      <c r="B435" s="18">
        <v>1</v>
      </c>
      <c r="C435" s="7">
        <v>5</v>
      </c>
      <c r="D435" s="189">
        <v>8.0999999999999996E-3</v>
      </c>
      <c r="E435" s="171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88">
        <v>16</v>
      </c>
    </row>
    <row r="436" spans="1:45">
      <c r="A436" s="33"/>
      <c r="B436" s="19" t="s">
        <v>129</v>
      </c>
      <c r="C436" s="11"/>
      <c r="D436" s="190">
        <v>8.199999999999999E-3</v>
      </c>
      <c r="E436" s="171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73"/>
    </row>
    <row r="437" spans="1:45">
      <c r="A437" s="33"/>
      <c r="B437" s="2" t="s">
        <v>130</v>
      </c>
      <c r="C437" s="31"/>
      <c r="D437" s="24">
        <v>8.2000000000000007E-3</v>
      </c>
      <c r="E437" s="171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73"/>
    </row>
    <row r="438" spans="1:45">
      <c r="A438" s="33"/>
      <c r="B438" s="2" t="s">
        <v>131</v>
      </c>
      <c r="C438" s="31"/>
      <c r="D438" s="24">
        <v>7.0710678118654944E-5</v>
      </c>
      <c r="E438" s="171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73"/>
    </row>
    <row r="439" spans="1:45">
      <c r="A439" s="33"/>
      <c r="B439" s="2" t="s">
        <v>66</v>
      </c>
      <c r="C439" s="31"/>
      <c r="D439" s="12">
        <v>8.6232534291042617E-3</v>
      </c>
      <c r="E439" s="10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132</v>
      </c>
      <c r="C440" s="31"/>
      <c r="D440" s="12">
        <v>-2.2204460492503131E-16</v>
      </c>
      <c r="E440" s="10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133</v>
      </c>
      <c r="C441" s="56"/>
      <c r="D441" s="54" t="s">
        <v>134</v>
      </c>
      <c r="E441" s="10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AS442" s="72"/>
    </row>
    <row r="443" spans="1:45" ht="15">
      <c r="B443" s="37" t="s">
        <v>248</v>
      </c>
      <c r="AS443" s="30" t="s">
        <v>47</v>
      </c>
    </row>
    <row r="444" spans="1:45" ht="15">
      <c r="A444" s="27" t="s">
        <v>25</v>
      </c>
      <c r="B444" s="17" t="s">
        <v>88</v>
      </c>
      <c r="C444" s="14" t="s">
        <v>89</v>
      </c>
      <c r="D444" s="15" t="s">
        <v>125</v>
      </c>
      <c r="E444" s="16" t="s">
        <v>125</v>
      </c>
      <c r="F444" s="16" t="s">
        <v>125</v>
      </c>
      <c r="G444" s="16" t="s">
        <v>125</v>
      </c>
      <c r="H444" s="16" t="s">
        <v>125</v>
      </c>
      <c r="I444" s="16" t="s">
        <v>125</v>
      </c>
      <c r="J444" s="16" t="s">
        <v>125</v>
      </c>
      <c r="K444" s="16" t="s">
        <v>125</v>
      </c>
      <c r="L444" s="16" t="s">
        <v>125</v>
      </c>
      <c r="M444" s="16" t="s">
        <v>125</v>
      </c>
      <c r="N444" s="16" t="s">
        <v>125</v>
      </c>
      <c r="O444" s="16" t="s">
        <v>125</v>
      </c>
      <c r="P444" s="16" t="s">
        <v>125</v>
      </c>
      <c r="Q444" s="16" t="s">
        <v>125</v>
      </c>
      <c r="R444" s="108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126</v>
      </c>
      <c r="C445" s="7" t="s">
        <v>126</v>
      </c>
      <c r="D445" s="106" t="s">
        <v>151</v>
      </c>
      <c r="E445" s="107" t="s">
        <v>152</v>
      </c>
      <c r="F445" s="107" t="s">
        <v>153</v>
      </c>
      <c r="G445" s="107" t="s">
        <v>154</v>
      </c>
      <c r="H445" s="107" t="s">
        <v>155</v>
      </c>
      <c r="I445" s="107" t="s">
        <v>156</v>
      </c>
      <c r="J445" s="107" t="s">
        <v>157</v>
      </c>
      <c r="K445" s="107" t="s">
        <v>158</v>
      </c>
      <c r="L445" s="107" t="s">
        <v>159</v>
      </c>
      <c r="M445" s="107" t="s">
        <v>160</v>
      </c>
      <c r="N445" s="107" t="s">
        <v>161</v>
      </c>
      <c r="O445" s="107" t="s">
        <v>162</v>
      </c>
      <c r="P445" s="107" t="s">
        <v>163</v>
      </c>
      <c r="Q445" s="107" t="s">
        <v>164</v>
      </c>
      <c r="R445" s="108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168</v>
      </c>
      <c r="E446" s="9" t="s">
        <v>90</v>
      </c>
      <c r="F446" s="9" t="s">
        <v>90</v>
      </c>
      <c r="G446" s="9" t="s">
        <v>91</v>
      </c>
      <c r="H446" s="9" t="s">
        <v>91</v>
      </c>
      <c r="I446" s="9" t="s">
        <v>90</v>
      </c>
      <c r="J446" s="9" t="s">
        <v>90</v>
      </c>
      <c r="K446" s="9" t="s">
        <v>90</v>
      </c>
      <c r="L446" s="9" t="s">
        <v>90</v>
      </c>
      <c r="M446" s="9" t="s">
        <v>165</v>
      </c>
      <c r="N446" s="9" t="s">
        <v>90</v>
      </c>
      <c r="O446" s="9" t="s">
        <v>90</v>
      </c>
      <c r="P446" s="9" t="s">
        <v>90</v>
      </c>
      <c r="Q446" s="9" t="s">
        <v>168</v>
      </c>
      <c r="R446" s="108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108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3.9609999999999999</v>
      </c>
      <c r="E448" s="103">
        <v>3.4300000000000006</v>
      </c>
      <c r="F448" s="21">
        <v>3.8599999999999994</v>
      </c>
      <c r="G448" s="20">
        <v>3.8599999999999994</v>
      </c>
      <c r="H448" s="21">
        <v>3.71</v>
      </c>
      <c r="I448" s="20">
        <v>3.7902</v>
      </c>
      <c r="J448" s="21">
        <v>3.9939159120000003</v>
      </c>
      <c r="K448" s="103">
        <v>3.9899999999999998</v>
      </c>
      <c r="L448" s="103">
        <v>3.5830000000000002</v>
      </c>
      <c r="M448" s="20">
        <v>3.81</v>
      </c>
      <c r="N448" s="20">
        <v>3.91</v>
      </c>
      <c r="O448" s="20">
        <v>3.8899999999999997</v>
      </c>
      <c r="P448" s="103">
        <v>4.5578000000000003</v>
      </c>
      <c r="Q448" s="103">
        <v>3.37</v>
      </c>
      <c r="R448" s="108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3.8539999999999996</v>
      </c>
      <c r="E449" s="104">
        <v>3.49</v>
      </c>
      <c r="F449" s="22">
        <v>3.9</v>
      </c>
      <c r="G449" s="9">
        <v>3.8</v>
      </c>
      <c r="H449" s="109">
        <v>3.56</v>
      </c>
      <c r="I449" s="9">
        <v>3.8513999999999999</v>
      </c>
      <c r="J449" s="22">
        <v>3.9600356992000005</v>
      </c>
      <c r="K449" s="104">
        <v>4.1900000000000004</v>
      </c>
      <c r="L449" s="104">
        <v>3.6350000000000002</v>
      </c>
      <c r="M449" s="9">
        <v>3.83</v>
      </c>
      <c r="N449" s="9">
        <v>3.91</v>
      </c>
      <c r="O449" s="9">
        <v>3.8</v>
      </c>
      <c r="P449" s="104">
        <v>4.6611500000000001</v>
      </c>
      <c r="Q449" s="104">
        <v>3.36</v>
      </c>
      <c r="R449" s="108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</v>
      </c>
    </row>
    <row r="450" spans="1:45">
      <c r="A450" s="33"/>
      <c r="B450" s="18">
        <v>1</v>
      </c>
      <c r="C450" s="7">
        <v>3</v>
      </c>
      <c r="D450" s="9">
        <v>3.8479999999999999</v>
      </c>
      <c r="E450" s="104">
        <v>3.3300000000000005</v>
      </c>
      <c r="F450" s="22">
        <v>3.8</v>
      </c>
      <c r="G450" s="9">
        <v>3.88</v>
      </c>
      <c r="H450" s="22">
        <v>3.82</v>
      </c>
      <c r="I450" s="9">
        <v>3.7310000000000003</v>
      </c>
      <c r="J450" s="22">
        <v>3.9091290699999997</v>
      </c>
      <c r="K450" s="105">
        <v>4.0599999999999996</v>
      </c>
      <c r="L450" s="105">
        <v>3.4649999999999999</v>
      </c>
      <c r="M450" s="10">
        <v>3.88</v>
      </c>
      <c r="N450" s="10">
        <v>3.9</v>
      </c>
      <c r="O450" s="10">
        <v>3.75</v>
      </c>
      <c r="P450" s="105">
        <v>4.5670300000000008</v>
      </c>
      <c r="Q450" s="105">
        <v>3.56</v>
      </c>
      <c r="R450" s="108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3.8450000000000006</v>
      </c>
      <c r="E451" s="104">
        <v>3.16</v>
      </c>
      <c r="F451" s="22">
        <v>3.8599999999999994</v>
      </c>
      <c r="G451" s="9">
        <v>3.6799999999999997</v>
      </c>
      <c r="H451" s="22">
        <v>3.85</v>
      </c>
      <c r="I451" s="9">
        <v>3.9009</v>
      </c>
      <c r="J451" s="22">
        <v>3.9665481900000001</v>
      </c>
      <c r="K451" s="105">
        <v>4.0599999999999996</v>
      </c>
      <c r="L451" s="105">
        <v>3.3869999999999996</v>
      </c>
      <c r="M451" s="10">
        <v>3.81</v>
      </c>
      <c r="N451" s="10"/>
      <c r="O451" s="10">
        <v>3.94</v>
      </c>
      <c r="P451" s="105">
        <v>4.6402200000000002</v>
      </c>
      <c r="Q451" s="105">
        <v>3.49</v>
      </c>
      <c r="R451" s="108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3.8501342615407403</v>
      </c>
    </row>
    <row r="452" spans="1:45">
      <c r="A452" s="33"/>
      <c r="B452" s="18">
        <v>1</v>
      </c>
      <c r="C452" s="7">
        <v>5</v>
      </c>
      <c r="D452" s="9">
        <v>3.8159999999999998</v>
      </c>
      <c r="E452" s="104">
        <v>3.2099999999999995</v>
      </c>
      <c r="F452" s="9">
        <v>3.8</v>
      </c>
      <c r="G452" s="9">
        <v>3.7800000000000002</v>
      </c>
      <c r="H452" s="9">
        <v>3.83</v>
      </c>
      <c r="I452" s="9">
        <v>3.8047999999999997</v>
      </c>
      <c r="J452" s="9">
        <v>3.9382795648000006</v>
      </c>
      <c r="K452" s="104">
        <v>4.09</v>
      </c>
      <c r="L452" s="104">
        <v>3.5880000000000001</v>
      </c>
      <c r="M452" s="9">
        <v>3.8</v>
      </c>
      <c r="N452" s="9"/>
      <c r="O452" s="9">
        <v>3.81</v>
      </c>
      <c r="P452" s="104">
        <v>4.5797700000000008</v>
      </c>
      <c r="Q452" s="104">
        <v>3.44</v>
      </c>
      <c r="R452" s="108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16</v>
      </c>
    </row>
    <row r="453" spans="1:45">
      <c r="A453" s="33"/>
      <c r="B453" s="19" t="s">
        <v>129</v>
      </c>
      <c r="C453" s="11"/>
      <c r="D453" s="23">
        <v>3.8648000000000002</v>
      </c>
      <c r="E453" s="23">
        <v>3.3240000000000003</v>
      </c>
      <c r="F453" s="23">
        <v>3.8439999999999999</v>
      </c>
      <c r="G453" s="23">
        <v>3.8</v>
      </c>
      <c r="H453" s="23">
        <v>3.754</v>
      </c>
      <c r="I453" s="23">
        <v>3.8156599999999998</v>
      </c>
      <c r="J453" s="23">
        <v>3.9535816872000007</v>
      </c>
      <c r="K453" s="23">
        <v>4.0779999999999994</v>
      </c>
      <c r="L453" s="23">
        <v>3.5316000000000001</v>
      </c>
      <c r="M453" s="23">
        <v>3.8259999999999996</v>
      </c>
      <c r="N453" s="23">
        <v>3.9066666666666667</v>
      </c>
      <c r="O453" s="23">
        <v>3.8379999999999996</v>
      </c>
      <c r="P453" s="23">
        <v>4.6011940000000005</v>
      </c>
      <c r="Q453" s="23">
        <v>3.4440000000000004</v>
      </c>
      <c r="R453" s="108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130</v>
      </c>
      <c r="C454" s="31"/>
      <c r="D454" s="10">
        <v>3.8479999999999999</v>
      </c>
      <c r="E454" s="10">
        <v>3.3300000000000005</v>
      </c>
      <c r="F454" s="10">
        <v>3.8599999999999994</v>
      </c>
      <c r="G454" s="10">
        <v>3.8</v>
      </c>
      <c r="H454" s="10">
        <v>3.82</v>
      </c>
      <c r="I454" s="10">
        <v>3.8047999999999997</v>
      </c>
      <c r="J454" s="10">
        <v>3.9600356992000005</v>
      </c>
      <c r="K454" s="10">
        <v>4.0599999999999996</v>
      </c>
      <c r="L454" s="10">
        <v>3.5830000000000002</v>
      </c>
      <c r="M454" s="10">
        <v>3.81</v>
      </c>
      <c r="N454" s="10">
        <v>3.91</v>
      </c>
      <c r="O454" s="10">
        <v>3.81</v>
      </c>
      <c r="P454" s="10">
        <v>4.5797700000000008</v>
      </c>
      <c r="Q454" s="10">
        <v>3.44</v>
      </c>
      <c r="R454" s="108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131</v>
      </c>
      <c r="C455" s="31"/>
      <c r="D455" s="24">
        <v>5.5737778929555434E-2</v>
      </c>
      <c r="E455" s="24">
        <v>0.14028542333400168</v>
      </c>
      <c r="F455" s="24">
        <v>4.3358966777357559E-2</v>
      </c>
      <c r="G455" s="24">
        <v>7.8740078740118069E-2</v>
      </c>
      <c r="H455" s="24">
        <v>0.12136721138759017</v>
      </c>
      <c r="I455" s="24">
        <v>6.4180744775983928E-2</v>
      </c>
      <c r="J455" s="24">
        <v>3.1807327307751945E-2</v>
      </c>
      <c r="K455" s="24">
        <v>7.2594765651526408E-2</v>
      </c>
      <c r="L455" s="24">
        <v>0.1022976050550552</v>
      </c>
      <c r="M455" s="24">
        <v>3.2093613071762409E-2</v>
      </c>
      <c r="N455" s="24">
        <v>5.7735026918963907E-3</v>
      </c>
      <c r="O455" s="24">
        <v>7.5960516059331712E-2</v>
      </c>
      <c r="P455" s="24">
        <v>4.6440705528662883E-2</v>
      </c>
      <c r="Q455" s="24">
        <v>8.3845095265018391E-2</v>
      </c>
      <c r="R455" s="171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  <c r="AC455" s="172"/>
      <c r="AD455" s="172"/>
      <c r="AE455" s="172"/>
      <c r="AF455" s="172"/>
      <c r="AG455" s="172"/>
      <c r="AH455" s="172"/>
      <c r="AI455" s="172"/>
      <c r="AJ455" s="172"/>
      <c r="AK455" s="172"/>
      <c r="AL455" s="172"/>
      <c r="AM455" s="172"/>
      <c r="AN455" s="172"/>
      <c r="AO455" s="172"/>
      <c r="AP455" s="172"/>
      <c r="AQ455" s="172"/>
      <c r="AR455" s="172"/>
      <c r="AS455" s="73"/>
    </row>
    <row r="456" spans="1:45">
      <c r="A456" s="33"/>
      <c r="B456" s="2" t="s">
        <v>66</v>
      </c>
      <c r="C456" s="31"/>
      <c r="D456" s="12">
        <v>1.4421905125635332E-2</v>
      </c>
      <c r="E456" s="12">
        <v>4.2203797633574507E-2</v>
      </c>
      <c r="F456" s="12">
        <v>1.1279647964973352E-2</v>
      </c>
      <c r="G456" s="12">
        <v>2.0721073352662652E-2</v>
      </c>
      <c r="H456" s="12">
        <v>3.2330104258814642E-2</v>
      </c>
      <c r="I456" s="12">
        <v>1.6820352121516051E-2</v>
      </c>
      <c r="J456" s="12">
        <v>8.0451928970458383E-3</v>
      </c>
      <c r="K456" s="12">
        <v>1.7801560973890736E-2</v>
      </c>
      <c r="L456" s="12">
        <v>2.8966362287647297E-2</v>
      </c>
      <c r="M456" s="12">
        <v>8.3882940595301648E-3</v>
      </c>
      <c r="N456" s="12">
        <v>1.4778590508267211E-3</v>
      </c>
      <c r="O456" s="12">
        <v>1.9791692563661208E-2</v>
      </c>
      <c r="P456" s="12">
        <v>1.0093185709766394E-2</v>
      </c>
      <c r="Q456" s="12">
        <v>2.4345265756393258E-2</v>
      </c>
      <c r="R456" s="108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132</v>
      </c>
      <c r="C457" s="31"/>
      <c r="D457" s="12">
        <v>3.8091498797216961E-3</v>
      </c>
      <c r="E457" s="12">
        <v>-0.13665348421646795</v>
      </c>
      <c r="F457" s="12">
        <v>-1.5932591239781191E-3</v>
      </c>
      <c r="G457" s="12">
        <v>-1.3021432016419587E-2</v>
      </c>
      <c r="H457" s="12">
        <v>-2.496906731306292E-2</v>
      </c>
      <c r="I457" s="12">
        <v>-8.9540413915187855E-3</v>
      </c>
      <c r="J457" s="12">
        <v>2.6868524220727608E-2</v>
      </c>
      <c r="K457" s="12">
        <v>5.9183842167642275E-2</v>
      </c>
      <c r="L457" s="12">
        <v>-8.2733286660312433E-2</v>
      </c>
      <c r="M457" s="12">
        <v>-6.2684207617951238E-3</v>
      </c>
      <c r="N457" s="12">
        <v>1.468322954101442E-2</v>
      </c>
      <c r="O457" s="12">
        <v>-3.1516463365838243E-3</v>
      </c>
      <c r="P457" s="12">
        <v>0.19507364871964294</v>
      </c>
      <c r="Q457" s="12">
        <v>-0.10548573996435484</v>
      </c>
      <c r="R457" s="108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133</v>
      </c>
      <c r="C458" s="56"/>
      <c r="D458" s="54">
        <v>0.28999999999999998</v>
      </c>
      <c r="E458" s="54">
        <v>4.49</v>
      </c>
      <c r="F458" s="54">
        <v>0.11</v>
      </c>
      <c r="G458" s="54">
        <v>0.28000000000000003</v>
      </c>
      <c r="H458" s="54">
        <v>0.69</v>
      </c>
      <c r="I458" s="54">
        <v>0.14000000000000001</v>
      </c>
      <c r="J458" s="54">
        <v>1.07</v>
      </c>
      <c r="K458" s="54">
        <v>2.17</v>
      </c>
      <c r="L458" s="54">
        <v>2.65</v>
      </c>
      <c r="M458" s="54">
        <v>0.05</v>
      </c>
      <c r="N458" s="54">
        <v>0.66</v>
      </c>
      <c r="O458" s="54">
        <v>0.05</v>
      </c>
      <c r="P458" s="54">
        <v>6.79</v>
      </c>
      <c r="Q458" s="54">
        <v>3.43</v>
      </c>
      <c r="R458" s="108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AS459" s="72"/>
    </row>
    <row r="460" spans="1:45" ht="15">
      <c r="B460" s="37" t="s">
        <v>249</v>
      </c>
      <c r="AS460" s="30" t="s">
        <v>150</v>
      </c>
    </row>
    <row r="461" spans="1:45" ht="15">
      <c r="A461" s="27" t="s">
        <v>41</v>
      </c>
      <c r="B461" s="17" t="s">
        <v>88</v>
      </c>
      <c r="C461" s="14" t="s">
        <v>89</v>
      </c>
      <c r="D461" s="15" t="s">
        <v>125</v>
      </c>
      <c r="E461" s="10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126</v>
      </c>
      <c r="C462" s="7" t="s">
        <v>126</v>
      </c>
      <c r="D462" s="106" t="s">
        <v>151</v>
      </c>
      <c r="E462" s="10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90</v>
      </c>
      <c r="E463" s="10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8"/>
      <c r="C464" s="7"/>
      <c r="D464" s="28"/>
      <c r="E464" s="10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7">
        <v>1</v>
      </c>
      <c r="C465" s="13">
        <v>1</v>
      </c>
      <c r="D465" s="103" t="s">
        <v>86</v>
      </c>
      <c r="E465" s="10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>
        <v>1</v>
      </c>
      <c r="C466" s="7">
        <v>2</v>
      </c>
      <c r="D466" s="104" t="s">
        <v>86</v>
      </c>
      <c r="E466" s="10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11</v>
      </c>
    </row>
    <row r="467" spans="1:45">
      <c r="A467" s="33"/>
      <c r="B467" s="18">
        <v>1</v>
      </c>
      <c r="C467" s="7">
        <v>3</v>
      </c>
      <c r="D467" s="104" t="s">
        <v>86</v>
      </c>
      <c r="E467" s="10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1</v>
      </c>
      <c r="C468" s="7">
        <v>4</v>
      </c>
      <c r="D468" s="104" t="s">
        <v>86</v>
      </c>
      <c r="E468" s="10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 t="s">
        <v>86</v>
      </c>
    </row>
    <row r="469" spans="1:45">
      <c r="A469" s="33"/>
      <c r="B469" s="18">
        <v>1</v>
      </c>
      <c r="C469" s="7">
        <v>5</v>
      </c>
      <c r="D469" s="104" t="s">
        <v>86</v>
      </c>
      <c r="E469" s="10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17</v>
      </c>
    </row>
    <row r="470" spans="1:45">
      <c r="A470" s="33"/>
      <c r="B470" s="19" t="s">
        <v>129</v>
      </c>
      <c r="C470" s="11"/>
      <c r="D470" s="23" t="s">
        <v>285</v>
      </c>
      <c r="E470" s="10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3"/>
      <c r="B471" s="2" t="s">
        <v>130</v>
      </c>
      <c r="C471" s="31"/>
      <c r="D471" s="10" t="s">
        <v>285</v>
      </c>
      <c r="E471" s="10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3"/>
      <c r="B472" s="2" t="s">
        <v>131</v>
      </c>
      <c r="C472" s="31"/>
      <c r="D472" s="24" t="s">
        <v>285</v>
      </c>
      <c r="E472" s="10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3"/>
      <c r="B473" s="2" t="s">
        <v>66</v>
      </c>
      <c r="C473" s="31"/>
      <c r="D473" s="12" t="s">
        <v>285</v>
      </c>
      <c r="E473" s="10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132</v>
      </c>
      <c r="C474" s="31"/>
      <c r="D474" s="12" t="s">
        <v>285</v>
      </c>
      <c r="E474" s="10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133</v>
      </c>
      <c r="C475" s="56"/>
      <c r="D475" s="54" t="s">
        <v>134</v>
      </c>
      <c r="E475" s="10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250</v>
      </c>
      <c r="AS477" s="30" t="s">
        <v>150</v>
      </c>
    </row>
    <row r="478" spans="1:45" ht="15">
      <c r="A478" s="27" t="s">
        <v>42</v>
      </c>
      <c r="B478" s="17" t="s">
        <v>88</v>
      </c>
      <c r="C478" s="14" t="s">
        <v>89</v>
      </c>
      <c r="D478" s="15" t="s">
        <v>125</v>
      </c>
      <c r="E478" s="16" t="s">
        <v>125</v>
      </c>
      <c r="F478" s="16" t="s">
        <v>125</v>
      </c>
      <c r="G478" s="10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126</v>
      </c>
      <c r="C479" s="7" t="s">
        <v>126</v>
      </c>
      <c r="D479" s="106" t="s">
        <v>151</v>
      </c>
      <c r="E479" s="107" t="s">
        <v>153</v>
      </c>
      <c r="F479" s="107" t="s">
        <v>163</v>
      </c>
      <c r="G479" s="10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90</v>
      </c>
      <c r="E480" s="9" t="s">
        <v>90</v>
      </c>
      <c r="F480" s="9" t="s">
        <v>90</v>
      </c>
      <c r="G480" s="10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10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 t="s">
        <v>169</v>
      </c>
      <c r="E482" s="20" t="s">
        <v>170</v>
      </c>
      <c r="F482" s="21">
        <v>31.589099999999998</v>
      </c>
      <c r="G482" s="10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 t="s">
        <v>169</v>
      </c>
      <c r="E483" s="9" t="s">
        <v>170</v>
      </c>
      <c r="F483" s="22">
        <v>31.911799999999999</v>
      </c>
      <c r="G483" s="10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12</v>
      </c>
    </row>
    <row r="484" spans="1:45">
      <c r="A484" s="33"/>
      <c r="B484" s="18">
        <v>1</v>
      </c>
      <c r="C484" s="7">
        <v>3</v>
      </c>
      <c r="D484" s="9" t="s">
        <v>169</v>
      </c>
      <c r="E484" s="9" t="s">
        <v>170</v>
      </c>
      <c r="F484" s="22">
        <v>32.4407</v>
      </c>
      <c r="G484" s="10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 t="s">
        <v>169</v>
      </c>
      <c r="E485" s="9" t="s">
        <v>170</v>
      </c>
      <c r="F485" s="22">
        <v>31.875900000000001</v>
      </c>
      <c r="G485" s="10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31.83446</v>
      </c>
    </row>
    <row r="486" spans="1:45">
      <c r="A486" s="33"/>
      <c r="B486" s="18">
        <v>1</v>
      </c>
      <c r="C486" s="7">
        <v>5</v>
      </c>
      <c r="D486" s="9" t="s">
        <v>169</v>
      </c>
      <c r="E486" s="9" t="s">
        <v>170</v>
      </c>
      <c r="F486" s="9">
        <v>31.354800000000001</v>
      </c>
      <c r="G486" s="10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18</v>
      </c>
    </row>
    <row r="487" spans="1:45">
      <c r="A487" s="33"/>
      <c r="B487" s="19" t="s">
        <v>129</v>
      </c>
      <c r="C487" s="11"/>
      <c r="D487" s="23" t="s">
        <v>285</v>
      </c>
      <c r="E487" s="23" t="s">
        <v>285</v>
      </c>
      <c r="F487" s="23">
        <v>31.83446</v>
      </c>
      <c r="G487" s="10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130</v>
      </c>
      <c r="C488" s="31"/>
      <c r="D488" s="10" t="s">
        <v>285</v>
      </c>
      <c r="E488" s="10" t="s">
        <v>285</v>
      </c>
      <c r="F488" s="10">
        <v>31.875900000000001</v>
      </c>
      <c r="G488" s="10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2" t="s">
        <v>131</v>
      </c>
      <c r="C489" s="31"/>
      <c r="D489" s="24" t="s">
        <v>285</v>
      </c>
      <c r="E489" s="24" t="s">
        <v>285</v>
      </c>
      <c r="F489" s="24">
        <v>0.40789120240573945</v>
      </c>
      <c r="G489" s="10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3"/>
      <c r="B490" s="2" t="s">
        <v>66</v>
      </c>
      <c r="C490" s="31"/>
      <c r="D490" s="12" t="s">
        <v>285</v>
      </c>
      <c r="E490" s="12" t="s">
        <v>285</v>
      </c>
      <c r="F490" s="12">
        <v>1.2812882719095579E-2</v>
      </c>
      <c r="G490" s="10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132</v>
      </c>
      <c r="C491" s="31"/>
      <c r="D491" s="12" t="s">
        <v>285</v>
      </c>
      <c r="E491" s="12" t="s">
        <v>285</v>
      </c>
      <c r="F491" s="12">
        <v>0</v>
      </c>
      <c r="G491" s="10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133</v>
      </c>
      <c r="C492" s="56"/>
      <c r="D492" s="54" t="s">
        <v>134</v>
      </c>
      <c r="E492" s="54" t="s">
        <v>134</v>
      </c>
      <c r="F492" s="54" t="s">
        <v>134</v>
      </c>
      <c r="G492" s="10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E493" s="29"/>
      <c r="F493" s="29"/>
      <c r="AS493" s="72"/>
    </row>
    <row r="494" spans="1:45" ht="15">
      <c r="B494" s="37" t="s">
        <v>251</v>
      </c>
      <c r="AS494" s="30" t="s">
        <v>47</v>
      </c>
    </row>
    <row r="495" spans="1:45" ht="15">
      <c r="A495" s="27" t="s">
        <v>5</v>
      </c>
      <c r="B495" s="17" t="s">
        <v>88</v>
      </c>
      <c r="C495" s="14" t="s">
        <v>89</v>
      </c>
      <c r="D495" s="15" t="s">
        <v>125</v>
      </c>
      <c r="E495" s="16" t="s">
        <v>125</v>
      </c>
      <c r="F495" s="16" t="s">
        <v>125</v>
      </c>
      <c r="G495" s="16" t="s">
        <v>125</v>
      </c>
      <c r="H495" s="16" t="s">
        <v>125</v>
      </c>
      <c r="I495" s="16" t="s">
        <v>125</v>
      </c>
      <c r="J495" s="16" t="s">
        <v>125</v>
      </c>
      <c r="K495" s="16" t="s">
        <v>125</v>
      </c>
      <c r="L495" s="16" t="s">
        <v>125</v>
      </c>
      <c r="M495" s="16" t="s">
        <v>125</v>
      </c>
      <c r="N495" s="16" t="s">
        <v>125</v>
      </c>
      <c r="O495" s="16" t="s">
        <v>125</v>
      </c>
      <c r="P495" s="108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126</v>
      </c>
      <c r="C496" s="7" t="s">
        <v>126</v>
      </c>
      <c r="D496" s="106" t="s">
        <v>151</v>
      </c>
      <c r="E496" s="107" t="s">
        <v>152</v>
      </c>
      <c r="F496" s="107" t="s">
        <v>153</v>
      </c>
      <c r="G496" s="107" t="s">
        <v>154</v>
      </c>
      <c r="H496" s="107" t="s">
        <v>155</v>
      </c>
      <c r="I496" s="107" t="s">
        <v>156</v>
      </c>
      <c r="J496" s="107" t="s">
        <v>157</v>
      </c>
      <c r="K496" s="107" t="s">
        <v>158</v>
      </c>
      <c r="L496" s="107" t="s">
        <v>159</v>
      </c>
      <c r="M496" s="107" t="s">
        <v>160</v>
      </c>
      <c r="N496" s="107" t="s">
        <v>161</v>
      </c>
      <c r="O496" s="107" t="s">
        <v>164</v>
      </c>
      <c r="P496" s="108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90</v>
      </c>
      <c r="E497" s="9" t="s">
        <v>90</v>
      </c>
      <c r="F497" s="9" t="s">
        <v>90</v>
      </c>
      <c r="G497" s="9" t="s">
        <v>90</v>
      </c>
      <c r="H497" s="9" t="s">
        <v>90</v>
      </c>
      <c r="I497" s="9" t="s">
        <v>165</v>
      </c>
      <c r="J497" s="9" t="s">
        <v>90</v>
      </c>
      <c r="K497" s="9" t="s">
        <v>165</v>
      </c>
      <c r="L497" s="9" t="s">
        <v>90</v>
      </c>
      <c r="M497" s="9" t="s">
        <v>165</v>
      </c>
      <c r="N497" s="9" t="s">
        <v>90</v>
      </c>
      <c r="O497" s="9" t="s">
        <v>90</v>
      </c>
      <c r="P497" s="108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108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73">
        <v>106</v>
      </c>
      <c r="E499" s="173">
        <v>126</v>
      </c>
      <c r="F499" s="174">
        <v>127</v>
      </c>
      <c r="G499" s="173">
        <v>137</v>
      </c>
      <c r="H499" s="174">
        <v>166</v>
      </c>
      <c r="I499" s="173">
        <v>149.5</v>
      </c>
      <c r="J499" s="174">
        <v>141.69409999999999</v>
      </c>
      <c r="K499" s="173">
        <v>142</v>
      </c>
      <c r="L499" s="175">
        <v>203</v>
      </c>
      <c r="M499" s="173">
        <v>154</v>
      </c>
      <c r="N499" s="173">
        <v>173</v>
      </c>
      <c r="O499" s="173">
        <v>172</v>
      </c>
      <c r="P499" s="176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  <c r="AN499" s="177"/>
      <c r="AO499" s="177"/>
      <c r="AP499" s="177"/>
      <c r="AQ499" s="177"/>
      <c r="AR499" s="177"/>
      <c r="AS499" s="178">
        <v>1</v>
      </c>
    </row>
    <row r="500" spans="1:45">
      <c r="A500" s="33"/>
      <c r="B500" s="18">
        <v>1</v>
      </c>
      <c r="C500" s="7">
        <v>2</v>
      </c>
      <c r="D500" s="179">
        <v>107</v>
      </c>
      <c r="E500" s="179">
        <v>131</v>
      </c>
      <c r="F500" s="180">
        <v>120</v>
      </c>
      <c r="G500" s="179">
        <v>143</v>
      </c>
      <c r="H500" s="180">
        <v>167</v>
      </c>
      <c r="I500" s="179">
        <v>152.4</v>
      </c>
      <c r="J500" s="180">
        <v>138.04830000000001</v>
      </c>
      <c r="K500" s="179">
        <v>132</v>
      </c>
      <c r="L500" s="182">
        <v>203</v>
      </c>
      <c r="M500" s="179">
        <v>157</v>
      </c>
      <c r="N500" s="179">
        <v>171</v>
      </c>
      <c r="O500" s="179">
        <v>172</v>
      </c>
      <c r="P500" s="176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8">
        <v>16</v>
      </c>
    </row>
    <row r="501" spans="1:45">
      <c r="A501" s="33"/>
      <c r="B501" s="18">
        <v>1</v>
      </c>
      <c r="C501" s="7">
        <v>3</v>
      </c>
      <c r="D501" s="179">
        <v>108</v>
      </c>
      <c r="E501" s="179">
        <v>128</v>
      </c>
      <c r="F501" s="180">
        <v>126</v>
      </c>
      <c r="G501" s="179">
        <v>125</v>
      </c>
      <c r="H501" s="180">
        <v>161</v>
      </c>
      <c r="I501" s="179">
        <v>146.6</v>
      </c>
      <c r="J501" s="180">
        <v>129.6816</v>
      </c>
      <c r="K501" s="180">
        <v>128</v>
      </c>
      <c r="L501" s="183">
        <v>196</v>
      </c>
      <c r="M501" s="184">
        <v>157</v>
      </c>
      <c r="N501" s="184">
        <v>172</v>
      </c>
      <c r="O501" s="184">
        <v>163</v>
      </c>
      <c r="P501" s="176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8">
        <v>16</v>
      </c>
    </row>
    <row r="502" spans="1:45">
      <c r="A502" s="33"/>
      <c r="B502" s="18">
        <v>1</v>
      </c>
      <c r="C502" s="7">
        <v>4</v>
      </c>
      <c r="D502" s="179">
        <v>108</v>
      </c>
      <c r="E502" s="179">
        <v>132</v>
      </c>
      <c r="F502" s="180">
        <v>118</v>
      </c>
      <c r="G502" s="179">
        <v>127</v>
      </c>
      <c r="H502" s="180">
        <v>163</v>
      </c>
      <c r="I502" s="179">
        <v>148</v>
      </c>
      <c r="J502" s="180">
        <v>125.5498</v>
      </c>
      <c r="K502" s="180">
        <v>134</v>
      </c>
      <c r="L502" s="183">
        <v>197</v>
      </c>
      <c r="M502" s="184">
        <v>154</v>
      </c>
      <c r="N502" s="184"/>
      <c r="O502" s="184">
        <v>183</v>
      </c>
      <c r="P502" s="176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8">
        <v>143.61321454545455</v>
      </c>
    </row>
    <row r="503" spans="1:45">
      <c r="A503" s="33"/>
      <c r="B503" s="18">
        <v>1</v>
      </c>
      <c r="C503" s="7">
        <v>5</v>
      </c>
      <c r="D503" s="179">
        <v>106</v>
      </c>
      <c r="E503" s="179">
        <v>128</v>
      </c>
      <c r="F503" s="179">
        <v>148</v>
      </c>
      <c r="G503" s="179">
        <v>125</v>
      </c>
      <c r="H503" s="199">
        <v>131</v>
      </c>
      <c r="I503" s="179">
        <v>150.69999999999999</v>
      </c>
      <c r="J503" s="179">
        <v>138.303</v>
      </c>
      <c r="K503" s="179">
        <v>143</v>
      </c>
      <c r="L503" s="182">
        <v>199</v>
      </c>
      <c r="M503" s="179">
        <v>156</v>
      </c>
      <c r="N503" s="179"/>
      <c r="O503" s="179">
        <v>174</v>
      </c>
      <c r="P503" s="176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8">
        <v>17</v>
      </c>
    </row>
    <row r="504" spans="1:45">
      <c r="A504" s="33"/>
      <c r="B504" s="19" t="s">
        <v>129</v>
      </c>
      <c r="C504" s="11"/>
      <c r="D504" s="185">
        <v>107</v>
      </c>
      <c r="E504" s="185">
        <v>129</v>
      </c>
      <c r="F504" s="185">
        <v>127.8</v>
      </c>
      <c r="G504" s="185">
        <v>131.4</v>
      </c>
      <c r="H504" s="185">
        <v>157.6</v>
      </c>
      <c r="I504" s="185">
        <v>149.44</v>
      </c>
      <c r="J504" s="185">
        <v>134.65536</v>
      </c>
      <c r="K504" s="185">
        <v>135.80000000000001</v>
      </c>
      <c r="L504" s="185">
        <v>199.6</v>
      </c>
      <c r="M504" s="185">
        <v>155.6</v>
      </c>
      <c r="N504" s="185">
        <v>172</v>
      </c>
      <c r="O504" s="185">
        <v>172.8</v>
      </c>
      <c r="P504" s="176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86"/>
    </row>
    <row r="505" spans="1:45">
      <c r="A505" s="33"/>
      <c r="B505" s="2" t="s">
        <v>130</v>
      </c>
      <c r="C505" s="31"/>
      <c r="D505" s="184">
        <v>107</v>
      </c>
      <c r="E505" s="184">
        <v>128</v>
      </c>
      <c r="F505" s="184">
        <v>126</v>
      </c>
      <c r="G505" s="184">
        <v>127</v>
      </c>
      <c r="H505" s="184">
        <v>163</v>
      </c>
      <c r="I505" s="184">
        <v>149.5</v>
      </c>
      <c r="J505" s="184">
        <v>138.04830000000001</v>
      </c>
      <c r="K505" s="184">
        <v>134</v>
      </c>
      <c r="L505" s="184">
        <v>199</v>
      </c>
      <c r="M505" s="184">
        <v>156</v>
      </c>
      <c r="N505" s="184">
        <v>172</v>
      </c>
      <c r="O505" s="184">
        <v>172</v>
      </c>
      <c r="P505" s="176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86"/>
    </row>
    <row r="506" spans="1:45">
      <c r="A506" s="33"/>
      <c r="B506" s="2" t="s">
        <v>131</v>
      </c>
      <c r="C506" s="31"/>
      <c r="D506" s="184">
        <v>1</v>
      </c>
      <c r="E506" s="184">
        <v>2.4494897427831779</v>
      </c>
      <c r="F506" s="184">
        <v>11.924764148611073</v>
      </c>
      <c r="G506" s="184">
        <v>8.1731266966810203</v>
      </c>
      <c r="H506" s="184">
        <v>15.05988047761336</v>
      </c>
      <c r="I506" s="184">
        <v>2.2634045153264162</v>
      </c>
      <c r="J506" s="184">
        <v>6.7455669081997813</v>
      </c>
      <c r="K506" s="184">
        <v>6.4961527075646854</v>
      </c>
      <c r="L506" s="184">
        <v>3.2863353450309964</v>
      </c>
      <c r="M506" s="184">
        <v>1.51657508881031</v>
      </c>
      <c r="N506" s="184">
        <v>1</v>
      </c>
      <c r="O506" s="184">
        <v>7.1203932475671587</v>
      </c>
      <c r="P506" s="176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86"/>
    </row>
    <row r="507" spans="1:45">
      <c r="A507" s="33"/>
      <c r="B507" s="2" t="s">
        <v>66</v>
      </c>
      <c r="C507" s="31"/>
      <c r="D507" s="12">
        <v>9.3457943925233638E-3</v>
      </c>
      <c r="E507" s="12">
        <v>1.8988292579714558E-2</v>
      </c>
      <c r="F507" s="12">
        <v>9.3308013682402768E-2</v>
      </c>
      <c r="G507" s="12">
        <v>6.2200355378089954E-2</v>
      </c>
      <c r="H507" s="12">
        <v>9.5557617243739595E-2</v>
      </c>
      <c r="I507" s="12">
        <v>1.5145908159304177E-2</v>
      </c>
      <c r="J507" s="12">
        <v>5.0095049377906542E-2</v>
      </c>
      <c r="K507" s="12">
        <v>4.7836176049813585E-2</v>
      </c>
      <c r="L507" s="12">
        <v>1.6464605937029041E-2</v>
      </c>
      <c r="M507" s="12">
        <v>9.7466265347706301E-3</v>
      </c>
      <c r="N507" s="12">
        <v>5.8139534883720929E-3</v>
      </c>
      <c r="O507" s="12">
        <v>4.1205979441939572E-2</v>
      </c>
      <c r="P507" s="108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132</v>
      </c>
      <c r="C508" s="31"/>
      <c r="D508" s="12">
        <v>-0.25494321439247658</v>
      </c>
      <c r="E508" s="12">
        <v>-0.10175396875354648</v>
      </c>
      <c r="F508" s="12">
        <v>-0.11010974578839727</v>
      </c>
      <c r="G508" s="12">
        <v>-8.5042414683844991E-2</v>
      </c>
      <c r="H508" s="12">
        <v>9.7392050577062461E-2</v>
      </c>
      <c r="I508" s="12">
        <v>4.0572766740077482E-2</v>
      </c>
      <c r="J508" s="12">
        <v>-6.2374862743701964E-2</v>
      </c>
      <c r="K508" s="12">
        <v>-5.4404565556058992E-2</v>
      </c>
      <c r="L508" s="12">
        <v>0.38984424679683816</v>
      </c>
      <c r="M508" s="12">
        <v>8.3465755518977947E-2</v>
      </c>
      <c r="N508" s="12">
        <v>0.19766137499527137</v>
      </c>
      <c r="O508" s="12">
        <v>0.20323189301850531</v>
      </c>
      <c r="P508" s="108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133</v>
      </c>
      <c r="C509" s="56"/>
      <c r="D509" s="54">
        <v>1.69</v>
      </c>
      <c r="E509" s="54">
        <v>0.65</v>
      </c>
      <c r="F509" s="54">
        <v>0.7</v>
      </c>
      <c r="G509" s="54">
        <v>0.53</v>
      </c>
      <c r="H509" s="54">
        <v>0.71</v>
      </c>
      <c r="I509" s="54">
        <v>0.32</v>
      </c>
      <c r="J509" s="54">
        <v>0.38</v>
      </c>
      <c r="K509" s="54">
        <v>0.32</v>
      </c>
      <c r="L509" s="54">
        <v>2.7</v>
      </c>
      <c r="M509" s="54">
        <v>0.62</v>
      </c>
      <c r="N509" s="54">
        <v>1.39</v>
      </c>
      <c r="O509" s="54">
        <v>1.43</v>
      </c>
      <c r="P509" s="108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AS510" s="72"/>
    </row>
    <row r="511" spans="1:45" ht="15">
      <c r="B511" s="37" t="s">
        <v>252</v>
      </c>
      <c r="AS511" s="30" t="s">
        <v>150</v>
      </c>
    </row>
    <row r="512" spans="1:45" ht="15">
      <c r="A512" s="27" t="s">
        <v>7</v>
      </c>
      <c r="B512" s="17" t="s">
        <v>88</v>
      </c>
      <c r="C512" s="14" t="s">
        <v>89</v>
      </c>
      <c r="D512" s="15" t="s">
        <v>125</v>
      </c>
      <c r="E512" s="10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126</v>
      </c>
      <c r="C513" s="7" t="s">
        <v>126</v>
      </c>
      <c r="D513" s="106" t="s">
        <v>151</v>
      </c>
      <c r="E513" s="10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90</v>
      </c>
      <c r="E514" s="10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10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1</v>
      </c>
      <c r="E516" s="10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1</v>
      </c>
      <c r="E517" s="10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13</v>
      </c>
    </row>
    <row r="518" spans="1:45">
      <c r="A518" s="33"/>
      <c r="B518" s="18">
        <v>1</v>
      </c>
      <c r="C518" s="7">
        <v>3</v>
      </c>
      <c r="D518" s="9">
        <v>1</v>
      </c>
      <c r="E518" s="10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1</v>
      </c>
      <c r="E519" s="10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>
        <v>1</v>
      </c>
      <c r="C520" s="7">
        <v>5</v>
      </c>
      <c r="D520" s="9">
        <v>1</v>
      </c>
      <c r="E520" s="10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19</v>
      </c>
    </row>
    <row r="521" spans="1:45">
      <c r="A521" s="33"/>
      <c r="B521" s="19" t="s">
        <v>129</v>
      </c>
      <c r="C521" s="11"/>
      <c r="D521" s="23">
        <v>1</v>
      </c>
      <c r="E521" s="10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A522" s="33"/>
      <c r="B522" s="2" t="s">
        <v>130</v>
      </c>
      <c r="C522" s="31"/>
      <c r="D522" s="10">
        <v>1</v>
      </c>
      <c r="E522" s="10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3"/>
      <c r="B523" s="2" t="s">
        <v>131</v>
      </c>
      <c r="C523" s="31"/>
      <c r="D523" s="24">
        <v>0</v>
      </c>
      <c r="E523" s="10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3"/>
      <c r="B524" s="2" t="s">
        <v>66</v>
      </c>
      <c r="C524" s="31"/>
      <c r="D524" s="12">
        <v>0</v>
      </c>
      <c r="E524" s="10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132</v>
      </c>
      <c r="C525" s="31"/>
      <c r="D525" s="12">
        <v>0</v>
      </c>
      <c r="E525" s="10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133</v>
      </c>
      <c r="C526" s="56"/>
      <c r="D526" s="54" t="s">
        <v>134</v>
      </c>
      <c r="E526" s="10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AS527" s="72"/>
    </row>
    <row r="528" spans="1:45" ht="15">
      <c r="B528" s="37" t="s">
        <v>253</v>
      </c>
      <c r="AS528" s="30" t="s">
        <v>150</v>
      </c>
    </row>
    <row r="529" spans="1:45" ht="15">
      <c r="A529" s="27" t="s">
        <v>43</v>
      </c>
      <c r="B529" s="17" t="s">
        <v>88</v>
      </c>
      <c r="C529" s="14" t="s">
        <v>89</v>
      </c>
      <c r="D529" s="15" t="s">
        <v>125</v>
      </c>
      <c r="E529" s="10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126</v>
      </c>
      <c r="C530" s="7" t="s">
        <v>126</v>
      </c>
      <c r="D530" s="106" t="s">
        <v>151</v>
      </c>
      <c r="E530" s="10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90</v>
      </c>
      <c r="E531" s="10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/>
      <c r="E532" s="10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103" t="s">
        <v>86</v>
      </c>
      <c r="E533" s="10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104" t="s">
        <v>86</v>
      </c>
      <c r="E534" s="10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8">
        <v>1</v>
      </c>
      <c r="C535" s="7">
        <v>3</v>
      </c>
      <c r="D535" s="104" t="s">
        <v>86</v>
      </c>
      <c r="E535" s="10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104" t="s">
        <v>86</v>
      </c>
      <c r="E536" s="10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 t="s">
        <v>86</v>
      </c>
    </row>
    <row r="537" spans="1:45">
      <c r="A537" s="33"/>
      <c r="B537" s="18">
        <v>1</v>
      </c>
      <c r="C537" s="7">
        <v>5</v>
      </c>
      <c r="D537" s="104" t="s">
        <v>86</v>
      </c>
      <c r="E537" s="10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9</v>
      </c>
    </row>
    <row r="538" spans="1:45">
      <c r="A538" s="33"/>
      <c r="B538" s="19" t="s">
        <v>129</v>
      </c>
      <c r="C538" s="11"/>
      <c r="D538" s="23" t="s">
        <v>285</v>
      </c>
      <c r="E538" s="10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2" t="s">
        <v>130</v>
      </c>
      <c r="C539" s="31"/>
      <c r="D539" s="10" t="s">
        <v>285</v>
      </c>
      <c r="E539" s="10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2" t="s">
        <v>131</v>
      </c>
      <c r="C540" s="31"/>
      <c r="D540" s="24" t="s">
        <v>285</v>
      </c>
      <c r="E540" s="10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66</v>
      </c>
      <c r="C541" s="31"/>
      <c r="D541" s="12" t="s">
        <v>285</v>
      </c>
      <c r="E541" s="10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132</v>
      </c>
      <c r="C542" s="31"/>
      <c r="D542" s="12" t="s">
        <v>285</v>
      </c>
      <c r="E542" s="10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133</v>
      </c>
      <c r="C543" s="56"/>
      <c r="D543" s="54" t="s">
        <v>134</v>
      </c>
      <c r="E543" s="10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AS544" s="72"/>
    </row>
    <row r="545" spans="1:45" ht="15">
      <c r="B545" s="37" t="s">
        <v>254</v>
      </c>
      <c r="AS545" s="30" t="s">
        <v>150</v>
      </c>
    </row>
    <row r="546" spans="1:45" ht="15">
      <c r="A546" s="27" t="s">
        <v>11</v>
      </c>
      <c r="B546" s="17" t="s">
        <v>88</v>
      </c>
      <c r="C546" s="14" t="s">
        <v>89</v>
      </c>
      <c r="D546" s="15" t="s">
        <v>125</v>
      </c>
      <c r="E546" s="10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126</v>
      </c>
      <c r="C547" s="7" t="s">
        <v>126</v>
      </c>
      <c r="D547" s="106" t="s">
        <v>151</v>
      </c>
      <c r="E547" s="10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90</v>
      </c>
      <c r="E548" s="10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/>
      <c r="C549" s="7"/>
      <c r="D549" s="28"/>
      <c r="E549" s="10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7">
        <v>1</v>
      </c>
      <c r="C550" s="13">
        <v>1</v>
      </c>
      <c r="D550" s="200" t="s">
        <v>76</v>
      </c>
      <c r="E550" s="192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4">
        <v>1</v>
      </c>
    </row>
    <row r="551" spans="1:45">
      <c r="A551" s="33"/>
      <c r="B551" s="18">
        <v>1</v>
      </c>
      <c r="C551" s="7">
        <v>2</v>
      </c>
      <c r="D551" s="201" t="s">
        <v>76</v>
      </c>
      <c r="E551" s="192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4">
        <v>4</v>
      </c>
    </row>
    <row r="552" spans="1:45">
      <c r="A552" s="33"/>
      <c r="B552" s="18">
        <v>1</v>
      </c>
      <c r="C552" s="7">
        <v>3</v>
      </c>
      <c r="D552" s="201" t="s">
        <v>76</v>
      </c>
      <c r="E552" s="192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4">
        <v>16</v>
      </c>
    </row>
    <row r="553" spans="1:45">
      <c r="A553" s="33"/>
      <c r="B553" s="18">
        <v>1</v>
      </c>
      <c r="C553" s="7">
        <v>4</v>
      </c>
      <c r="D553" s="201" t="s">
        <v>76</v>
      </c>
      <c r="E553" s="192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4" t="s">
        <v>76</v>
      </c>
    </row>
    <row r="554" spans="1:45">
      <c r="A554" s="33"/>
      <c r="B554" s="18">
        <v>1</v>
      </c>
      <c r="C554" s="7">
        <v>5</v>
      </c>
      <c r="D554" s="201" t="s">
        <v>76</v>
      </c>
      <c r="E554" s="192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4">
        <v>10</v>
      </c>
    </row>
    <row r="555" spans="1:45">
      <c r="A555" s="33"/>
      <c r="B555" s="19" t="s">
        <v>129</v>
      </c>
      <c r="C555" s="11"/>
      <c r="D555" s="196" t="s">
        <v>285</v>
      </c>
      <c r="E555" s="192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7"/>
    </row>
    <row r="556" spans="1:45">
      <c r="A556" s="33"/>
      <c r="B556" s="2" t="s">
        <v>130</v>
      </c>
      <c r="C556" s="31"/>
      <c r="D556" s="198" t="s">
        <v>285</v>
      </c>
      <c r="E556" s="192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7"/>
    </row>
    <row r="557" spans="1:45">
      <c r="A557" s="33"/>
      <c r="B557" s="2" t="s">
        <v>131</v>
      </c>
      <c r="C557" s="31"/>
      <c r="D557" s="198" t="s">
        <v>285</v>
      </c>
      <c r="E557" s="192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7"/>
    </row>
    <row r="558" spans="1:45">
      <c r="A558" s="33"/>
      <c r="B558" s="2" t="s">
        <v>66</v>
      </c>
      <c r="C558" s="31"/>
      <c r="D558" s="12" t="s">
        <v>285</v>
      </c>
      <c r="E558" s="10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132</v>
      </c>
      <c r="C559" s="31"/>
      <c r="D559" s="12" t="s">
        <v>285</v>
      </c>
      <c r="E559" s="10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133</v>
      </c>
      <c r="C560" s="56"/>
      <c r="D560" s="54" t="s">
        <v>134</v>
      </c>
      <c r="E560" s="10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AS561" s="72"/>
    </row>
    <row r="562" spans="1:45" ht="15">
      <c r="B562" s="37" t="s">
        <v>255</v>
      </c>
      <c r="AS562" s="30" t="s">
        <v>150</v>
      </c>
    </row>
    <row r="563" spans="1:45" ht="15">
      <c r="A563" s="27" t="s">
        <v>14</v>
      </c>
      <c r="B563" s="17" t="s">
        <v>88</v>
      </c>
      <c r="C563" s="14" t="s">
        <v>89</v>
      </c>
      <c r="D563" s="15" t="s">
        <v>125</v>
      </c>
      <c r="E563" s="10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126</v>
      </c>
      <c r="C564" s="7" t="s">
        <v>126</v>
      </c>
      <c r="D564" s="106" t="s">
        <v>151</v>
      </c>
      <c r="E564" s="10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90</v>
      </c>
      <c r="E565" s="10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/>
      <c r="E566" s="10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3</v>
      </c>
      <c r="E567" s="10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3</v>
      </c>
      <c r="E568" s="10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5</v>
      </c>
    </row>
    <row r="569" spans="1:45">
      <c r="A569" s="33"/>
      <c r="B569" s="18">
        <v>1</v>
      </c>
      <c r="C569" s="7">
        <v>3</v>
      </c>
      <c r="D569" s="9">
        <v>3</v>
      </c>
      <c r="E569" s="10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3</v>
      </c>
      <c r="E570" s="10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8">
        <v>1</v>
      </c>
      <c r="C571" s="7">
        <v>5</v>
      </c>
      <c r="D571" s="9">
        <v>3</v>
      </c>
      <c r="E571" s="10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11</v>
      </c>
    </row>
    <row r="572" spans="1:45">
      <c r="A572" s="33"/>
      <c r="B572" s="19" t="s">
        <v>129</v>
      </c>
      <c r="C572" s="11"/>
      <c r="D572" s="23">
        <v>3</v>
      </c>
      <c r="E572" s="10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130</v>
      </c>
      <c r="C573" s="31"/>
      <c r="D573" s="10">
        <v>3</v>
      </c>
      <c r="E573" s="10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131</v>
      </c>
      <c r="C574" s="31"/>
      <c r="D574" s="24">
        <v>0</v>
      </c>
      <c r="E574" s="10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66</v>
      </c>
      <c r="C575" s="31"/>
      <c r="D575" s="12">
        <v>0</v>
      </c>
      <c r="E575" s="10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132</v>
      </c>
      <c r="C576" s="31"/>
      <c r="D576" s="12">
        <v>0</v>
      </c>
      <c r="E576" s="10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133</v>
      </c>
      <c r="C577" s="56"/>
      <c r="D577" s="54" t="s">
        <v>134</v>
      </c>
      <c r="E577" s="10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256</v>
      </c>
      <c r="AS579" s="30" t="s">
        <v>150</v>
      </c>
    </row>
    <row r="580" spans="1:45" ht="15">
      <c r="A580" s="27" t="s">
        <v>20</v>
      </c>
      <c r="B580" s="17" t="s">
        <v>88</v>
      </c>
      <c r="C580" s="14" t="s">
        <v>89</v>
      </c>
      <c r="D580" s="15" t="s">
        <v>125</v>
      </c>
      <c r="E580" s="10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126</v>
      </c>
      <c r="C581" s="7" t="s">
        <v>126</v>
      </c>
      <c r="D581" s="106" t="s">
        <v>151</v>
      </c>
      <c r="E581" s="10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90</v>
      </c>
      <c r="E582" s="10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8"/>
      <c r="C583" s="7"/>
      <c r="D583" s="28"/>
      <c r="E583" s="10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7">
        <v>1</v>
      </c>
      <c r="C584" s="13">
        <v>1</v>
      </c>
      <c r="D584" s="20" t="s">
        <v>86</v>
      </c>
      <c r="E584" s="10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>
        <v>1</v>
      </c>
      <c r="C585" s="7">
        <v>2</v>
      </c>
      <c r="D585" s="9" t="s">
        <v>86</v>
      </c>
      <c r="E585" s="10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6</v>
      </c>
    </row>
    <row r="586" spans="1:45">
      <c r="A586" s="33"/>
      <c r="B586" s="18">
        <v>1</v>
      </c>
      <c r="C586" s="7">
        <v>3</v>
      </c>
      <c r="D586" s="9" t="s">
        <v>86</v>
      </c>
      <c r="E586" s="10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16</v>
      </c>
    </row>
    <row r="587" spans="1:45">
      <c r="A587" s="33"/>
      <c r="B587" s="18">
        <v>1</v>
      </c>
      <c r="C587" s="7">
        <v>4</v>
      </c>
      <c r="D587" s="9" t="s">
        <v>86</v>
      </c>
      <c r="E587" s="10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86</v>
      </c>
    </row>
    <row r="588" spans="1:45">
      <c r="A588" s="33"/>
      <c r="B588" s="18">
        <v>1</v>
      </c>
      <c r="C588" s="7">
        <v>5</v>
      </c>
      <c r="D588" s="9">
        <v>5</v>
      </c>
      <c r="E588" s="10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12</v>
      </c>
    </row>
    <row r="589" spans="1:45">
      <c r="A589" s="33"/>
      <c r="B589" s="19" t="s">
        <v>129</v>
      </c>
      <c r="C589" s="11"/>
      <c r="D589" s="23">
        <v>5</v>
      </c>
      <c r="E589" s="10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3"/>
      <c r="B590" s="2" t="s">
        <v>130</v>
      </c>
      <c r="C590" s="31"/>
      <c r="D590" s="10">
        <v>5</v>
      </c>
      <c r="E590" s="10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3"/>
      <c r="B591" s="2" t="s">
        <v>131</v>
      </c>
      <c r="C591" s="31"/>
      <c r="D591" s="24" t="s">
        <v>285</v>
      </c>
      <c r="E591" s="10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66</v>
      </c>
      <c r="C592" s="31"/>
      <c r="D592" s="12" t="s">
        <v>285</v>
      </c>
      <c r="E592" s="10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132</v>
      </c>
      <c r="C593" s="31"/>
      <c r="D593" s="12" t="s">
        <v>285</v>
      </c>
      <c r="E593" s="10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133</v>
      </c>
      <c r="C594" s="56"/>
      <c r="D594" s="54" t="s">
        <v>134</v>
      </c>
      <c r="E594" s="10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AS595" s="72"/>
    </row>
    <row r="596" spans="1:45" ht="15">
      <c r="B596" s="37" t="s">
        <v>257</v>
      </c>
      <c r="AS596" s="30" t="s">
        <v>150</v>
      </c>
    </row>
    <row r="597" spans="1:45" ht="15">
      <c r="A597" s="27" t="s">
        <v>44</v>
      </c>
      <c r="B597" s="17" t="s">
        <v>88</v>
      </c>
      <c r="C597" s="14" t="s">
        <v>89</v>
      </c>
      <c r="D597" s="15" t="s">
        <v>125</v>
      </c>
      <c r="E597" s="16" t="s">
        <v>125</v>
      </c>
      <c r="F597" s="10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126</v>
      </c>
      <c r="C598" s="7" t="s">
        <v>126</v>
      </c>
      <c r="D598" s="106" t="s">
        <v>151</v>
      </c>
      <c r="E598" s="107" t="s">
        <v>162</v>
      </c>
      <c r="F598" s="10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1</v>
      </c>
    </row>
    <row r="599" spans="1:45">
      <c r="A599" s="33"/>
      <c r="B599" s="18"/>
      <c r="C599" s="7"/>
      <c r="D599" s="8" t="s">
        <v>90</v>
      </c>
      <c r="E599" s="9" t="s">
        <v>90</v>
      </c>
      <c r="F599" s="10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8"/>
      <c r="C600" s="7"/>
      <c r="D600" s="28"/>
      <c r="E600" s="28"/>
      <c r="F600" s="10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3</v>
      </c>
    </row>
    <row r="601" spans="1:45">
      <c r="A601" s="33"/>
      <c r="B601" s="17">
        <v>1</v>
      </c>
      <c r="C601" s="13">
        <v>1</v>
      </c>
      <c r="D601" s="187">
        <v>0.02</v>
      </c>
      <c r="E601" s="187">
        <v>2.3E-2</v>
      </c>
      <c r="F601" s="171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88">
        <v>1</v>
      </c>
    </row>
    <row r="602" spans="1:45">
      <c r="A602" s="33"/>
      <c r="B602" s="18">
        <v>1</v>
      </c>
      <c r="C602" s="7">
        <v>2</v>
      </c>
      <c r="D602" s="189">
        <v>0.02</v>
      </c>
      <c r="E602" s="189">
        <v>2.5000000000000001E-2</v>
      </c>
      <c r="F602" s="171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88">
        <v>7</v>
      </c>
    </row>
    <row r="603" spans="1:45">
      <c r="A603" s="33"/>
      <c r="B603" s="18">
        <v>1</v>
      </c>
      <c r="C603" s="7">
        <v>3</v>
      </c>
      <c r="D603" s="189">
        <v>0.02</v>
      </c>
      <c r="E603" s="189">
        <v>2.5999999999999999E-2</v>
      </c>
      <c r="F603" s="171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88">
        <v>16</v>
      </c>
    </row>
    <row r="604" spans="1:45">
      <c r="A604" s="33"/>
      <c r="B604" s="18">
        <v>1</v>
      </c>
      <c r="C604" s="7">
        <v>4</v>
      </c>
      <c r="D604" s="189">
        <v>0.02</v>
      </c>
      <c r="E604" s="189">
        <v>2.5999999999999999E-2</v>
      </c>
      <c r="F604" s="171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88">
        <v>2.2599999999999999E-2</v>
      </c>
    </row>
    <row r="605" spans="1:45">
      <c r="A605" s="33"/>
      <c r="B605" s="18">
        <v>1</v>
      </c>
      <c r="C605" s="7">
        <v>5</v>
      </c>
      <c r="D605" s="189">
        <v>0.02</v>
      </c>
      <c r="E605" s="189">
        <v>2.5999999999999999E-2</v>
      </c>
      <c r="F605" s="171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88">
        <v>13</v>
      </c>
    </row>
    <row r="606" spans="1:45">
      <c r="A606" s="33"/>
      <c r="B606" s="19" t="s">
        <v>129</v>
      </c>
      <c r="C606" s="11"/>
      <c r="D606" s="190">
        <v>0.02</v>
      </c>
      <c r="E606" s="190">
        <v>2.52E-2</v>
      </c>
      <c r="F606" s="171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73"/>
    </row>
    <row r="607" spans="1:45">
      <c r="A607" s="33"/>
      <c r="B607" s="2" t="s">
        <v>130</v>
      </c>
      <c r="C607" s="31"/>
      <c r="D607" s="24">
        <v>0.02</v>
      </c>
      <c r="E607" s="24">
        <v>2.5999999999999999E-2</v>
      </c>
      <c r="F607" s="171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73"/>
    </row>
    <row r="608" spans="1:45">
      <c r="A608" s="33"/>
      <c r="B608" s="2" t="s">
        <v>131</v>
      </c>
      <c r="C608" s="31"/>
      <c r="D608" s="24">
        <v>0</v>
      </c>
      <c r="E608" s="24">
        <v>1.3038404810405294E-3</v>
      </c>
      <c r="F608" s="171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73"/>
    </row>
    <row r="609" spans="1:45">
      <c r="A609" s="33"/>
      <c r="B609" s="2" t="s">
        <v>66</v>
      </c>
      <c r="C609" s="31"/>
      <c r="D609" s="12">
        <v>0</v>
      </c>
      <c r="E609" s="12">
        <v>5.1739701628592434E-2</v>
      </c>
      <c r="F609" s="10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132</v>
      </c>
      <c r="C610" s="31"/>
      <c r="D610" s="12">
        <v>-0.11504424778761058</v>
      </c>
      <c r="E610" s="12">
        <v>0.1150442477876108</v>
      </c>
      <c r="F610" s="10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133</v>
      </c>
      <c r="C611" s="56"/>
      <c r="D611" s="54">
        <v>0.67</v>
      </c>
      <c r="E611" s="54">
        <v>0.67</v>
      </c>
      <c r="F611" s="10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258</v>
      </c>
      <c r="AS613" s="30" t="s">
        <v>47</v>
      </c>
    </row>
    <row r="614" spans="1:45" ht="15">
      <c r="A614" s="27" t="s">
        <v>45</v>
      </c>
      <c r="B614" s="17" t="s">
        <v>88</v>
      </c>
      <c r="C614" s="14" t="s">
        <v>89</v>
      </c>
      <c r="D614" s="15" t="s">
        <v>125</v>
      </c>
      <c r="E614" s="16" t="s">
        <v>125</v>
      </c>
      <c r="F614" s="16" t="s">
        <v>125</v>
      </c>
      <c r="G614" s="16" t="s">
        <v>125</v>
      </c>
      <c r="H614" s="16" t="s">
        <v>125</v>
      </c>
      <c r="I614" s="16" t="s">
        <v>125</v>
      </c>
      <c r="J614" s="16" t="s">
        <v>125</v>
      </c>
      <c r="K614" s="16" t="s">
        <v>125</v>
      </c>
      <c r="L614" s="16" t="s">
        <v>125</v>
      </c>
      <c r="M614" s="16" t="s">
        <v>125</v>
      </c>
      <c r="N614" s="16" t="s">
        <v>125</v>
      </c>
      <c r="O614" s="16" t="s">
        <v>125</v>
      </c>
      <c r="P614" s="108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126</v>
      </c>
      <c r="C615" s="7" t="s">
        <v>126</v>
      </c>
      <c r="D615" s="106" t="s">
        <v>151</v>
      </c>
      <c r="E615" s="107" t="s">
        <v>152</v>
      </c>
      <c r="F615" s="107" t="s">
        <v>153</v>
      </c>
      <c r="G615" s="107" t="s">
        <v>154</v>
      </c>
      <c r="H615" s="107" t="s">
        <v>155</v>
      </c>
      <c r="I615" s="107" t="s">
        <v>156</v>
      </c>
      <c r="J615" s="107" t="s">
        <v>157</v>
      </c>
      <c r="K615" s="107" t="s">
        <v>158</v>
      </c>
      <c r="L615" s="107" t="s">
        <v>159</v>
      </c>
      <c r="M615" s="107" t="s">
        <v>160</v>
      </c>
      <c r="N615" s="107" t="s">
        <v>161</v>
      </c>
      <c r="O615" s="107" t="s">
        <v>164</v>
      </c>
      <c r="P615" s="108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90</v>
      </c>
      <c r="E616" s="9" t="s">
        <v>90</v>
      </c>
      <c r="F616" s="9" t="s">
        <v>90</v>
      </c>
      <c r="G616" s="9" t="s">
        <v>90</v>
      </c>
      <c r="H616" s="9" t="s">
        <v>90</v>
      </c>
      <c r="I616" s="9" t="s">
        <v>165</v>
      </c>
      <c r="J616" s="9" t="s">
        <v>90</v>
      </c>
      <c r="K616" s="9" t="s">
        <v>165</v>
      </c>
      <c r="L616" s="9" t="s">
        <v>90</v>
      </c>
      <c r="M616" s="9" t="s">
        <v>165</v>
      </c>
      <c r="N616" s="9" t="s">
        <v>90</v>
      </c>
      <c r="O616" s="9" t="s">
        <v>165</v>
      </c>
      <c r="P616" s="108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108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73">
        <v>127</v>
      </c>
      <c r="E618" s="173">
        <v>148</v>
      </c>
      <c r="F618" s="174">
        <v>150</v>
      </c>
      <c r="G618" s="173">
        <v>140</v>
      </c>
      <c r="H618" s="174">
        <v>150</v>
      </c>
      <c r="I618" s="173">
        <v>149</v>
      </c>
      <c r="J618" s="174">
        <v>138.40950000000001</v>
      </c>
      <c r="K618" s="173">
        <v>138</v>
      </c>
      <c r="L618" s="173">
        <v>160</v>
      </c>
      <c r="M618" s="173">
        <v>171</v>
      </c>
      <c r="N618" s="173">
        <v>136</v>
      </c>
      <c r="O618" s="173">
        <v>129</v>
      </c>
      <c r="P618" s="176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  <c r="AA618" s="177"/>
      <c r="AB618" s="177"/>
      <c r="AC618" s="177"/>
      <c r="AD618" s="177"/>
      <c r="AE618" s="177"/>
      <c r="AF618" s="177"/>
      <c r="AG618" s="177"/>
      <c r="AH618" s="177"/>
      <c r="AI618" s="177"/>
      <c r="AJ618" s="177"/>
      <c r="AK618" s="177"/>
      <c r="AL618" s="177"/>
      <c r="AM618" s="177"/>
      <c r="AN618" s="177"/>
      <c r="AO618" s="177"/>
      <c r="AP618" s="177"/>
      <c r="AQ618" s="177"/>
      <c r="AR618" s="177"/>
      <c r="AS618" s="178">
        <v>1</v>
      </c>
    </row>
    <row r="619" spans="1:45">
      <c r="A619" s="33"/>
      <c r="B619" s="18">
        <v>1</v>
      </c>
      <c r="C619" s="7">
        <v>2</v>
      </c>
      <c r="D619" s="179">
        <v>126</v>
      </c>
      <c r="E619" s="179">
        <v>160</v>
      </c>
      <c r="F619" s="180">
        <v>140</v>
      </c>
      <c r="G619" s="179">
        <v>150</v>
      </c>
      <c r="H619" s="180">
        <v>150</v>
      </c>
      <c r="I619" s="179">
        <v>149.19999999999999</v>
      </c>
      <c r="J619" s="180">
        <v>136.96979999999999</v>
      </c>
      <c r="K619" s="179">
        <v>120</v>
      </c>
      <c r="L619" s="179">
        <v>160</v>
      </c>
      <c r="M619" s="179">
        <v>162</v>
      </c>
      <c r="N619" s="179">
        <v>134</v>
      </c>
      <c r="O619" s="179">
        <v>137</v>
      </c>
      <c r="P619" s="176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  <c r="AA619" s="177"/>
      <c r="AB619" s="177"/>
      <c r="AC619" s="177"/>
      <c r="AD619" s="177"/>
      <c r="AE619" s="177"/>
      <c r="AF619" s="177"/>
      <c r="AG619" s="177"/>
      <c r="AH619" s="177"/>
      <c r="AI619" s="177"/>
      <c r="AJ619" s="177"/>
      <c r="AK619" s="177"/>
      <c r="AL619" s="177"/>
      <c r="AM619" s="177"/>
      <c r="AN619" s="177"/>
      <c r="AO619" s="177"/>
      <c r="AP619" s="177"/>
      <c r="AQ619" s="177"/>
      <c r="AR619" s="177"/>
      <c r="AS619" s="178" t="e">
        <v>#N/A</v>
      </c>
    </row>
    <row r="620" spans="1:45">
      <c r="A620" s="33"/>
      <c r="B620" s="18">
        <v>1</v>
      </c>
      <c r="C620" s="7">
        <v>3</v>
      </c>
      <c r="D620" s="179">
        <v>126</v>
      </c>
      <c r="E620" s="179">
        <v>158</v>
      </c>
      <c r="F620" s="180">
        <v>150</v>
      </c>
      <c r="G620" s="179">
        <v>150</v>
      </c>
      <c r="H620" s="180">
        <v>140</v>
      </c>
      <c r="I620" s="179">
        <v>141.80000000000001</v>
      </c>
      <c r="J620" s="180">
        <v>132.7535</v>
      </c>
      <c r="K620" s="180">
        <v>120</v>
      </c>
      <c r="L620" s="184">
        <v>161</v>
      </c>
      <c r="M620" s="184">
        <v>167</v>
      </c>
      <c r="N620" s="184">
        <v>133</v>
      </c>
      <c r="O620" s="184">
        <v>125</v>
      </c>
      <c r="P620" s="176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  <c r="AA620" s="177"/>
      <c r="AB620" s="177"/>
      <c r="AC620" s="177"/>
      <c r="AD620" s="177"/>
      <c r="AE620" s="177"/>
      <c r="AF620" s="177"/>
      <c r="AG620" s="177"/>
      <c r="AH620" s="177"/>
      <c r="AI620" s="177"/>
      <c r="AJ620" s="177"/>
      <c r="AK620" s="177"/>
      <c r="AL620" s="177"/>
      <c r="AM620" s="177"/>
      <c r="AN620" s="177"/>
      <c r="AO620" s="177"/>
      <c r="AP620" s="177"/>
      <c r="AQ620" s="177"/>
      <c r="AR620" s="177"/>
      <c r="AS620" s="178">
        <v>16</v>
      </c>
    </row>
    <row r="621" spans="1:45">
      <c r="A621" s="33"/>
      <c r="B621" s="18">
        <v>1</v>
      </c>
      <c r="C621" s="7">
        <v>4</v>
      </c>
      <c r="D621" s="179">
        <v>127</v>
      </c>
      <c r="E621" s="179">
        <v>157</v>
      </c>
      <c r="F621" s="180">
        <v>140</v>
      </c>
      <c r="G621" s="179">
        <v>150</v>
      </c>
      <c r="H621" s="180">
        <v>150</v>
      </c>
      <c r="I621" s="179">
        <v>147.80000000000001</v>
      </c>
      <c r="J621" s="180">
        <v>133.9025</v>
      </c>
      <c r="K621" s="180">
        <v>123.00000000000001</v>
      </c>
      <c r="L621" s="184">
        <v>157</v>
      </c>
      <c r="M621" s="184">
        <v>168</v>
      </c>
      <c r="N621" s="184"/>
      <c r="O621" s="184">
        <v>149</v>
      </c>
      <c r="P621" s="176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  <c r="AA621" s="177"/>
      <c r="AB621" s="177"/>
      <c r="AC621" s="177"/>
      <c r="AD621" s="177"/>
      <c r="AE621" s="177"/>
      <c r="AF621" s="177"/>
      <c r="AG621" s="177"/>
      <c r="AH621" s="177"/>
      <c r="AI621" s="177"/>
      <c r="AJ621" s="177"/>
      <c r="AK621" s="177"/>
      <c r="AL621" s="177"/>
      <c r="AM621" s="177"/>
      <c r="AN621" s="177"/>
      <c r="AO621" s="177"/>
      <c r="AP621" s="177"/>
      <c r="AQ621" s="177"/>
      <c r="AR621" s="177"/>
      <c r="AS621" s="178">
        <v>143.99898111111111</v>
      </c>
    </row>
    <row r="622" spans="1:45">
      <c r="A622" s="33"/>
      <c r="B622" s="18">
        <v>1</v>
      </c>
      <c r="C622" s="7">
        <v>5</v>
      </c>
      <c r="D622" s="179">
        <v>126</v>
      </c>
      <c r="E622" s="179">
        <v>154</v>
      </c>
      <c r="F622" s="179">
        <v>150</v>
      </c>
      <c r="G622" s="179">
        <v>140</v>
      </c>
      <c r="H622" s="179">
        <v>150</v>
      </c>
      <c r="I622" s="179">
        <v>144.30000000000001</v>
      </c>
      <c r="J622" s="179">
        <v>140.1369</v>
      </c>
      <c r="K622" s="179">
        <v>128</v>
      </c>
      <c r="L622" s="179">
        <v>161</v>
      </c>
      <c r="M622" s="179">
        <v>168</v>
      </c>
      <c r="N622" s="179"/>
      <c r="O622" s="179">
        <v>141</v>
      </c>
      <c r="P622" s="176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  <c r="AA622" s="177"/>
      <c r="AB622" s="177"/>
      <c r="AC622" s="177"/>
      <c r="AD622" s="177"/>
      <c r="AE622" s="177"/>
      <c r="AF622" s="177"/>
      <c r="AG622" s="177"/>
      <c r="AH622" s="177"/>
      <c r="AI622" s="177"/>
      <c r="AJ622" s="177"/>
      <c r="AK622" s="177"/>
      <c r="AL622" s="177"/>
      <c r="AM622" s="177"/>
      <c r="AN622" s="177"/>
      <c r="AO622" s="177"/>
      <c r="AP622" s="177"/>
      <c r="AQ622" s="177"/>
      <c r="AR622" s="177"/>
      <c r="AS622" s="178">
        <v>18</v>
      </c>
    </row>
    <row r="623" spans="1:45">
      <c r="A623" s="33"/>
      <c r="B623" s="19" t="s">
        <v>129</v>
      </c>
      <c r="C623" s="11"/>
      <c r="D623" s="185">
        <v>126.4</v>
      </c>
      <c r="E623" s="185">
        <v>155.4</v>
      </c>
      <c r="F623" s="185">
        <v>146</v>
      </c>
      <c r="G623" s="185">
        <v>146</v>
      </c>
      <c r="H623" s="185">
        <v>148</v>
      </c>
      <c r="I623" s="185">
        <v>146.41999999999999</v>
      </c>
      <c r="J623" s="185">
        <v>136.43444</v>
      </c>
      <c r="K623" s="185">
        <v>125.8</v>
      </c>
      <c r="L623" s="185">
        <v>159.80000000000001</v>
      </c>
      <c r="M623" s="185">
        <v>167.2</v>
      </c>
      <c r="N623" s="185">
        <v>134.33333333333334</v>
      </c>
      <c r="O623" s="185">
        <v>136.19999999999999</v>
      </c>
      <c r="P623" s="176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  <c r="AA623" s="177"/>
      <c r="AB623" s="177"/>
      <c r="AC623" s="177"/>
      <c r="AD623" s="177"/>
      <c r="AE623" s="177"/>
      <c r="AF623" s="177"/>
      <c r="AG623" s="177"/>
      <c r="AH623" s="177"/>
      <c r="AI623" s="177"/>
      <c r="AJ623" s="177"/>
      <c r="AK623" s="177"/>
      <c r="AL623" s="177"/>
      <c r="AM623" s="177"/>
      <c r="AN623" s="177"/>
      <c r="AO623" s="177"/>
      <c r="AP623" s="177"/>
      <c r="AQ623" s="177"/>
      <c r="AR623" s="177"/>
      <c r="AS623" s="186"/>
    </row>
    <row r="624" spans="1:45">
      <c r="A624" s="33"/>
      <c r="B624" s="2" t="s">
        <v>130</v>
      </c>
      <c r="C624" s="31"/>
      <c r="D624" s="184">
        <v>126</v>
      </c>
      <c r="E624" s="184">
        <v>157</v>
      </c>
      <c r="F624" s="184">
        <v>150</v>
      </c>
      <c r="G624" s="184">
        <v>150</v>
      </c>
      <c r="H624" s="184">
        <v>150</v>
      </c>
      <c r="I624" s="184">
        <v>147.80000000000001</v>
      </c>
      <c r="J624" s="184">
        <v>136.96979999999999</v>
      </c>
      <c r="K624" s="184">
        <v>123.00000000000001</v>
      </c>
      <c r="L624" s="184">
        <v>160</v>
      </c>
      <c r="M624" s="184">
        <v>168</v>
      </c>
      <c r="N624" s="184">
        <v>134</v>
      </c>
      <c r="O624" s="184">
        <v>137</v>
      </c>
      <c r="P624" s="176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  <c r="AA624" s="177"/>
      <c r="AB624" s="177"/>
      <c r="AC624" s="177"/>
      <c r="AD624" s="177"/>
      <c r="AE624" s="177"/>
      <c r="AF624" s="177"/>
      <c r="AG624" s="177"/>
      <c r="AH624" s="177"/>
      <c r="AI624" s="177"/>
      <c r="AJ624" s="177"/>
      <c r="AK624" s="177"/>
      <c r="AL624" s="177"/>
      <c r="AM624" s="177"/>
      <c r="AN624" s="177"/>
      <c r="AO624" s="177"/>
      <c r="AP624" s="177"/>
      <c r="AQ624" s="177"/>
      <c r="AR624" s="177"/>
      <c r="AS624" s="186"/>
    </row>
    <row r="625" spans="1:45">
      <c r="A625" s="33"/>
      <c r="B625" s="2" t="s">
        <v>131</v>
      </c>
      <c r="C625" s="31"/>
      <c r="D625" s="184">
        <v>0.54772255750516607</v>
      </c>
      <c r="E625" s="184">
        <v>4.6690470119715011</v>
      </c>
      <c r="F625" s="184">
        <v>5.4772255750516612</v>
      </c>
      <c r="G625" s="184">
        <v>5.4772255750516612</v>
      </c>
      <c r="H625" s="184">
        <v>4.4721359549995796</v>
      </c>
      <c r="I625" s="184">
        <v>3.2453043000618531</v>
      </c>
      <c r="J625" s="184">
        <v>3.0763501845531165</v>
      </c>
      <c r="K625" s="184">
        <v>7.5630681604756127</v>
      </c>
      <c r="L625" s="184">
        <v>1.6431676725154984</v>
      </c>
      <c r="M625" s="184">
        <v>3.271085446759225</v>
      </c>
      <c r="N625" s="184">
        <v>1.5275252316519465</v>
      </c>
      <c r="O625" s="184">
        <v>9.5498691090506576</v>
      </c>
      <c r="P625" s="176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  <c r="AA625" s="177"/>
      <c r="AB625" s="177"/>
      <c r="AC625" s="177"/>
      <c r="AD625" s="177"/>
      <c r="AE625" s="177"/>
      <c r="AF625" s="177"/>
      <c r="AG625" s="177"/>
      <c r="AH625" s="177"/>
      <c r="AI625" s="177"/>
      <c r="AJ625" s="177"/>
      <c r="AK625" s="177"/>
      <c r="AL625" s="177"/>
      <c r="AM625" s="177"/>
      <c r="AN625" s="177"/>
      <c r="AO625" s="177"/>
      <c r="AP625" s="177"/>
      <c r="AQ625" s="177"/>
      <c r="AR625" s="177"/>
      <c r="AS625" s="186"/>
    </row>
    <row r="626" spans="1:45">
      <c r="A626" s="33"/>
      <c r="B626" s="2" t="s">
        <v>66</v>
      </c>
      <c r="C626" s="31"/>
      <c r="D626" s="12">
        <v>4.3332480815282126E-3</v>
      </c>
      <c r="E626" s="12">
        <v>3.0045347567384174E-2</v>
      </c>
      <c r="F626" s="12">
        <v>3.7515243664737408E-2</v>
      </c>
      <c r="G626" s="12">
        <v>3.7515243664737408E-2</v>
      </c>
      <c r="H626" s="12">
        <v>3.0217134831078241E-2</v>
      </c>
      <c r="I626" s="12">
        <v>2.2164351181955016E-2</v>
      </c>
      <c r="J626" s="12">
        <v>2.2548193729919782E-2</v>
      </c>
      <c r="K626" s="12">
        <v>6.011977870012411E-2</v>
      </c>
      <c r="L626" s="12">
        <v>1.0282651267305997E-2</v>
      </c>
      <c r="M626" s="12">
        <v>1.9563908174397279E-2</v>
      </c>
      <c r="N626" s="12">
        <v>1.1371155570610024E-2</v>
      </c>
      <c r="O626" s="12">
        <v>7.0116513282310264E-2</v>
      </c>
      <c r="P626" s="108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132</v>
      </c>
      <c r="C627" s="31"/>
      <c r="D627" s="12">
        <v>-0.12221601135866056</v>
      </c>
      <c r="E627" s="12">
        <v>7.917430249101387E-2</v>
      </c>
      <c r="F627" s="12">
        <v>1.389606282939515E-2</v>
      </c>
      <c r="G627" s="12">
        <v>1.389606282939515E-2</v>
      </c>
      <c r="H627" s="12">
        <v>2.7785049991441824E-2</v>
      </c>
      <c r="I627" s="12">
        <v>1.6812750133424981E-2</v>
      </c>
      <c r="J627" s="12">
        <v>-5.2531907189497629E-2</v>
      </c>
      <c r="K627" s="12">
        <v>-0.12638270750727454</v>
      </c>
      <c r="L627" s="12">
        <v>0.10973007424751624</v>
      </c>
      <c r="M627" s="12">
        <v>0.16111932674708807</v>
      </c>
      <c r="N627" s="12">
        <v>-6.7123028949209407E-2</v>
      </c>
      <c r="O627" s="12">
        <v>-5.4159974264632815E-2</v>
      </c>
      <c r="P627" s="108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133</v>
      </c>
      <c r="C628" s="56"/>
      <c r="D628" s="54">
        <v>1.36</v>
      </c>
      <c r="E628" s="54">
        <v>0.65</v>
      </c>
      <c r="F628" s="54">
        <v>0</v>
      </c>
      <c r="G628" s="54">
        <v>0</v>
      </c>
      <c r="H628" s="54">
        <v>0.14000000000000001</v>
      </c>
      <c r="I628" s="54">
        <v>0.03</v>
      </c>
      <c r="J628" s="54">
        <v>0.67</v>
      </c>
      <c r="K628" s="54">
        <v>1.41</v>
      </c>
      <c r="L628" s="54">
        <v>0.96</v>
      </c>
      <c r="M628" s="54">
        <v>1.48</v>
      </c>
      <c r="N628" s="54">
        <v>0.81</v>
      </c>
      <c r="O628" s="54">
        <v>0.68</v>
      </c>
      <c r="P628" s="108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AS629" s="72"/>
    </row>
    <row r="630" spans="1:45" ht="15">
      <c r="B630" s="37" t="s">
        <v>259</v>
      </c>
      <c r="AS630" s="30" t="s">
        <v>150</v>
      </c>
    </row>
    <row r="631" spans="1:45" ht="15">
      <c r="A631" s="27" t="s">
        <v>22</v>
      </c>
      <c r="B631" s="17" t="s">
        <v>88</v>
      </c>
      <c r="C631" s="14" t="s">
        <v>89</v>
      </c>
      <c r="D631" s="15" t="s">
        <v>125</v>
      </c>
      <c r="E631" s="10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126</v>
      </c>
      <c r="C632" s="7" t="s">
        <v>126</v>
      </c>
      <c r="D632" s="106" t="s">
        <v>151</v>
      </c>
      <c r="E632" s="10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90</v>
      </c>
      <c r="E633" s="10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</v>
      </c>
    </row>
    <row r="634" spans="1:45">
      <c r="A634" s="33"/>
      <c r="B634" s="18"/>
      <c r="C634" s="7"/>
      <c r="D634" s="28"/>
      <c r="E634" s="10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7">
        <v>1</v>
      </c>
      <c r="C635" s="13">
        <v>1</v>
      </c>
      <c r="D635" s="200" t="s">
        <v>76</v>
      </c>
      <c r="E635" s="192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4">
        <v>1</v>
      </c>
    </row>
    <row r="636" spans="1:45">
      <c r="A636" s="33"/>
      <c r="B636" s="18">
        <v>1</v>
      </c>
      <c r="C636" s="7">
        <v>2</v>
      </c>
      <c r="D636" s="201" t="s">
        <v>76</v>
      </c>
      <c r="E636" s="192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4">
        <v>8</v>
      </c>
    </row>
    <row r="637" spans="1:45">
      <c r="A637" s="33"/>
      <c r="B637" s="18">
        <v>1</v>
      </c>
      <c r="C637" s="7">
        <v>3</v>
      </c>
      <c r="D637" s="201" t="s">
        <v>76</v>
      </c>
      <c r="E637" s="192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4">
        <v>16</v>
      </c>
    </row>
    <row r="638" spans="1:45">
      <c r="A638" s="33"/>
      <c r="B638" s="18">
        <v>1</v>
      </c>
      <c r="C638" s="7">
        <v>4</v>
      </c>
      <c r="D638" s="201" t="s">
        <v>76</v>
      </c>
      <c r="E638" s="192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4" t="s">
        <v>76</v>
      </c>
    </row>
    <row r="639" spans="1:45">
      <c r="A639" s="33"/>
      <c r="B639" s="18">
        <v>1</v>
      </c>
      <c r="C639" s="7">
        <v>5</v>
      </c>
      <c r="D639" s="201" t="s">
        <v>76</v>
      </c>
      <c r="E639" s="192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4">
        <v>14</v>
      </c>
    </row>
    <row r="640" spans="1:45">
      <c r="A640" s="33"/>
      <c r="B640" s="19" t="s">
        <v>129</v>
      </c>
      <c r="C640" s="11"/>
      <c r="D640" s="196" t="s">
        <v>285</v>
      </c>
      <c r="E640" s="192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7"/>
    </row>
    <row r="641" spans="1:45">
      <c r="A641" s="33"/>
      <c r="B641" s="2" t="s">
        <v>130</v>
      </c>
      <c r="C641" s="31"/>
      <c r="D641" s="198" t="s">
        <v>285</v>
      </c>
      <c r="E641" s="192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7"/>
    </row>
    <row r="642" spans="1:45">
      <c r="A642" s="33"/>
      <c r="B642" s="2" t="s">
        <v>131</v>
      </c>
      <c r="C642" s="31"/>
      <c r="D642" s="198" t="s">
        <v>285</v>
      </c>
      <c r="E642" s="192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7"/>
    </row>
    <row r="643" spans="1:45">
      <c r="A643" s="33"/>
      <c r="B643" s="2" t="s">
        <v>66</v>
      </c>
      <c r="C643" s="31"/>
      <c r="D643" s="12" t="s">
        <v>285</v>
      </c>
      <c r="E643" s="10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132</v>
      </c>
      <c r="C644" s="31"/>
      <c r="D644" s="12" t="s">
        <v>285</v>
      </c>
      <c r="E644" s="10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133</v>
      </c>
      <c r="C645" s="56"/>
      <c r="D645" s="54" t="s">
        <v>134</v>
      </c>
      <c r="E645" s="10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AS646" s="72"/>
    </row>
    <row r="647" spans="1:45" ht="15">
      <c r="B647" s="37" t="s">
        <v>260</v>
      </c>
      <c r="AS647" s="30" t="s">
        <v>150</v>
      </c>
    </row>
    <row r="648" spans="1:45" ht="15">
      <c r="A648" s="27" t="s">
        <v>46</v>
      </c>
      <c r="B648" s="17" t="s">
        <v>88</v>
      </c>
      <c r="C648" s="14" t="s">
        <v>89</v>
      </c>
      <c r="D648" s="15" t="s">
        <v>125</v>
      </c>
      <c r="E648" s="10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126</v>
      </c>
      <c r="C649" s="7" t="s">
        <v>126</v>
      </c>
      <c r="D649" s="106" t="s">
        <v>151</v>
      </c>
      <c r="E649" s="10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90</v>
      </c>
      <c r="E650" s="10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/>
      <c r="C651" s="7"/>
      <c r="D651" s="28"/>
      <c r="E651" s="10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7">
        <v>1</v>
      </c>
      <c r="C652" s="13">
        <v>1</v>
      </c>
      <c r="D652" s="191">
        <v>11</v>
      </c>
      <c r="E652" s="192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4">
        <v>1</v>
      </c>
    </row>
    <row r="653" spans="1:45">
      <c r="A653" s="33"/>
      <c r="B653" s="18">
        <v>1</v>
      </c>
      <c r="C653" s="7">
        <v>2</v>
      </c>
      <c r="D653" s="195">
        <v>11</v>
      </c>
      <c r="E653" s="192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4">
        <v>9</v>
      </c>
    </row>
    <row r="654" spans="1:45">
      <c r="A654" s="33"/>
      <c r="B654" s="18">
        <v>1</v>
      </c>
      <c r="C654" s="7">
        <v>3</v>
      </c>
      <c r="D654" s="195">
        <v>11</v>
      </c>
      <c r="E654" s="192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4">
        <v>16</v>
      </c>
    </row>
    <row r="655" spans="1:45">
      <c r="A655" s="33"/>
      <c r="B655" s="18">
        <v>1</v>
      </c>
      <c r="C655" s="7">
        <v>4</v>
      </c>
      <c r="D655" s="195">
        <v>11</v>
      </c>
      <c r="E655" s="192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4">
        <v>11</v>
      </c>
    </row>
    <row r="656" spans="1:45">
      <c r="A656" s="33"/>
      <c r="B656" s="18">
        <v>1</v>
      </c>
      <c r="C656" s="7">
        <v>5</v>
      </c>
      <c r="D656" s="195">
        <v>11</v>
      </c>
      <c r="E656" s="192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4">
        <v>15</v>
      </c>
    </row>
    <row r="657" spans="1:45">
      <c r="A657" s="33"/>
      <c r="B657" s="19" t="s">
        <v>129</v>
      </c>
      <c r="C657" s="11"/>
      <c r="D657" s="196">
        <v>11</v>
      </c>
      <c r="E657" s="192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7"/>
    </row>
    <row r="658" spans="1:45">
      <c r="A658" s="33"/>
      <c r="B658" s="2" t="s">
        <v>130</v>
      </c>
      <c r="C658" s="31"/>
      <c r="D658" s="198">
        <v>11</v>
      </c>
      <c r="E658" s="192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7"/>
    </row>
    <row r="659" spans="1:45">
      <c r="A659" s="33"/>
      <c r="B659" s="2" t="s">
        <v>131</v>
      </c>
      <c r="C659" s="31"/>
      <c r="D659" s="198">
        <v>0</v>
      </c>
      <c r="E659" s="192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7"/>
    </row>
    <row r="660" spans="1:45">
      <c r="A660" s="33"/>
      <c r="B660" s="2" t="s">
        <v>66</v>
      </c>
      <c r="C660" s="31"/>
      <c r="D660" s="12">
        <v>0</v>
      </c>
      <c r="E660" s="10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132</v>
      </c>
      <c r="C661" s="31"/>
      <c r="D661" s="12">
        <v>0</v>
      </c>
      <c r="E661" s="10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133</v>
      </c>
      <c r="C662" s="56"/>
      <c r="D662" s="54" t="s">
        <v>134</v>
      </c>
      <c r="E662" s="10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AS663" s="72"/>
    </row>
    <row r="664" spans="1:45" ht="15">
      <c r="B664" s="37" t="s">
        <v>261</v>
      </c>
      <c r="AS664" s="30" t="s">
        <v>150</v>
      </c>
    </row>
    <row r="665" spans="1:45" ht="15">
      <c r="A665" s="27" t="s">
        <v>24</v>
      </c>
      <c r="B665" s="17" t="s">
        <v>88</v>
      </c>
      <c r="C665" s="14" t="s">
        <v>89</v>
      </c>
      <c r="D665" s="15" t="s">
        <v>125</v>
      </c>
      <c r="E665" s="10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126</v>
      </c>
      <c r="C666" s="7" t="s">
        <v>126</v>
      </c>
      <c r="D666" s="106" t="s">
        <v>151</v>
      </c>
      <c r="E666" s="10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90</v>
      </c>
      <c r="E667" s="10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/>
      <c r="E668" s="10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200" t="s">
        <v>76</v>
      </c>
      <c r="E669" s="192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4">
        <v>1</v>
      </c>
    </row>
    <row r="670" spans="1:45">
      <c r="A670" s="33"/>
      <c r="B670" s="18">
        <v>1</v>
      </c>
      <c r="C670" s="7">
        <v>2</v>
      </c>
      <c r="D670" s="201" t="s">
        <v>76</v>
      </c>
      <c r="E670" s="192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4">
        <v>10</v>
      </c>
    </row>
    <row r="671" spans="1:45">
      <c r="A671" s="33"/>
      <c r="B671" s="18">
        <v>1</v>
      </c>
      <c r="C671" s="7">
        <v>3</v>
      </c>
      <c r="D671" s="201" t="s">
        <v>76</v>
      </c>
      <c r="E671" s="192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4">
        <v>16</v>
      </c>
    </row>
    <row r="672" spans="1:45">
      <c r="A672" s="33"/>
      <c r="B672" s="18">
        <v>1</v>
      </c>
      <c r="C672" s="7">
        <v>4</v>
      </c>
      <c r="D672" s="201" t="s">
        <v>76</v>
      </c>
      <c r="E672" s="192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4" t="s">
        <v>76</v>
      </c>
    </row>
    <row r="673" spans="1:45">
      <c r="A673" s="33"/>
      <c r="B673" s="18">
        <v>1</v>
      </c>
      <c r="C673" s="7">
        <v>5</v>
      </c>
      <c r="D673" s="201" t="s">
        <v>76</v>
      </c>
      <c r="E673" s="192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4">
        <v>16</v>
      </c>
    </row>
    <row r="674" spans="1:45">
      <c r="A674" s="33"/>
      <c r="B674" s="19" t="s">
        <v>129</v>
      </c>
      <c r="C674" s="11"/>
      <c r="D674" s="196" t="s">
        <v>285</v>
      </c>
      <c r="E674" s="192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7"/>
    </row>
    <row r="675" spans="1:45">
      <c r="A675" s="33"/>
      <c r="B675" s="2" t="s">
        <v>130</v>
      </c>
      <c r="C675" s="31"/>
      <c r="D675" s="198" t="s">
        <v>285</v>
      </c>
      <c r="E675" s="192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7"/>
    </row>
    <row r="676" spans="1:45">
      <c r="A676" s="33"/>
      <c r="B676" s="2" t="s">
        <v>131</v>
      </c>
      <c r="C676" s="31"/>
      <c r="D676" s="198" t="s">
        <v>285</v>
      </c>
      <c r="E676" s="192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7"/>
    </row>
    <row r="677" spans="1:45">
      <c r="A677" s="33"/>
      <c r="B677" s="2" t="s">
        <v>66</v>
      </c>
      <c r="C677" s="31"/>
      <c r="D677" s="12" t="s">
        <v>285</v>
      </c>
      <c r="E677" s="10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132</v>
      </c>
      <c r="C678" s="31"/>
      <c r="D678" s="12" t="s">
        <v>285</v>
      </c>
      <c r="E678" s="10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133</v>
      </c>
      <c r="C679" s="56"/>
      <c r="D679" s="54" t="s">
        <v>134</v>
      </c>
      <c r="E679" s="10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262</v>
      </c>
      <c r="AS681" s="30" t="s">
        <v>150</v>
      </c>
    </row>
    <row r="682" spans="1:45" ht="15">
      <c r="A682" s="27" t="s">
        <v>26</v>
      </c>
      <c r="B682" s="17" t="s">
        <v>88</v>
      </c>
      <c r="C682" s="14" t="s">
        <v>89</v>
      </c>
      <c r="D682" s="15" t="s">
        <v>125</v>
      </c>
      <c r="E682" s="10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126</v>
      </c>
      <c r="C683" s="7" t="s">
        <v>126</v>
      </c>
      <c r="D683" s="106" t="s">
        <v>151</v>
      </c>
      <c r="E683" s="10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3</v>
      </c>
    </row>
    <row r="684" spans="1:45">
      <c r="A684" s="33"/>
      <c r="B684" s="18"/>
      <c r="C684" s="7"/>
      <c r="D684" s="8" t="s">
        <v>90</v>
      </c>
      <c r="E684" s="10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10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20">
        <v>1</v>
      </c>
      <c r="E686" s="10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1</v>
      </c>
      <c r="E687" s="10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11</v>
      </c>
    </row>
    <row r="688" spans="1:45">
      <c r="A688" s="33"/>
      <c r="B688" s="18">
        <v>1</v>
      </c>
      <c r="C688" s="7">
        <v>3</v>
      </c>
      <c r="D688" s="9">
        <v>1</v>
      </c>
      <c r="E688" s="10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1</v>
      </c>
      <c r="E689" s="10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</v>
      </c>
    </row>
    <row r="690" spans="1:45">
      <c r="A690" s="33"/>
      <c r="B690" s="18">
        <v>1</v>
      </c>
      <c r="C690" s="7">
        <v>5</v>
      </c>
      <c r="D690" s="9">
        <v>1</v>
      </c>
      <c r="E690" s="10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17</v>
      </c>
    </row>
    <row r="691" spans="1:45">
      <c r="A691" s="33"/>
      <c r="B691" s="19" t="s">
        <v>129</v>
      </c>
      <c r="C691" s="11"/>
      <c r="D691" s="23">
        <v>1</v>
      </c>
      <c r="E691" s="10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130</v>
      </c>
      <c r="C692" s="31"/>
      <c r="D692" s="10">
        <v>1</v>
      </c>
      <c r="E692" s="10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131</v>
      </c>
      <c r="C693" s="31"/>
      <c r="D693" s="24">
        <v>0</v>
      </c>
      <c r="E693" s="10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66</v>
      </c>
      <c r="C694" s="31"/>
      <c r="D694" s="12">
        <v>0</v>
      </c>
      <c r="E694" s="10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132</v>
      </c>
      <c r="C695" s="31"/>
      <c r="D695" s="12">
        <v>0</v>
      </c>
      <c r="E695" s="10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133</v>
      </c>
      <c r="C696" s="56"/>
      <c r="D696" s="54" t="s">
        <v>134</v>
      </c>
      <c r="E696" s="10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AS697" s="72"/>
    </row>
    <row r="698" spans="1:45" ht="15">
      <c r="B698" s="37" t="s">
        <v>263</v>
      </c>
      <c r="AS698" s="30" t="s">
        <v>47</v>
      </c>
    </row>
    <row r="699" spans="1:45" ht="15">
      <c r="A699" s="27" t="s">
        <v>28</v>
      </c>
      <c r="B699" s="17" t="s">
        <v>88</v>
      </c>
      <c r="C699" s="14" t="s">
        <v>89</v>
      </c>
      <c r="D699" s="15" t="s">
        <v>125</v>
      </c>
      <c r="E699" s="16" t="s">
        <v>125</v>
      </c>
      <c r="F699" s="16" t="s">
        <v>125</v>
      </c>
      <c r="G699" s="16" t="s">
        <v>125</v>
      </c>
      <c r="H699" s="16" t="s">
        <v>125</v>
      </c>
      <c r="I699" s="16" t="s">
        <v>125</v>
      </c>
      <c r="J699" s="16" t="s">
        <v>125</v>
      </c>
      <c r="K699" s="16" t="s">
        <v>125</v>
      </c>
      <c r="L699" s="16" t="s">
        <v>125</v>
      </c>
      <c r="M699" s="16" t="s">
        <v>125</v>
      </c>
      <c r="N699" s="16" t="s">
        <v>125</v>
      </c>
      <c r="O699" s="10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126</v>
      </c>
      <c r="C700" s="7" t="s">
        <v>126</v>
      </c>
      <c r="D700" s="106" t="s">
        <v>151</v>
      </c>
      <c r="E700" s="107" t="s">
        <v>152</v>
      </c>
      <c r="F700" s="107" t="s">
        <v>153</v>
      </c>
      <c r="G700" s="107" t="s">
        <v>154</v>
      </c>
      <c r="H700" s="107" t="s">
        <v>155</v>
      </c>
      <c r="I700" s="107" t="s">
        <v>156</v>
      </c>
      <c r="J700" s="107" t="s">
        <v>159</v>
      </c>
      <c r="K700" s="107" t="s">
        <v>160</v>
      </c>
      <c r="L700" s="107" t="s">
        <v>162</v>
      </c>
      <c r="M700" s="107" t="s">
        <v>163</v>
      </c>
      <c r="N700" s="107" t="s">
        <v>164</v>
      </c>
      <c r="O700" s="10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90</v>
      </c>
      <c r="E701" s="9" t="s">
        <v>90</v>
      </c>
      <c r="F701" s="9" t="s">
        <v>90</v>
      </c>
      <c r="G701" s="9" t="s">
        <v>91</v>
      </c>
      <c r="H701" s="9" t="s">
        <v>90</v>
      </c>
      <c r="I701" s="9" t="s">
        <v>90</v>
      </c>
      <c r="J701" s="9" t="s">
        <v>90</v>
      </c>
      <c r="K701" s="9" t="s">
        <v>90</v>
      </c>
      <c r="L701" s="9" t="s">
        <v>90</v>
      </c>
      <c r="M701" s="9" t="s">
        <v>90</v>
      </c>
      <c r="N701" s="9" t="s">
        <v>168</v>
      </c>
      <c r="O701" s="10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108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0" t="s">
        <v>171</v>
      </c>
      <c r="E703" s="20" t="s">
        <v>171</v>
      </c>
      <c r="F703" s="21" t="s">
        <v>172</v>
      </c>
      <c r="G703" s="20" t="s">
        <v>172</v>
      </c>
      <c r="H703" s="21" t="s">
        <v>171</v>
      </c>
      <c r="I703" s="20">
        <v>48.129600000000003</v>
      </c>
      <c r="J703" s="21">
        <v>46.034999999999997</v>
      </c>
      <c r="K703" s="20">
        <v>45.5</v>
      </c>
      <c r="L703" s="20" t="s">
        <v>77</v>
      </c>
      <c r="M703" s="20">
        <v>48.076405000000001</v>
      </c>
      <c r="N703" s="20">
        <v>45.5</v>
      </c>
      <c r="O703" s="108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 t="s">
        <v>171</v>
      </c>
      <c r="E704" s="9" t="s">
        <v>171</v>
      </c>
      <c r="F704" s="22" t="s">
        <v>172</v>
      </c>
      <c r="G704" s="9" t="s">
        <v>172</v>
      </c>
      <c r="H704" s="22" t="s">
        <v>171</v>
      </c>
      <c r="I704" s="9">
        <v>48.469699999999996</v>
      </c>
      <c r="J704" s="22">
        <v>47.247999999999998</v>
      </c>
      <c r="K704" s="9">
        <v>45</v>
      </c>
      <c r="L704" s="9" t="s">
        <v>77</v>
      </c>
      <c r="M704" s="9">
        <v>47.928540000000005</v>
      </c>
      <c r="N704" s="9">
        <v>45.7</v>
      </c>
      <c r="O704" s="108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19</v>
      </c>
    </row>
    <row r="705" spans="1:45">
      <c r="A705" s="33"/>
      <c r="B705" s="18">
        <v>1</v>
      </c>
      <c r="C705" s="7">
        <v>3</v>
      </c>
      <c r="D705" s="9" t="s">
        <v>171</v>
      </c>
      <c r="E705" s="9" t="s">
        <v>171</v>
      </c>
      <c r="F705" s="22" t="s">
        <v>172</v>
      </c>
      <c r="G705" s="9" t="s">
        <v>172</v>
      </c>
      <c r="H705" s="22" t="s">
        <v>171</v>
      </c>
      <c r="I705" s="9">
        <v>46.6083</v>
      </c>
      <c r="J705" s="22">
        <v>47.073</v>
      </c>
      <c r="K705" s="22">
        <v>45.3</v>
      </c>
      <c r="L705" s="10" t="s">
        <v>77</v>
      </c>
      <c r="M705" s="10">
        <v>48.277797999999997</v>
      </c>
      <c r="N705" s="10">
        <v>46.5</v>
      </c>
      <c r="O705" s="108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 t="s">
        <v>171</v>
      </c>
      <c r="E706" s="9" t="s">
        <v>171</v>
      </c>
      <c r="F706" s="22" t="s">
        <v>172</v>
      </c>
      <c r="G706" s="9" t="s">
        <v>172</v>
      </c>
      <c r="H706" s="22" t="s">
        <v>171</v>
      </c>
      <c r="I706" s="9">
        <v>48.383400000000002</v>
      </c>
      <c r="J706" s="22">
        <v>46.866999999999997</v>
      </c>
      <c r="K706" s="22">
        <v>45.2</v>
      </c>
      <c r="L706" s="10" t="s">
        <v>77</v>
      </c>
      <c r="M706" s="10">
        <v>47.945306000000002</v>
      </c>
      <c r="N706" s="10">
        <v>47.2</v>
      </c>
      <c r="O706" s="108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46.990310679999993</v>
      </c>
    </row>
    <row r="707" spans="1:45">
      <c r="A707" s="33"/>
      <c r="B707" s="18">
        <v>1</v>
      </c>
      <c r="C707" s="7">
        <v>5</v>
      </c>
      <c r="D707" s="9" t="s">
        <v>171</v>
      </c>
      <c r="E707" s="9" t="s">
        <v>171</v>
      </c>
      <c r="F707" s="9" t="s">
        <v>172</v>
      </c>
      <c r="G707" s="9" t="s">
        <v>172</v>
      </c>
      <c r="H707" s="9" t="s">
        <v>171</v>
      </c>
      <c r="I707" s="9">
        <v>47.522300000000001</v>
      </c>
      <c r="J707" s="9">
        <v>47.442</v>
      </c>
      <c r="K707" s="9">
        <v>45.3</v>
      </c>
      <c r="L707" s="9" t="s">
        <v>77</v>
      </c>
      <c r="M707" s="9">
        <v>49.451417999999997</v>
      </c>
      <c r="N707" s="9">
        <v>48.1</v>
      </c>
      <c r="O707" s="108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19</v>
      </c>
    </row>
    <row r="708" spans="1:45">
      <c r="A708" s="33"/>
      <c r="B708" s="19" t="s">
        <v>129</v>
      </c>
      <c r="C708" s="11"/>
      <c r="D708" s="23" t="s">
        <v>285</v>
      </c>
      <c r="E708" s="23" t="s">
        <v>285</v>
      </c>
      <c r="F708" s="23" t="s">
        <v>285</v>
      </c>
      <c r="G708" s="23" t="s">
        <v>285</v>
      </c>
      <c r="H708" s="23" t="s">
        <v>285</v>
      </c>
      <c r="I708" s="23">
        <v>47.822659999999999</v>
      </c>
      <c r="J708" s="23">
        <v>46.933</v>
      </c>
      <c r="K708" s="23">
        <v>45.260000000000005</v>
      </c>
      <c r="L708" s="23" t="s">
        <v>285</v>
      </c>
      <c r="M708" s="23">
        <v>48.335893399999996</v>
      </c>
      <c r="N708" s="23">
        <v>46.599999999999994</v>
      </c>
      <c r="O708" s="108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3"/>
      <c r="B709" s="2" t="s">
        <v>130</v>
      </c>
      <c r="C709" s="31"/>
      <c r="D709" s="10" t="s">
        <v>285</v>
      </c>
      <c r="E709" s="10" t="s">
        <v>285</v>
      </c>
      <c r="F709" s="10" t="s">
        <v>285</v>
      </c>
      <c r="G709" s="10" t="s">
        <v>285</v>
      </c>
      <c r="H709" s="10" t="s">
        <v>285</v>
      </c>
      <c r="I709" s="10">
        <v>48.129600000000003</v>
      </c>
      <c r="J709" s="10">
        <v>47.073</v>
      </c>
      <c r="K709" s="10">
        <v>45.3</v>
      </c>
      <c r="L709" s="10" t="s">
        <v>285</v>
      </c>
      <c r="M709" s="10">
        <v>48.076405000000001</v>
      </c>
      <c r="N709" s="10">
        <v>46.5</v>
      </c>
      <c r="O709" s="108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3"/>
      <c r="B710" s="2" t="s">
        <v>131</v>
      </c>
      <c r="C710" s="31"/>
      <c r="D710" s="24" t="s">
        <v>285</v>
      </c>
      <c r="E710" s="24" t="s">
        <v>285</v>
      </c>
      <c r="F710" s="24" t="s">
        <v>285</v>
      </c>
      <c r="G710" s="24" t="s">
        <v>285</v>
      </c>
      <c r="H710" s="24" t="s">
        <v>285</v>
      </c>
      <c r="I710" s="24">
        <v>0.77333508455261468</v>
      </c>
      <c r="J710" s="24">
        <v>0.54512980105659359</v>
      </c>
      <c r="K710" s="24">
        <v>0.18165902124584893</v>
      </c>
      <c r="L710" s="24" t="s">
        <v>285</v>
      </c>
      <c r="M710" s="24">
        <v>0.63906176305017393</v>
      </c>
      <c r="N710" s="24">
        <v>1.077032961426901</v>
      </c>
      <c r="O710" s="171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73"/>
    </row>
    <row r="711" spans="1:45">
      <c r="A711" s="33"/>
      <c r="B711" s="2" t="s">
        <v>66</v>
      </c>
      <c r="C711" s="31"/>
      <c r="D711" s="12" t="s">
        <v>285</v>
      </c>
      <c r="E711" s="12" t="s">
        <v>285</v>
      </c>
      <c r="F711" s="12" t="s">
        <v>285</v>
      </c>
      <c r="G711" s="12" t="s">
        <v>285</v>
      </c>
      <c r="H711" s="12" t="s">
        <v>285</v>
      </c>
      <c r="I711" s="12">
        <v>1.6170892304037766E-2</v>
      </c>
      <c r="J711" s="12">
        <v>1.1615064049956185E-2</v>
      </c>
      <c r="K711" s="12">
        <v>4.0136770049900329E-3</v>
      </c>
      <c r="L711" s="12" t="s">
        <v>285</v>
      </c>
      <c r="M711" s="12">
        <v>1.3221267221889686E-2</v>
      </c>
      <c r="N711" s="12">
        <v>2.3112295309590154E-2</v>
      </c>
      <c r="O711" s="108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132</v>
      </c>
      <c r="C712" s="31"/>
      <c r="D712" s="12" t="s">
        <v>285</v>
      </c>
      <c r="E712" s="12" t="s">
        <v>285</v>
      </c>
      <c r="F712" s="12" t="s">
        <v>285</v>
      </c>
      <c r="G712" s="12" t="s">
        <v>285</v>
      </c>
      <c r="H712" s="12" t="s">
        <v>285</v>
      </c>
      <c r="I712" s="12">
        <v>1.7713211680344676E-2</v>
      </c>
      <c r="J712" s="12">
        <v>-1.2196276034494025E-3</v>
      </c>
      <c r="K712" s="12">
        <v>-3.6822712064690455E-2</v>
      </c>
      <c r="L712" s="12" t="s">
        <v>285</v>
      </c>
      <c r="M712" s="12">
        <v>2.8635322910786964E-2</v>
      </c>
      <c r="N712" s="12">
        <v>-8.306194922991228E-3</v>
      </c>
      <c r="O712" s="108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133</v>
      </c>
      <c r="C713" s="56"/>
      <c r="D713" s="54" t="s">
        <v>134</v>
      </c>
      <c r="E713" s="54" t="s">
        <v>134</v>
      </c>
      <c r="F713" s="54" t="s">
        <v>134</v>
      </c>
      <c r="G713" s="54" t="s">
        <v>134</v>
      </c>
      <c r="H713" s="54" t="s">
        <v>134</v>
      </c>
      <c r="I713" s="54">
        <v>0.67</v>
      </c>
      <c r="J713" s="54">
        <v>0</v>
      </c>
      <c r="K713" s="54">
        <v>1.27</v>
      </c>
      <c r="L713" s="54" t="s">
        <v>134</v>
      </c>
      <c r="M713" s="54">
        <v>1.06</v>
      </c>
      <c r="N713" s="54">
        <v>0.25</v>
      </c>
      <c r="O713" s="108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72"/>
    </row>
    <row r="715" spans="1:45" ht="15">
      <c r="B715" s="37" t="s">
        <v>264</v>
      </c>
      <c r="AS715" s="30" t="s">
        <v>150</v>
      </c>
    </row>
    <row r="716" spans="1:45" ht="15">
      <c r="A716" s="27" t="s">
        <v>29</v>
      </c>
      <c r="B716" s="17" t="s">
        <v>88</v>
      </c>
      <c r="C716" s="14" t="s">
        <v>89</v>
      </c>
      <c r="D716" s="15" t="s">
        <v>125</v>
      </c>
      <c r="E716" s="10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126</v>
      </c>
      <c r="C717" s="7" t="s">
        <v>126</v>
      </c>
      <c r="D717" s="106" t="s">
        <v>151</v>
      </c>
      <c r="E717" s="10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90</v>
      </c>
      <c r="E718" s="10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/>
      <c r="C719" s="7"/>
      <c r="D719" s="28"/>
      <c r="E719" s="10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7">
        <v>1</v>
      </c>
      <c r="C720" s="13">
        <v>1</v>
      </c>
      <c r="D720" s="191">
        <v>13</v>
      </c>
      <c r="E720" s="192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4">
        <v>1</v>
      </c>
    </row>
    <row r="721" spans="1:45">
      <c r="A721" s="33"/>
      <c r="B721" s="18">
        <v>1</v>
      </c>
      <c r="C721" s="7">
        <v>2</v>
      </c>
      <c r="D721" s="195">
        <v>13</v>
      </c>
      <c r="E721" s="192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4">
        <v>12</v>
      </c>
    </row>
    <row r="722" spans="1:45">
      <c r="A722" s="33"/>
      <c r="B722" s="18">
        <v>1</v>
      </c>
      <c r="C722" s="7">
        <v>3</v>
      </c>
      <c r="D722" s="195">
        <v>13</v>
      </c>
      <c r="E722" s="192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4">
        <v>16</v>
      </c>
    </row>
    <row r="723" spans="1:45">
      <c r="A723" s="33"/>
      <c r="B723" s="18">
        <v>1</v>
      </c>
      <c r="C723" s="7">
        <v>4</v>
      </c>
      <c r="D723" s="195">
        <v>13</v>
      </c>
      <c r="E723" s="192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4">
        <v>13</v>
      </c>
    </row>
    <row r="724" spans="1:45">
      <c r="A724" s="33"/>
      <c r="B724" s="18">
        <v>1</v>
      </c>
      <c r="C724" s="7">
        <v>5</v>
      </c>
      <c r="D724" s="195">
        <v>13</v>
      </c>
      <c r="E724" s="192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4">
        <v>18</v>
      </c>
    </row>
    <row r="725" spans="1:45">
      <c r="A725" s="33"/>
      <c r="B725" s="19" t="s">
        <v>129</v>
      </c>
      <c r="C725" s="11"/>
      <c r="D725" s="196">
        <v>13</v>
      </c>
      <c r="E725" s="192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7"/>
    </row>
    <row r="726" spans="1:45">
      <c r="A726" s="33"/>
      <c r="B726" s="2" t="s">
        <v>130</v>
      </c>
      <c r="C726" s="31"/>
      <c r="D726" s="198">
        <v>13</v>
      </c>
      <c r="E726" s="192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7"/>
    </row>
    <row r="727" spans="1:45">
      <c r="A727" s="33"/>
      <c r="B727" s="2" t="s">
        <v>131</v>
      </c>
      <c r="C727" s="31"/>
      <c r="D727" s="198">
        <v>0</v>
      </c>
      <c r="E727" s="192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7"/>
    </row>
    <row r="728" spans="1:45">
      <c r="A728" s="33"/>
      <c r="B728" s="2" t="s">
        <v>66</v>
      </c>
      <c r="C728" s="31"/>
      <c r="D728" s="12">
        <v>0</v>
      </c>
      <c r="E728" s="10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132</v>
      </c>
      <c r="C729" s="31"/>
      <c r="D729" s="12">
        <v>0</v>
      </c>
      <c r="E729" s="10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133</v>
      </c>
      <c r="C730" s="56"/>
      <c r="D730" s="54" t="s">
        <v>134</v>
      </c>
      <c r="E730" s="10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AS731" s="72"/>
    </row>
    <row r="732" spans="1:45">
      <c r="AS732" s="72"/>
    </row>
    <row r="733" spans="1:45">
      <c r="AS733" s="72"/>
    </row>
    <row r="734" spans="1:45">
      <c r="AS734" s="72"/>
    </row>
    <row r="735" spans="1:45">
      <c r="AS735" s="72"/>
    </row>
    <row r="736" spans="1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2"/>
    </row>
    <row r="768" spans="45:45">
      <c r="AS768" s="72"/>
    </row>
    <row r="769" spans="45:45">
      <c r="AS769" s="72"/>
    </row>
    <row r="770" spans="45:45">
      <c r="AS770" s="72"/>
    </row>
    <row r="771" spans="45:45">
      <c r="AS771" s="72"/>
    </row>
    <row r="772" spans="45:45">
      <c r="AS772" s="72"/>
    </row>
    <row r="773" spans="45:45">
      <c r="AS773" s="72"/>
    </row>
    <row r="774" spans="45:45">
      <c r="AS774" s="72"/>
    </row>
    <row r="775" spans="45:45">
      <c r="AS775" s="72"/>
    </row>
    <row r="776" spans="45:45">
      <c r="AS776" s="72"/>
    </row>
    <row r="777" spans="45:45">
      <c r="AS777" s="72"/>
    </row>
    <row r="778" spans="45:45">
      <c r="AS778" s="72"/>
    </row>
    <row r="779" spans="45:45">
      <c r="AS779" s="72"/>
    </row>
    <row r="780" spans="45:45">
      <c r="AS780" s="72"/>
    </row>
    <row r="781" spans="45:45">
      <c r="AS781" s="73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  <row r="802" spans="45:45">
      <c r="AS802" s="74"/>
    </row>
    <row r="803" spans="45:45">
      <c r="AS803" s="74"/>
    </row>
    <row r="804" spans="45:45">
      <c r="AS804" s="74"/>
    </row>
    <row r="805" spans="45:45">
      <c r="AS805" s="74"/>
    </row>
    <row r="806" spans="45:45">
      <c r="AS806" s="74"/>
    </row>
    <row r="807" spans="45:45">
      <c r="AS807" s="74"/>
    </row>
    <row r="808" spans="45:45">
      <c r="AS808" s="74"/>
    </row>
    <row r="809" spans="45:45">
      <c r="AS809" s="74"/>
    </row>
    <row r="810" spans="45:45">
      <c r="AS810" s="74"/>
    </row>
    <row r="811" spans="45:45">
      <c r="AS811" s="74"/>
    </row>
    <row r="812" spans="45:45">
      <c r="AS812" s="74"/>
    </row>
    <row r="813" spans="45:45">
      <c r="AS813" s="74"/>
    </row>
    <row r="814" spans="45:45">
      <c r="AS814" s="74"/>
    </row>
    <row r="815" spans="45:45">
      <c r="AS815" s="74"/>
    </row>
  </sheetData>
  <dataConsolidate/>
  <conditionalFormatting sqref="B6:Q10 B23:D27 B40:P44 B57:D61 B74:D78 B91:P95 B108:D112 B125:Q129 B142:D146 B159:D163 B176:D180 B193:Q197 B210:Q214 B227:D231 B244:D248 B261:D265 B278:D282 B295:D299 B312:D316 B329:Q333 B346:D350 B363:D367 B380:D384 B397:D401 B414:D418 B431:D435 B448:Q452 B465:D469 B482:F486 B499:O503 B516:D520 B533:D537 B550:D554 B567:D571 B584:D588 B601:E605 B618:O622 B635:D639 B652:D656 B669:D673 B686:D690 B703:N707 B720:D724">
    <cfRule type="expression" dxfId="11" priority="129">
      <formula>AND($B6&lt;&gt;$B5,NOT(ISBLANK(INDIRECT(Anlyt_LabRefThisCol))))</formula>
    </cfRule>
  </conditionalFormatting>
  <conditionalFormatting sqref="C2:Q16 C19:D33 C36:P50 C53:D67 C70:D84 C87:P101 C104:D118 C121:Q135 C138:D152 C155:D169 C172:D186 C189:Q203 C206:Q220 C223:D237 C240:D254 C257:D271 C274:D288 C291:D305 C308:D322 C325:Q339 C342:D356 C359:D373 C376:D390 C393:D407 C410:D424 C427:D441 C444:Q458 C461:D475 C478:F492 C495:O509 C512:D526 C529:D543 C546:D560 C563:D577 C580:D594 C597:E611 C614:O628 C631:D645 C648:D662 C665:D679 C682:D696 C699:N713 C716:D730">
    <cfRule type="expression" dxfId="10" priority="127" stopIfTrue="1">
      <formula>AND(ISBLANK(INDIRECT(Anlyt_LabRefLastCol)),ISBLANK(INDIRECT(Anlyt_LabRefThisCol)))</formula>
    </cfRule>
    <cfRule type="expression" dxfId="9" priority="12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390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265</v>
      </c>
      <c r="AS1" s="30" t="s">
        <v>150</v>
      </c>
    </row>
    <row r="2" spans="1:46" ht="15">
      <c r="A2" s="27" t="s">
        <v>32</v>
      </c>
      <c r="B2" s="17" t="s">
        <v>88</v>
      </c>
      <c r="C2" s="14" t="s">
        <v>89</v>
      </c>
      <c r="D2" s="15" t="s">
        <v>125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126</v>
      </c>
      <c r="C3" s="7" t="s">
        <v>126</v>
      </c>
      <c r="D3" s="106" t="s">
        <v>151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82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7">
        <v>0.45000000000000007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88">
        <v>1</v>
      </c>
    </row>
    <row r="7" spans="1:46">
      <c r="A7" s="33"/>
      <c r="B7" s="18">
        <v>1</v>
      </c>
      <c r="C7" s="7">
        <v>2</v>
      </c>
      <c r="D7" s="189">
        <v>0.45999999999999996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88">
        <v>3</v>
      </c>
    </row>
    <row r="8" spans="1:46">
      <c r="A8" s="33"/>
      <c r="B8" s="18">
        <v>1</v>
      </c>
      <c r="C8" s="7">
        <v>3</v>
      </c>
      <c r="D8" s="189">
        <v>0.46999999999999992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88">
        <v>16</v>
      </c>
    </row>
    <row r="9" spans="1:46">
      <c r="A9" s="33"/>
      <c r="B9" s="18">
        <v>1</v>
      </c>
      <c r="C9" s="7">
        <v>4</v>
      </c>
      <c r="D9" s="189">
        <v>0.45999999999999996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88">
        <v>0.46</v>
      </c>
      <c r="AT9" s="30"/>
    </row>
    <row r="10" spans="1:46">
      <c r="A10" s="33"/>
      <c r="B10" s="18">
        <v>1</v>
      </c>
      <c r="C10" s="7">
        <v>5</v>
      </c>
      <c r="D10" s="189">
        <v>0.45999999999999996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88">
        <v>21</v>
      </c>
    </row>
    <row r="11" spans="1:46">
      <c r="A11" s="33"/>
      <c r="B11" s="19" t="s">
        <v>129</v>
      </c>
      <c r="C11" s="11"/>
      <c r="D11" s="190">
        <v>0.45999999999999996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73"/>
    </row>
    <row r="12" spans="1:46">
      <c r="A12" s="33"/>
      <c r="B12" s="2" t="s">
        <v>130</v>
      </c>
      <c r="C12" s="31"/>
      <c r="D12" s="24">
        <v>0.45999999999999996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73"/>
    </row>
    <row r="13" spans="1:46">
      <c r="A13" s="33"/>
      <c r="B13" s="2" t="s">
        <v>131</v>
      </c>
      <c r="C13" s="31"/>
      <c r="D13" s="24">
        <v>7.0710678118654224E-3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73"/>
    </row>
    <row r="14" spans="1:46">
      <c r="A14" s="33"/>
      <c r="B14" s="2" t="s">
        <v>66</v>
      </c>
      <c r="C14" s="31"/>
      <c r="D14" s="12">
        <v>1.5371886547533528E-2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132</v>
      </c>
      <c r="C15" s="31"/>
      <c r="D15" s="12">
        <v>-1.1102230246251565E-16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133</v>
      </c>
      <c r="C16" s="56"/>
      <c r="D16" s="54" t="s">
        <v>134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AS17" s="72"/>
    </row>
    <row r="18" spans="1:45" ht="15">
      <c r="B18" s="37" t="s">
        <v>266</v>
      </c>
      <c r="AS18" s="30" t="s">
        <v>150</v>
      </c>
    </row>
    <row r="19" spans="1:45" ht="15">
      <c r="A19" s="27" t="s">
        <v>6</v>
      </c>
      <c r="B19" s="17" t="s">
        <v>88</v>
      </c>
      <c r="C19" s="14" t="s">
        <v>89</v>
      </c>
      <c r="D19" s="15" t="s">
        <v>125</v>
      </c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126</v>
      </c>
      <c r="C20" s="7" t="s">
        <v>126</v>
      </c>
      <c r="D20" s="106" t="s">
        <v>151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3</v>
      </c>
    </row>
    <row r="21" spans="1:45">
      <c r="A21" s="33"/>
      <c r="B21" s="18"/>
      <c r="C21" s="7"/>
      <c r="D21" s="8" t="s">
        <v>82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0</v>
      </c>
    </row>
    <row r="22" spans="1:45">
      <c r="A22" s="33"/>
      <c r="B22" s="18"/>
      <c r="C22" s="7"/>
      <c r="D22" s="28"/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7">
        <v>1</v>
      </c>
      <c r="C23" s="13">
        <v>1</v>
      </c>
      <c r="D23" s="173">
        <v>1028</v>
      </c>
      <c r="E23" s="176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8">
        <v>1</v>
      </c>
    </row>
    <row r="24" spans="1:45">
      <c r="A24" s="33"/>
      <c r="B24" s="18">
        <v>1</v>
      </c>
      <c r="C24" s="7">
        <v>2</v>
      </c>
      <c r="D24" s="179">
        <v>1033</v>
      </c>
      <c r="E24" s="176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8">
        <v>16</v>
      </c>
    </row>
    <row r="25" spans="1:45">
      <c r="A25" s="33"/>
      <c r="B25" s="18">
        <v>1</v>
      </c>
      <c r="C25" s="7">
        <v>3</v>
      </c>
      <c r="D25" s="179">
        <v>1062</v>
      </c>
      <c r="E25" s="176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8">
        <v>16</v>
      </c>
    </row>
    <row r="26" spans="1:45">
      <c r="A26" s="33"/>
      <c r="B26" s="18">
        <v>1</v>
      </c>
      <c r="C26" s="7">
        <v>4</v>
      </c>
      <c r="D26" s="179">
        <v>1049</v>
      </c>
      <c r="E26" s="176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8">
        <v>1044.2</v>
      </c>
    </row>
    <row r="27" spans="1:45">
      <c r="A27" s="33"/>
      <c r="B27" s="18">
        <v>1</v>
      </c>
      <c r="C27" s="7">
        <v>5</v>
      </c>
      <c r="D27" s="179">
        <v>1049</v>
      </c>
      <c r="E27" s="176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>
        <v>22</v>
      </c>
    </row>
    <row r="28" spans="1:45">
      <c r="A28" s="33"/>
      <c r="B28" s="19" t="s">
        <v>129</v>
      </c>
      <c r="C28" s="11"/>
      <c r="D28" s="185">
        <v>1044.2</v>
      </c>
      <c r="E28" s="176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86"/>
    </row>
    <row r="29" spans="1:45">
      <c r="A29" s="33"/>
      <c r="B29" s="2" t="s">
        <v>130</v>
      </c>
      <c r="C29" s="31"/>
      <c r="D29" s="184">
        <v>1049</v>
      </c>
      <c r="E29" s="176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86"/>
    </row>
    <row r="30" spans="1:45">
      <c r="A30" s="33"/>
      <c r="B30" s="2" t="s">
        <v>131</v>
      </c>
      <c r="C30" s="31"/>
      <c r="D30" s="184">
        <v>13.700364958642524</v>
      </c>
      <c r="E30" s="176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86"/>
    </row>
    <row r="31" spans="1:45">
      <c r="A31" s="33"/>
      <c r="B31" s="2" t="s">
        <v>66</v>
      </c>
      <c r="C31" s="31"/>
      <c r="D31" s="12">
        <v>1.3120441446698453E-2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132</v>
      </c>
      <c r="C32" s="31"/>
      <c r="D32" s="12">
        <v>0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133</v>
      </c>
      <c r="C33" s="56"/>
      <c r="D33" s="54" t="s">
        <v>134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267</v>
      </c>
      <c r="AS35" s="30" t="s">
        <v>150</v>
      </c>
    </row>
    <row r="36" spans="1:45" ht="15">
      <c r="A36" s="27" t="s">
        <v>33</v>
      </c>
      <c r="B36" s="17" t="s">
        <v>88</v>
      </c>
      <c r="C36" s="14" t="s">
        <v>89</v>
      </c>
      <c r="D36" s="15" t="s">
        <v>125</v>
      </c>
      <c r="E36" s="10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126</v>
      </c>
      <c r="C37" s="7" t="s">
        <v>126</v>
      </c>
      <c r="D37" s="106" t="s">
        <v>151</v>
      </c>
      <c r="E37" s="10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1</v>
      </c>
    </row>
    <row r="38" spans="1:45">
      <c r="A38" s="33"/>
      <c r="B38" s="18"/>
      <c r="C38" s="7"/>
      <c r="D38" s="8" t="s">
        <v>82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3</v>
      </c>
    </row>
    <row r="39" spans="1:45">
      <c r="A39" s="33"/>
      <c r="B39" s="18"/>
      <c r="C39" s="7"/>
      <c r="D39" s="28"/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7">
        <v>1</v>
      </c>
      <c r="C40" s="13">
        <v>1</v>
      </c>
      <c r="D40" s="187">
        <v>0.08</v>
      </c>
      <c r="E40" s="171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88">
        <v>1</v>
      </c>
    </row>
    <row r="41" spans="1:45">
      <c r="A41" s="33"/>
      <c r="B41" s="18">
        <v>1</v>
      </c>
      <c r="C41" s="7">
        <v>2</v>
      </c>
      <c r="D41" s="189">
        <v>0.08</v>
      </c>
      <c r="E41" s="171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88">
        <v>6</v>
      </c>
    </row>
    <row r="42" spans="1:45">
      <c r="A42" s="33"/>
      <c r="B42" s="18">
        <v>1</v>
      </c>
      <c r="C42" s="7">
        <v>3</v>
      </c>
      <c r="D42" s="189">
        <v>7.0000000000000007E-2</v>
      </c>
      <c r="E42" s="171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88">
        <v>16</v>
      </c>
    </row>
    <row r="43" spans="1:45">
      <c r="A43" s="33"/>
      <c r="B43" s="18">
        <v>1</v>
      </c>
      <c r="C43" s="7">
        <v>4</v>
      </c>
      <c r="D43" s="189">
        <v>7.0000000000000007E-2</v>
      </c>
      <c r="E43" s="171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88">
        <v>7.3999999999999996E-2</v>
      </c>
    </row>
    <row r="44" spans="1:45">
      <c r="A44" s="33"/>
      <c r="B44" s="18">
        <v>1</v>
      </c>
      <c r="C44" s="7">
        <v>5</v>
      </c>
      <c r="D44" s="189">
        <v>7.0000000000000007E-2</v>
      </c>
      <c r="E44" s="171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88">
        <v>23</v>
      </c>
    </row>
    <row r="45" spans="1:45">
      <c r="A45" s="33"/>
      <c r="B45" s="19" t="s">
        <v>129</v>
      </c>
      <c r="C45" s="11"/>
      <c r="D45" s="190">
        <v>7.400000000000001E-2</v>
      </c>
      <c r="E45" s="171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73"/>
    </row>
    <row r="46" spans="1:45">
      <c r="A46" s="33"/>
      <c r="B46" s="2" t="s">
        <v>130</v>
      </c>
      <c r="C46" s="31"/>
      <c r="D46" s="24">
        <v>7.0000000000000007E-2</v>
      </c>
      <c r="E46" s="171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73"/>
    </row>
    <row r="47" spans="1:45">
      <c r="A47" s="33"/>
      <c r="B47" s="2" t="s">
        <v>131</v>
      </c>
      <c r="C47" s="31"/>
      <c r="D47" s="24">
        <v>5.4772255750516587E-3</v>
      </c>
      <c r="E47" s="171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73"/>
    </row>
    <row r="48" spans="1:45">
      <c r="A48" s="33"/>
      <c r="B48" s="2" t="s">
        <v>66</v>
      </c>
      <c r="C48" s="31"/>
      <c r="D48" s="12">
        <v>7.4016561825022406E-2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132</v>
      </c>
      <c r="C49" s="31"/>
      <c r="D49" s="12">
        <v>2.2204460492503131E-16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133</v>
      </c>
      <c r="C50" s="56"/>
      <c r="D50" s="54" t="s">
        <v>134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AS51" s="72"/>
    </row>
    <row r="52" spans="1:45" ht="15">
      <c r="B52" s="37" t="s">
        <v>268</v>
      </c>
      <c r="AS52" s="30" t="s">
        <v>150</v>
      </c>
    </row>
    <row r="53" spans="1:45" ht="15">
      <c r="A53" s="27" t="s">
        <v>15</v>
      </c>
      <c r="B53" s="17" t="s">
        <v>88</v>
      </c>
      <c r="C53" s="14" t="s">
        <v>89</v>
      </c>
      <c r="D53" s="15" t="s">
        <v>125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126</v>
      </c>
      <c r="C54" s="7" t="s">
        <v>126</v>
      </c>
      <c r="D54" s="106" t="s">
        <v>151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82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73">
        <v>993</v>
      </c>
      <c r="E57" s="176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8">
        <v>1</v>
      </c>
    </row>
    <row r="58" spans="1:45">
      <c r="A58" s="33"/>
      <c r="B58" s="18">
        <v>1</v>
      </c>
      <c r="C58" s="7">
        <v>2</v>
      </c>
      <c r="D58" s="179">
        <v>1008</v>
      </c>
      <c r="E58" s="176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8">
        <v>18</v>
      </c>
    </row>
    <row r="59" spans="1:45">
      <c r="A59" s="33"/>
      <c r="B59" s="18">
        <v>1</v>
      </c>
      <c r="C59" s="7">
        <v>3</v>
      </c>
      <c r="D59" s="179">
        <v>1027</v>
      </c>
      <c r="E59" s="176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8">
        <v>16</v>
      </c>
    </row>
    <row r="60" spans="1:45">
      <c r="A60" s="33"/>
      <c r="B60" s="18">
        <v>1</v>
      </c>
      <c r="C60" s="7">
        <v>4</v>
      </c>
      <c r="D60" s="179">
        <v>1016</v>
      </c>
      <c r="E60" s="176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8">
        <v>1015</v>
      </c>
    </row>
    <row r="61" spans="1:45">
      <c r="A61" s="33"/>
      <c r="B61" s="18">
        <v>1</v>
      </c>
      <c r="C61" s="7">
        <v>5</v>
      </c>
      <c r="D61" s="179">
        <v>1031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8">
        <v>24</v>
      </c>
    </row>
    <row r="62" spans="1:45">
      <c r="A62" s="33"/>
      <c r="B62" s="19" t="s">
        <v>129</v>
      </c>
      <c r="C62" s="11"/>
      <c r="D62" s="185">
        <v>1015</v>
      </c>
      <c r="E62" s="176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86"/>
    </row>
    <row r="63" spans="1:45">
      <c r="A63" s="33"/>
      <c r="B63" s="2" t="s">
        <v>130</v>
      </c>
      <c r="C63" s="31"/>
      <c r="D63" s="184">
        <v>1016</v>
      </c>
      <c r="E63" s="176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86"/>
    </row>
    <row r="64" spans="1:45">
      <c r="A64" s="33"/>
      <c r="B64" s="2" t="s">
        <v>131</v>
      </c>
      <c r="C64" s="31"/>
      <c r="D64" s="184">
        <v>15.280706789936126</v>
      </c>
      <c r="E64" s="176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86"/>
    </row>
    <row r="65" spans="1:45">
      <c r="A65" s="33"/>
      <c r="B65" s="2" t="s">
        <v>66</v>
      </c>
      <c r="C65" s="31"/>
      <c r="D65" s="12">
        <v>1.5054883536882882E-2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132</v>
      </c>
      <c r="C66" s="31"/>
      <c r="D66" s="12">
        <v>0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133</v>
      </c>
      <c r="C67" s="56"/>
      <c r="D67" s="54" t="s">
        <v>134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269</v>
      </c>
      <c r="AS69" s="30" t="s">
        <v>150</v>
      </c>
    </row>
    <row r="70" spans="1:45" ht="15">
      <c r="A70" s="27" t="s">
        <v>18</v>
      </c>
      <c r="B70" s="17" t="s">
        <v>88</v>
      </c>
      <c r="C70" s="14" t="s">
        <v>89</v>
      </c>
      <c r="D70" s="15" t="s">
        <v>125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126</v>
      </c>
      <c r="C71" s="7" t="s">
        <v>126</v>
      </c>
      <c r="D71" s="106" t="s">
        <v>151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82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/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191">
        <v>30</v>
      </c>
      <c r="E74" s="192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4">
        <v>1</v>
      </c>
    </row>
    <row r="75" spans="1:45">
      <c r="A75" s="33"/>
      <c r="B75" s="18">
        <v>1</v>
      </c>
      <c r="C75" s="7">
        <v>2</v>
      </c>
      <c r="D75" s="195">
        <v>30</v>
      </c>
      <c r="E75" s="192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4">
        <v>8</v>
      </c>
    </row>
    <row r="76" spans="1:45">
      <c r="A76" s="33"/>
      <c r="B76" s="18">
        <v>1</v>
      </c>
      <c r="C76" s="7">
        <v>3</v>
      </c>
      <c r="D76" s="195">
        <v>30</v>
      </c>
      <c r="E76" s="192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4">
        <v>16</v>
      </c>
    </row>
    <row r="77" spans="1:45">
      <c r="A77" s="33"/>
      <c r="B77" s="18">
        <v>1</v>
      </c>
      <c r="C77" s="7">
        <v>4</v>
      </c>
      <c r="D77" s="195">
        <v>30</v>
      </c>
      <c r="E77" s="192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4">
        <v>30</v>
      </c>
    </row>
    <row r="78" spans="1:45">
      <c r="A78" s="33"/>
      <c r="B78" s="18">
        <v>1</v>
      </c>
      <c r="C78" s="7">
        <v>5</v>
      </c>
      <c r="D78" s="195">
        <v>30</v>
      </c>
      <c r="E78" s="192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25</v>
      </c>
    </row>
    <row r="79" spans="1:45">
      <c r="A79" s="33"/>
      <c r="B79" s="19" t="s">
        <v>129</v>
      </c>
      <c r="C79" s="11"/>
      <c r="D79" s="196">
        <v>30</v>
      </c>
      <c r="E79" s="192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7"/>
    </row>
    <row r="80" spans="1:45">
      <c r="A80" s="33"/>
      <c r="B80" s="2" t="s">
        <v>130</v>
      </c>
      <c r="C80" s="31"/>
      <c r="D80" s="198">
        <v>30</v>
      </c>
      <c r="E80" s="192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7"/>
    </row>
    <row r="81" spans="1:45">
      <c r="A81" s="33"/>
      <c r="B81" s="2" t="s">
        <v>131</v>
      </c>
      <c r="C81" s="31"/>
      <c r="D81" s="198">
        <v>0</v>
      </c>
      <c r="E81" s="192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7"/>
    </row>
    <row r="82" spans="1:45">
      <c r="A82" s="33"/>
      <c r="B82" s="2" t="s">
        <v>66</v>
      </c>
      <c r="C82" s="31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132</v>
      </c>
      <c r="C83" s="31"/>
      <c r="D83" s="12">
        <v>0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133</v>
      </c>
      <c r="C84" s="56"/>
      <c r="D84" s="54" t="s">
        <v>134</v>
      </c>
      <c r="E84" s="10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270</v>
      </c>
      <c r="AS86" s="30" t="s">
        <v>150</v>
      </c>
    </row>
    <row r="87" spans="1:45" ht="15">
      <c r="A87" s="27" t="s">
        <v>0</v>
      </c>
      <c r="B87" s="17" t="s">
        <v>88</v>
      </c>
      <c r="C87" s="14" t="s">
        <v>89</v>
      </c>
      <c r="D87" s="15" t="s">
        <v>125</v>
      </c>
      <c r="E87" s="16" t="s">
        <v>125</v>
      </c>
      <c r="F87" s="16" t="s">
        <v>125</v>
      </c>
      <c r="G87" s="10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126</v>
      </c>
      <c r="C88" s="7" t="s">
        <v>126</v>
      </c>
      <c r="D88" s="106" t="s">
        <v>151</v>
      </c>
      <c r="E88" s="107" t="s">
        <v>153</v>
      </c>
      <c r="F88" s="107" t="s">
        <v>160</v>
      </c>
      <c r="G88" s="10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82</v>
      </c>
      <c r="E89" s="9" t="s">
        <v>82</v>
      </c>
      <c r="F89" s="9" t="s">
        <v>82</v>
      </c>
      <c r="G89" s="10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10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20">
        <v>1.0622</v>
      </c>
      <c r="E91" s="20">
        <v>1.1000000000000001</v>
      </c>
      <c r="F91" s="21">
        <v>1.06</v>
      </c>
      <c r="G91" s="10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1.0722</v>
      </c>
      <c r="E92" s="9">
        <v>1.07</v>
      </c>
      <c r="F92" s="22">
        <v>1.0699999999999998</v>
      </c>
      <c r="G92" s="10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20</v>
      </c>
    </row>
    <row r="93" spans="1:45">
      <c r="A93" s="33"/>
      <c r="B93" s="18">
        <v>1</v>
      </c>
      <c r="C93" s="7">
        <v>3</v>
      </c>
      <c r="D93" s="9">
        <v>1.0931</v>
      </c>
      <c r="E93" s="9">
        <v>1.05</v>
      </c>
      <c r="F93" s="22">
        <v>1.1100000000000001</v>
      </c>
      <c r="G93" s="10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1.0820000000000001</v>
      </c>
      <c r="E94" s="9">
        <v>1.07</v>
      </c>
      <c r="F94" s="22">
        <v>1.06</v>
      </c>
      <c r="G94" s="10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1.07477333333333</v>
      </c>
    </row>
    <row r="95" spans="1:45">
      <c r="A95" s="33"/>
      <c r="B95" s="18">
        <v>1</v>
      </c>
      <c r="C95" s="7">
        <v>5</v>
      </c>
      <c r="D95" s="9">
        <v>1.0921000000000001</v>
      </c>
      <c r="E95" s="9">
        <v>1.07</v>
      </c>
      <c r="F95" s="9">
        <v>1.06</v>
      </c>
      <c r="G95" s="10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26</v>
      </c>
    </row>
    <row r="96" spans="1:45">
      <c r="A96" s="33"/>
      <c r="B96" s="19" t="s">
        <v>129</v>
      </c>
      <c r="C96" s="11"/>
      <c r="D96" s="23">
        <v>1.0803199999999999</v>
      </c>
      <c r="E96" s="23">
        <v>1.0720000000000001</v>
      </c>
      <c r="F96" s="23">
        <v>1.0720000000000003</v>
      </c>
      <c r="G96" s="10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130</v>
      </c>
      <c r="C97" s="31"/>
      <c r="D97" s="10">
        <v>1.0820000000000001</v>
      </c>
      <c r="E97" s="10">
        <v>1.07</v>
      </c>
      <c r="F97" s="10">
        <v>1.06</v>
      </c>
      <c r="G97" s="10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131</v>
      </c>
      <c r="C98" s="31"/>
      <c r="D98" s="24">
        <v>1.3221081650152523E-2</v>
      </c>
      <c r="E98" s="24">
        <v>1.7888543819998336E-2</v>
      </c>
      <c r="F98" s="24">
        <v>2.1679483388678825E-2</v>
      </c>
      <c r="G98" s="10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66</v>
      </c>
      <c r="C99" s="31"/>
      <c r="D99" s="12">
        <v>1.2238116160167843E-2</v>
      </c>
      <c r="E99" s="12">
        <v>1.668707445895367E-2</v>
      </c>
      <c r="F99" s="12">
        <v>2.0223398683469049E-2</v>
      </c>
      <c r="G99" s="10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132</v>
      </c>
      <c r="C100" s="31"/>
      <c r="D100" s="12">
        <v>5.1607780865452479E-3</v>
      </c>
      <c r="E100" s="12">
        <v>-2.580389043267961E-3</v>
      </c>
      <c r="F100" s="12">
        <v>-2.58038904326785E-3</v>
      </c>
      <c r="G100" s="10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133</v>
      </c>
      <c r="C101" s="56"/>
      <c r="D101" s="54" t="s">
        <v>134</v>
      </c>
      <c r="E101" s="54" t="s">
        <v>134</v>
      </c>
      <c r="F101" s="54" t="s">
        <v>134</v>
      </c>
      <c r="G101" s="10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AS102" s="72"/>
    </row>
    <row r="103" spans="1:45" ht="15">
      <c r="B103" s="37" t="s">
        <v>271</v>
      </c>
      <c r="AS103" s="30" t="s">
        <v>150</v>
      </c>
    </row>
    <row r="104" spans="1:45" ht="15">
      <c r="A104" s="27" t="s">
        <v>35</v>
      </c>
      <c r="B104" s="17" t="s">
        <v>88</v>
      </c>
      <c r="C104" s="14" t="s">
        <v>89</v>
      </c>
      <c r="D104" s="15" t="s">
        <v>125</v>
      </c>
      <c r="E104" s="16" t="s">
        <v>125</v>
      </c>
      <c r="F104" s="16" t="s">
        <v>125</v>
      </c>
      <c r="G104" s="10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126</v>
      </c>
      <c r="C105" s="7" t="s">
        <v>126</v>
      </c>
      <c r="D105" s="106" t="s">
        <v>151</v>
      </c>
      <c r="E105" s="107" t="s">
        <v>153</v>
      </c>
      <c r="F105" s="107" t="s">
        <v>163</v>
      </c>
      <c r="G105" s="10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82</v>
      </c>
      <c r="E106" s="9" t="s">
        <v>82</v>
      </c>
      <c r="F106" s="9" t="s">
        <v>82</v>
      </c>
      <c r="G106" s="10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10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5.66</v>
      </c>
      <c r="E108" s="20">
        <v>5.92</v>
      </c>
      <c r="F108" s="21">
        <v>5.6482594000000006</v>
      </c>
      <c r="G108" s="10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5.79</v>
      </c>
      <c r="E109" s="9">
        <v>5.76</v>
      </c>
      <c r="F109" s="22">
        <v>5.8295691999999999</v>
      </c>
      <c r="G109" s="10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15</v>
      </c>
    </row>
    <row r="110" spans="1:45">
      <c r="A110" s="33"/>
      <c r="B110" s="18">
        <v>1</v>
      </c>
      <c r="C110" s="7">
        <v>3</v>
      </c>
      <c r="D110" s="9">
        <v>5.88</v>
      </c>
      <c r="E110" s="9">
        <v>5.65</v>
      </c>
      <c r="F110" s="22">
        <v>5.9446015999999995</v>
      </c>
      <c r="G110" s="10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5.76</v>
      </c>
      <c r="E111" s="9">
        <v>5.79</v>
      </c>
      <c r="F111" s="22">
        <v>5.7868019999999998</v>
      </c>
      <c r="G111" s="10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5.7809713866666703</v>
      </c>
    </row>
    <row r="112" spans="1:45">
      <c r="A112" s="33"/>
      <c r="B112" s="18">
        <v>1</v>
      </c>
      <c r="C112" s="7">
        <v>5</v>
      </c>
      <c r="D112" s="9">
        <v>5.82</v>
      </c>
      <c r="E112" s="9">
        <v>5.78</v>
      </c>
      <c r="F112" s="9">
        <v>5.6953385999999995</v>
      </c>
      <c r="G112" s="10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21</v>
      </c>
    </row>
    <row r="113" spans="1:45">
      <c r="A113" s="33"/>
      <c r="B113" s="19" t="s">
        <v>129</v>
      </c>
      <c r="C113" s="11"/>
      <c r="D113" s="23">
        <v>5.7819999999999991</v>
      </c>
      <c r="E113" s="23">
        <v>5.7799999999999994</v>
      </c>
      <c r="F113" s="23">
        <v>5.78091416</v>
      </c>
      <c r="G113" s="10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130</v>
      </c>
      <c r="C114" s="31"/>
      <c r="D114" s="10">
        <v>5.79</v>
      </c>
      <c r="E114" s="10">
        <v>5.78</v>
      </c>
      <c r="F114" s="10">
        <v>5.7868019999999998</v>
      </c>
      <c r="G114" s="10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131</v>
      </c>
      <c r="C115" s="31"/>
      <c r="D115" s="24">
        <v>8.1363382427231928E-2</v>
      </c>
      <c r="E115" s="24">
        <v>9.6176920308356589E-2</v>
      </c>
      <c r="F115" s="24">
        <v>0.11631425042851773</v>
      </c>
      <c r="G115" s="10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66</v>
      </c>
      <c r="C116" s="31"/>
      <c r="D116" s="12">
        <v>1.4071840613495666E-2</v>
      </c>
      <c r="E116" s="12">
        <v>1.6639605589681073E-2</v>
      </c>
      <c r="F116" s="12">
        <v>2.0120390514243119E-2</v>
      </c>
      <c r="G116" s="10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132</v>
      </c>
      <c r="C117" s="31"/>
      <c r="D117" s="12">
        <v>1.7793088125306333E-4</v>
      </c>
      <c r="E117" s="12">
        <v>-1.68031737522778E-4</v>
      </c>
      <c r="F117" s="12">
        <v>-9.8991437325057774E-6</v>
      </c>
      <c r="G117" s="10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133</v>
      </c>
      <c r="C118" s="56"/>
      <c r="D118" s="54">
        <v>0.8</v>
      </c>
      <c r="E118" s="54">
        <v>0.67</v>
      </c>
      <c r="F118" s="54">
        <v>0</v>
      </c>
      <c r="G118" s="10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AS119" s="72"/>
    </row>
    <row r="120" spans="1:45" ht="15">
      <c r="B120" s="37" t="s">
        <v>272</v>
      </c>
      <c r="AS120" s="30" t="s">
        <v>150</v>
      </c>
    </row>
    <row r="121" spans="1:45" ht="15">
      <c r="A121" s="27" t="s">
        <v>36</v>
      </c>
      <c r="B121" s="17" t="s">
        <v>88</v>
      </c>
      <c r="C121" s="14" t="s">
        <v>89</v>
      </c>
      <c r="D121" s="15" t="s">
        <v>125</v>
      </c>
      <c r="E121" s="10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126</v>
      </c>
      <c r="C122" s="7" t="s">
        <v>126</v>
      </c>
      <c r="D122" s="106" t="s">
        <v>151</v>
      </c>
      <c r="E122" s="10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82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3</v>
      </c>
    </row>
    <row r="124" spans="1:45">
      <c r="A124" s="33"/>
      <c r="B124" s="18"/>
      <c r="C124" s="7"/>
      <c r="D124" s="28"/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187">
        <v>0.3</v>
      </c>
      <c r="E125" s="171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88">
        <v>1</v>
      </c>
    </row>
    <row r="126" spans="1:45">
      <c r="A126" s="33"/>
      <c r="B126" s="18">
        <v>1</v>
      </c>
      <c r="C126" s="7">
        <v>2</v>
      </c>
      <c r="D126" s="189">
        <v>0.4</v>
      </c>
      <c r="E126" s="171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88">
        <v>13</v>
      </c>
    </row>
    <row r="127" spans="1:45">
      <c r="A127" s="33"/>
      <c r="B127" s="18">
        <v>1</v>
      </c>
      <c r="C127" s="7">
        <v>3</v>
      </c>
      <c r="D127" s="189">
        <v>0.3</v>
      </c>
      <c r="E127" s="171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88">
        <v>16</v>
      </c>
    </row>
    <row r="128" spans="1:45">
      <c r="A128" s="33"/>
      <c r="B128" s="18">
        <v>1</v>
      </c>
      <c r="C128" s="7">
        <v>4</v>
      </c>
      <c r="D128" s="189">
        <v>0.4</v>
      </c>
      <c r="E128" s="171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88">
        <v>0.36</v>
      </c>
    </row>
    <row r="129" spans="1:45">
      <c r="A129" s="33"/>
      <c r="B129" s="18">
        <v>1</v>
      </c>
      <c r="C129" s="7">
        <v>5</v>
      </c>
      <c r="D129" s="189">
        <v>0.4</v>
      </c>
      <c r="E129" s="171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88">
        <v>22</v>
      </c>
    </row>
    <row r="130" spans="1:45">
      <c r="A130" s="33"/>
      <c r="B130" s="19" t="s">
        <v>129</v>
      </c>
      <c r="C130" s="11"/>
      <c r="D130" s="190">
        <v>0.36</v>
      </c>
      <c r="E130" s="171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73"/>
    </row>
    <row r="131" spans="1:45">
      <c r="A131" s="33"/>
      <c r="B131" s="2" t="s">
        <v>130</v>
      </c>
      <c r="C131" s="31"/>
      <c r="D131" s="24">
        <v>0.4</v>
      </c>
      <c r="E131" s="171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73"/>
    </row>
    <row r="132" spans="1:45">
      <c r="A132" s="33"/>
      <c r="B132" s="2" t="s">
        <v>131</v>
      </c>
      <c r="C132" s="31"/>
      <c r="D132" s="24">
        <v>5.4772255750516891E-2</v>
      </c>
      <c r="E132" s="171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73"/>
    </row>
    <row r="133" spans="1:45">
      <c r="A133" s="33"/>
      <c r="B133" s="2" t="s">
        <v>66</v>
      </c>
      <c r="C133" s="31"/>
      <c r="D133" s="12">
        <v>0.15214515486254693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132</v>
      </c>
      <c r="C134" s="31"/>
      <c r="D134" s="12">
        <v>0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133</v>
      </c>
      <c r="C135" s="56"/>
      <c r="D135" s="54" t="s">
        <v>134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AS136" s="72"/>
    </row>
    <row r="137" spans="1:45" ht="15">
      <c r="B137" s="37" t="s">
        <v>273</v>
      </c>
      <c r="AS137" s="30" t="s">
        <v>150</v>
      </c>
    </row>
    <row r="138" spans="1:45" ht="15">
      <c r="A138" s="27" t="s">
        <v>37</v>
      </c>
      <c r="B138" s="17" t="s">
        <v>88</v>
      </c>
      <c r="C138" s="14" t="s">
        <v>89</v>
      </c>
      <c r="D138" s="15" t="s">
        <v>125</v>
      </c>
      <c r="E138" s="16" t="s">
        <v>125</v>
      </c>
      <c r="F138" s="10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126</v>
      </c>
      <c r="C139" s="7" t="s">
        <v>126</v>
      </c>
      <c r="D139" s="106" t="s">
        <v>151</v>
      </c>
      <c r="E139" s="107" t="s">
        <v>163</v>
      </c>
      <c r="F139" s="10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1</v>
      </c>
    </row>
    <row r="140" spans="1:45">
      <c r="A140" s="33"/>
      <c r="B140" s="18"/>
      <c r="C140" s="7"/>
      <c r="D140" s="8" t="s">
        <v>82</v>
      </c>
      <c r="E140" s="9" t="s">
        <v>82</v>
      </c>
      <c r="F140" s="10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3</v>
      </c>
    </row>
    <row r="141" spans="1:45">
      <c r="A141" s="33"/>
      <c r="B141" s="18"/>
      <c r="C141" s="7"/>
      <c r="D141" s="28"/>
      <c r="E141" s="28"/>
      <c r="F141" s="10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3</v>
      </c>
    </row>
    <row r="142" spans="1:45">
      <c r="A142" s="33"/>
      <c r="B142" s="17">
        <v>1</v>
      </c>
      <c r="C142" s="13">
        <v>1</v>
      </c>
      <c r="D142" s="187">
        <v>0.08</v>
      </c>
      <c r="E142" s="187">
        <v>8.857398000000001E-2</v>
      </c>
      <c r="F142" s="171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88">
        <v>1</v>
      </c>
    </row>
    <row r="143" spans="1:45">
      <c r="A143" s="33"/>
      <c r="B143" s="18">
        <v>1</v>
      </c>
      <c r="C143" s="7">
        <v>2</v>
      </c>
      <c r="D143" s="204">
        <v>0.2</v>
      </c>
      <c r="E143" s="189">
        <v>8.9136359999999984E-2</v>
      </c>
      <c r="F143" s="171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88">
        <v>17</v>
      </c>
    </row>
    <row r="144" spans="1:45">
      <c r="A144" s="33"/>
      <c r="B144" s="18">
        <v>1</v>
      </c>
      <c r="C144" s="7">
        <v>3</v>
      </c>
      <c r="D144" s="189">
        <v>0.09</v>
      </c>
      <c r="E144" s="189">
        <v>8.9299859999999995E-2</v>
      </c>
      <c r="F144" s="171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88">
        <v>16</v>
      </c>
    </row>
    <row r="145" spans="1:45">
      <c r="A145" s="33"/>
      <c r="B145" s="18">
        <v>1</v>
      </c>
      <c r="C145" s="7">
        <v>4</v>
      </c>
      <c r="D145" s="189">
        <v>0.08</v>
      </c>
      <c r="E145" s="189">
        <v>8.2645869999999996E-2</v>
      </c>
      <c r="F145" s="171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88">
        <v>9.1301065000000001E-2</v>
      </c>
    </row>
    <row r="146" spans="1:45">
      <c r="A146" s="33"/>
      <c r="B146" s="18">
        <v>1</v>
      </c>
      <c r="C146" s="7">
        <v>5</v>
      </c>
      <c r="D146" s="189">
        <v>0.13</v>
      </c>
      <c r="E146" s="189">
        <v>8.8354580000000002E-2</v>
      </c>
      <c r="F146" s="171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88">
        <v>23</v>
      </c>
    </row>
    <row r="147" spans="1:45">
      <c r="A147" s="33"/>
      <c r="B147" s="19" t="s">
        <v>129</v>
      </c>
      <c r="C147" s="11"/>
      <c r="D147" s="190">
        <v>0.11600000000000002</v>
      </c>
      <c r="E147" s="190">
        <v>8.760213E-2</v>
      </c>
      <c r="F147" s="171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73"/>
    </row>
    <row r="148" spans="1:45">
      <c r="A148" s="33"/>
      <c r="B148" s="2" t="s">
        <v>130</v>
      </c>
      <c r="C148" s="31"/>
      <c r="D148" s="24">
        <v>0.09</v>
      </c>
      <c r="E148" s="24">
        <v>8.857398000000001E-2</v>
      </c>
      <c r="F148" s="171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73"/>
    </row>
    <row r="149" spans="1:45">
      <c r="A149" s="33"/>
      <c r="B149" s="2" t="s">
        <v>131</v>
      </c>
      <c r="C149" s="31"/>
      <c r="D149" s="24">
        <v>5.1283525619832307E-2</v>
      </c>
      <c r="E149" s="24">
        <v>2.7978266323344624E-3</v>
      </c>
      <c r="F149" s="171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73"/>
    </row>
    <row r="150" spans="1:45">
      <c r="A150" s="33"/>
      <c r="B150" s="2" t="s">
        <v>66</v>
      </c>
      <c r="C150" s="31"/>
      <c r="D150" s="12">
        <v>0.44209935879165774</v>
      </c>
      <c r="E150" s="12">
        <v>3.1937883614638847E-2</v>
      </c>
      <c r="F150" s="10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132</v>
      </c>
      <c r="C151" s="31"/>
      <c r="D151" s="12">
        <v>0.27052187178758569</v>
      </c>
      <c r="E151" s="12">
        <v>-4.0513601895005302E-2</v>
      </c>
      <c r="F151" s="10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133</v>
      </c>
      <c r="C152" s="56"/>
      <c r="D152" s="54">
        <v>0.67</v>
      </c>
      <c r="E152" s="54">
        <v>0.67</v>
      </c>
      <c r="F152" s="10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AS153" s="72"/>
    </row>
    <row r="154" spans="1:45" ht="15">
      <c r="B154" s="37" t="s">
        <v>274</v>
      </c>
      <c r="AS154" s="30" t="s">
        <v>150</v>
      </c>
    </row>
    <row r="155" spans="1:45" ht="15">
      <c r="A155" s="27" t="s">
        <v>38</v>
      </c>
      <c r="B155" s="17" t="s">
        <v>88</v>
      </c>
      <c r="C155" s="14" t="s">
        <v>89</v>
      </c>
      <c r="D155" s="15" t="s">
        <v>125</v>
      </c>
      <c r="E155" s="10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126</v>
      </c>
      <c r="C156" s="7" t="s">
        <v>126</v>
      </c>
      <c r="D156" s="106" t="s">
        <v>151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1</v>
      </c>
    </row>
    <row r="157" spans="1:45">
      <c r="A157" s="33"/>
      <c r="B157" s="18"/>
      <c r="C157" s="7"/>
      <c r="D157" s="8" t="s">
        <v>82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3</v>
      </c>
    </row>
    <row r="158" spans="1:45">
      <c r="A158" s="33"/>
      <c r="B158" s="18"/>
      <c r="C158" s="7"/>
      <c r="D158" s="28"/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7">
        <v>1</v>
      </c>
      <c r="C159" s="13">
        <v>1</v>
      </c>
      <c r="D159" s="205" t="s">
        <v>87</v>
      </c>
      <c r="E159" s="171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88">
        <v>1</v>
      </c>
    </row>
    <row r="160" spans="1:45">
      <c r="A160" s="33"/>
      <c r="B160" s="18">
        <v>1</v>
      </c>
      <c r="C160" s="7">
        <v>2</v>
      </c>
      <c r="D160" s="206" t="s">
        <v>87</v>
      </c>
      <c r="E160" s="171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88">
        <v>5</v>
      </c>
    </row>
    <row r="161" spans="1:45">
      <c r="A161" s="33"/>
      <c r="B161" s="18">
        <v>1</v>
      </c>
      <c r="C161" s="7">
        <v>3</v>
      </c>
      <c r="D161" s="206" t="s">
        <v>87</v>
      </c>
      <c r="E161" s="171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88">
        <v>16</v>
      </c>
    </row>
    <row r="162" spans="1:45">
      <c r="A162" s="33"/>
      <c r="B162" s="18">
        <v>1</v>
      </c>
      <c r="C162" s="7">
        <v>4</v>
      </c>
      <c r="D162" s="206" t="s">
        <v>87</v>
      </c>
      <c r="E162" s="171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88" t="s">
        <v>87</v>
      </c>
    </row>
    <row r="163" spans="1:45">
      <c r="A163" s="33"/>
      <c r="B163" s="18">
        <v>1</v>
      </c>
      <c r="C163" s="7">
        <v>5</v>
      </c>
      <c r="D163" s="206" t="s">
        <v>87</v>
      </c>
      <c r="E163" s="171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88">
        <v>24</v>
      </c>
    </row>
    <row r="164" spans="1:45">
      <c r="A164" s="33"/>
      <c r="B164" s="19" t="s">
        <v>129</v>
      </c>
      <c r="C164" s="11"/>
      <c r="D164" s="190" t="s">
        <v>285</v>
      </c>
      <c r="E164" s="171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73"/>
    </row>
    <row r="165" spans="1:45">
      <c r="A165" s="33"/>
      <c r="B165" s="2" t="s">
        <v>130</v>
      </c>
      <c r="C165" s="31"/>
      <c r="D165" s="24" t="s">
        <v>285</v>
      </c>
      <c r="E165" s="171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73"/>
    </row>
    <row r="166" spans="1:45">
      <c r="A166" s="33"/>
      <c r="B166" s="2" t="s">
        <v>131</v>
      </c>
      <c r="C166" s="31"/>
      <c r="D166" s="24" t="s">
        <v>285</v>
      </c>
      <c r="E166" s="171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73"/>
    </row>
    <row r="167" spans="1:45">
      <c r="A167" s="33"/>
      <c r="B167" s="2" t="s">
        <v>66</v>
      </c>
      <c r="C167" s="31"/>
      <c r="D167" s="12" t="s">
        <v>285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132</v>
      </c>
      <c r="C168" s="31"/>
      <c r="D168" s="12" t="s">
        <v>285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133</v>
      </c>
      <c r="C169" s="56"/>
      <c r="D169" s="54" t="s">
        <v>134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275</v>
      </c>
      <c r="AS171" s="30" t="s">
        <v>150</v>
      </c>
    </row>
    <row r="172" spans="1:45" ht="15">
      <c r="A172" s="27" t="s">
        <v>23</v>
      </c>
      <c r="B172" s="17" t="s">
        <v>88</v>
      </c>
      <c r="C172" s="14" t="s">
        <v>89</v>
      </c>
      <c r="D172" s="15" t="s">
        <v>125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126</v>
      </c>
      <c r="C173" s="7" t="s">
        <v>126</v>
      </c>
      <c r="D173" s="106" t="s">
        <v>151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82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0</v>
      </c>
    </row>
    <row r="175" spans="1:45">
      <c r="A175" s="33"/>
      <c r="B175" s="18"/>
      <c r="C175" s="7"/>
      <c r="D175" s="28"/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0</v>
      </c>
    </row>
    <row r="176" spans="1:45">
      <c r="A176" s="33"/>
      <c r="B176" s="17">
        <v>1</v>
      </c>
      <c r="C176" s="13">
        <v>1</v>
      </c>
      <c r="D176" s="175" t="s">
        <v>84</v>
      </c>
      <c r="E176" s="176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8">
        <v>1</v>
      </c>
    </row>
    <row r="177" spans="1:45">
      <c r="A177" s="33"/>
      <c r="B177" s="18">
        <v>1</v>
      </c>
      <c r="C177" s="7">
        <v>2</v>
      </c>
      <c r="D177" s="182" t="s">
        <v>84</v>
      </c>
      <c r="E177" s="176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8">
        <v>9</v>
      </c>
    </row>
    <row r="178" spans="1:45">
      <c r="A178" s="33"/>
      <c r="B178" s="18">
        <v>1</v>
      </c>
      <c r="C178" s="7">
        <v>3</v>
      </c>
      <c r="D178" s="182" t="s">
        <v>84</v>
      </c>
      <c r="E178" s="176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8">
        <v>16</v>
      </c>
    </row>
    <row r="179" spans="1:45">
      <c r="A179" s="33"/>
      <c r="B179" s="18">
        <v>1</v>
      </c>
      <c r="C179" s="7">
        <v>4</v>
      </c>
      <c r="D179" s="182" t="s">
        <v>84</v>
      </c>
      <c r="E179" s="176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8" t="s">
        <v>84</v>
      </c>
    </row>
    <row r="180" spans="1:45">
      <c r="A180" s="33"/>
      <c r="B180" s="18">
        <v>1</v>
      </c>
      <c r="C180" s="7">
        <v>5</v>
      </c>
      <c r="D180" s="182" t="s">
        <v>84</v>
      </c>
      <c r="E180" s="176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8">
        <v>25</v>
      </c>
    </row>
    <row r="181" spans="1:45">
      <c r="A181" s="33"/>
      <c r="B181" s="19" t="s">
        <v>129</v>
      </c>
      <c r="C181" s="11"/>
      <c r="D181" s="185" t="s">
        <v>285</v>
      </c>
      <c r="E181" s="176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  <c r="AR181" s="177"/>
      <c r="AS181" s="186"/>
    </row>
    <row r="182" spans="1:45">
      <c r="A182" s="33"/>
      <c r="B182" s="2" t="s">
        <v>130</v>
      </c>
      <c r="C182" s="31"/>
      <c r="D182" s="184" t="s">
        <v>285</v>
      </c>
      <c r="E182" s="176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77"/>
      <c r="AP182" s="177"/>
      <c r="AQ182" s="177"/>
      <c r="AR182" s="177"/>
      <c r="AS182" s="186"/>
    </row>
    <row r="183" spans="1:45">
      <c r="A183" s="33"/>
      <c r="B183" s="2" t="s">
        <v>131</v>
      </c>
      <c r="C183" s="31"/>
      <c r="D183" s="184" t="s">
        <v>285</v>
      </c>
      <c r="E183" s="176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  <c r="AR183" s="177"/>
      <c r="AS183" s="186"/>
    </row>
    <row r="184" spans="1:45">
      <c r="A184" s="33"/>
      <c r="B184" s="2" t="s">
        <v>66</v>
      </c>
      <c r="C184" s="31"/>
      <c r="D184" s="12" t="s">
        <v>285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132</v>
      </c>
      <c r="C185" s="31"/>
      <c r="D185" s="12" t="s">
        <v>285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133</v>
      </c>
      <c r="C186" s="56"/>
      <c r="D186" s="54" t="s">
        <v>134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276</v>
      </c>
      <c r="AS188" s="30" t="s">
        <v>150</v>
      </c>
    </row>
    <row r="189" spans="1:45" ht="15">
      <c r="A189" s="27" t="s">
        <v>25</v>
      </c>
      <c r="B189" s="17" t="s">
        <v>88</v>
      </c>
      <c r="C189" s="14" t="s">
        <v>89</v>
      </c>
      <c r="D189" s="15" t="s">
        <v>125</v>
      </c>
      <c r="E189" s="16" t="s">
        <v>125</v>
      </c>
      <c r="F189" s="16" t="s">
        <v>125</v>
      </c>
      <c r="G189" s="10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126</v>
      </c>
      <c r="C190" s="7" t="s">
        <v>126</v>
      </c>
      <c r="D190" s="106" t="s">
        <v>151</v>
      </c>
      <c r="E190" s="107" t="s">
        <v>160</v>
      </c>
      <c r="F190" s="107" t="s">
        <v>163</v>
      </c>
      <c r="G190" s="10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82</v>
      </c>
      <c r="E191" s="9" t="s">
        <v>82</v>
      </c>
      <c r="F191" s="9" t="s">
        <v>82</v>
      </c>
      <c r="G191" s="10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28"/>
      <c r="G192" s="10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3.4902000000000002</v>
      </c>
      <c r="E193" s="20">
        <v>3.82</v>
      </c>
      <c r="F193" s="21">
        <v>4.2654920000000001</v>
      </c>
      <c r="G193" s="10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3.6018000000000003</v>
      </c>
      <c r="E194" s="9">
        <v>3.82</v>
      </c>
      <c r="F194" s="22">
        <v>4.4080080000000006</v>
      </c>
      <c r="G194" s="10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>
        <v>1</v>
      </c>
      <c r="C195" s="7">
        <v>3</v>
      </c>
      <c r="D195" s="9">
        <v>3.6080000000000001</v>
      </c>
      <c r="E195" s="9">
        <v>3.91</v>
      </c>
      <c r="F195" s="22">
        <v>4.4802890000000009</v>
      </c>
      <c r="G195" s="10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3.5274000000000001</v>
      </c>
      <c r="E196" s="9">
        <v>3.8</v>
      </c>
      <c r="F196" s="22">
        <v>4.4771870000000007</v>
      </c>
      <c r="G196" s="10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3.9357911333333302</v>
      </c>
    </row>
    <row r="197" spans="1:45">
      <c r="A197" s="33"/>
      <c r="B197" s="18">
        <v>1</v>
      </c>
      <c r="C197" s="7">
        <v>5</v>
      </c>
      <c r="D197" s="9">
        <v>3.6286</v>
      </c>
      <c r="E197" s="9">
        <v>3.81</v>
      </c>
      <c r="F197" s="9">
        <v>4.3898910000000004</v>
      </c>
      <c r="G197" s="10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26</v>
      </c>
    </row>
    <row r="198" spans="1:45">
      <c r="A198" s="33"/>
      <c r="B198" s="19" t="s">
        <v>129</v>
      </c>
      <c r="C198" s="11"/>
      <c r="D198" s="23">
        <v>3.5712000000000002</v>
      </c>
      <c r="E198" s="23">
        <v>3.8319999999999999</v>
      </c>
      <c r="F198" s="23">
        <v>4.4041734000000003</v>
      </c>
      <c r="G198" s="10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130</v>
      </c>
      <c r="C199" s="31"/>
      <c r="D199" s="10">
        <v>3.6018000000000003</v>
      </c>
      <c r="E199" s="10">
        <v>3.82</v>
      </c>
      <c r="F199" s="10">
        <v>4.4080080000000006</v>
      </c>
      <c r="G199" s="10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2" t="s">
        <v>131</v>
      </c>
      <c r="C200" s="31"/>
      <c r="D200" s="24">
        <v>5.9297554755655811E-2</v>
      </c>
      <c r="E200" s="24">
        <v>4.4384682042344407E-2</v>
      </c>
      <c r="F200" s="24">
        <v>8.7429674826685996E-2</v>
      </c>
      <c r="G200" s="10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3"/>
      <c r="B201" s="2" t="s">
        <v>66</v>
      </c>
      <c r="C201" s="31"/>
      <c r="D201" s="12">
        <v>1.6604378011776381E-2</v>
      </c>
      <c r="E201" s="12">
        <v>1.1582641451551254E-2</v>
      </c>
      <c r="F201" s="12">
        <v>1.9851551445882215E-2</v>
      </c>
      <c r="G201" s="10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132</v>
      </c>
      <c r="C202" s="31"/>
      <c r="D202" s="12">
        <v>-9.2634776842069777E-2</v>
      </c>
      <c r="E202" s="12">
        <v>-2.6371097910733554E-2</v>
      </c>
      <c r="F202" s="12">
        <v>0.11900587475280577</v>
      </c>
      <c r="G202" s="10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133</v>
      </c>
      <c r="C203" s="56"/>
      <c r="D203" s="54">
        <v>0.67</v>
      </c>
      <c r="E203" s="54">
        <v>0</v>
      </c>
      <c r="F203" s="54">
        <v>1.48</v>
      </c>
      <c r="G203" s="10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F204" s="29"/>
      <c r="AS204" s="72"/>
    </row>
    <row r="205" spans="1:45" ht="15">
      <c r="B205" s="37" t="s">
        <v>277</v>
      </c>
      <c r="AS205" s="30" t="s">
        <v>150</v>
      </c>
    </row>
    <row r="206" spans="1:45" ht="15">
      <c r="A206" s="27" t="s">
        <v>42</v>
      </c>
      <c r="B206" s="17" t="s">
        <v>88</v>
      </c>
      <c r="C206" s="14" t="s">
        <v>89</v>
      </c>
      <c r="D206" s="15" t="s">
        <v>125</v>
      </c>
      <c r="E206" s="10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126</v>
      </c>
      <c r="C207" s="7" t="s">
        <v>126</v>
      </c>
      <c r="D207" s="106" t="s">
        <v>163</v>
      </c>
      <c r="E207" s="10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82</v>
      </c>
      <c r="E208" s="10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32.284925000000001</v>
      </c>
      <c r="E210" s="10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33.582500000000003</v>
      </c>
      <c r="E211" s="10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12</v>
      </c>
    </row>
    <row r="212" spans="1:45">
      <c r="A212" s="33"/>
      <c r="B212" s="18">
        <v>1</v>
      </c>
      <c r="C212" s="7">
        <v>3</v>
      </c>
      <c r="D212" s="9">
        <v>33.327329999999996</v>
      </c>
      <c r="E212" s="10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33.391075000000001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33.152517000000003</v>
      </c>
    </row>
    <row r="214" spans="1:45">
      <c r="A214" s="33"/>
      <c r="B214" s="18">
        <v>1</v>
      </c>
      <c r="C214" s="7">
        <v>5</v>
      </c>
      <c r="D214" s="9">
        <v>33.176755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21</v>
      </c>
    </row>
    <row r="215" spans="1:45">
      <c r="A215" s="33"/>
      <c r="B215" s="19" t="s">
        <v>129</v>
      </c>
      <c r="C215" s="11"/>
      <c r="D215" s="23">
        <v>33.152517000000003</v>
      </c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130</v>
      </c>
      <c r="C216" s="31"/>
      <c r="D216" s="10">
        <v>33.327329999999996</v>
      </c>
      <c r="E216" s="10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131</v>
      </c>
      <c r="C217" s="31"/>
      <c r="D217" s="24">
        <v>0.5063739338991492</v>
      </c>
      <c r="E217" s="10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66</v>
      </c>
      <c r="C218" s="31"/>
      <c r="D218" s="12">
        <v>1.5274072068167529E-2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132</v>
      </c>
      <c r="C219" s="31"/>
      <c r="D219" s="12">
        <v>0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133</v>
      </c>
      <c r="C220" s="56"/>
      <c r="D220" s="54" t="s">
        <v>134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278</v>
      </c>
      <c r="AS222" s="30" t="s">
        <v>150</v>
      </c>
    </row>
    <row r="223" spans="1:45" ht="15">
      <c r="A223" s="27" t="s">
        <v>5</v>
      </c>
      <c r="B223" s="17" t="s">
        <v>88</v>
      </c>
      <c r="C223" s="14" t="s">
        <v>89</v>
      </c>
      <c r="D223" s="15" t="s">
        <v>125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126</v>
      </c>
      <c r="C224" s="7" t="s">
        <v>126</v>
      </c>
      <c r="D224" s="106" t="s">
        <v>151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82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/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73">
        <v>72</v>
      </c>
      <c r="E227" s="176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8">
        <v>1</v>
      </c>
    </row>
    <row r="228" spans="1:45">
      <c r="A228" s="33"/>
      <c r="B228" s="18">
        <v>1</v>
      </c>
      <c r="C228" s="7">
        <v>2</v>
      </c>
      <c r="D228" s="179">
        <v>56</v>
      </c>
      <c r="E228" s="176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78">
        <v>16</v>
      </c>
    </row>
    <row r="229" spans="1:45">
      <c r="A229" s="33"/>
      <c r="B229" s="18">
        <v>1</v>
      </c>
      <c r="C229" s="7">
        <v>3</v>
      </c>
      <c r="D229" s="179">
        <v>72</v>
      </c>
      <c r="E229" s="176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78">
        <v>16</v>
      </c>
    </row>
    <row r="230" spans="1:45">
      <c r="A230" s="33"/>
      <c r="B230" s="18">
        <v>1</v>
      </c>
      <c r="C230" s="7">
        <v>4</v>
      </c>
      <c r="D230" s="179">
        <v>69</v>
      </c>
      <c r="E230" s="176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78">
        <v>68.400000000000006</v>
      </c>
    </row>
    <row r="231" spans="1:45">
      <c r="A231" s="33"/>
      <c r="B231" s="18">
        <v>1</v>
      </c>
      <c r="C231" s="7">
        <v>5</v>
      </c>
      <c r="D231" s="179">
        <v>73</v>
      </c>
      <c r="E231" s="176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77"/>
      <c r="AP231" s="177"/>
      <c r="AQ231" s="177"/>
      <c r="AR231" s="177"/>
      <c r="AS231" s="178">
        <v>22</v>
      </c>
    </row>
    <row r="232" spans="1:45">
      <c r="A232" s="33"/>
      <c r="B232" s="19" t="s">
        <v>129</v>
      </c>
      <c r="C232" s="11"/>
      <c r="D232" s="185">
        <v>68.400000000000006</v>
      </c>
      <c r="E232" s="176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77"/>
      <c r="AP232" s="177"/>
      <c r="AQ232" s="177"/>
      <c r="AR232" s="177"/>
      <c r="AS232" s="186"/>
    </row>
    <row r="233" spans="1:45">
      <c r="A233" s="33"/>
      <c r="B233" s="2" t="s">
        <v>130</v>
      </c>
      <c r="C233" s="31"/>
      <c r="D233" s="184">
        <v>72</v>
      </c>
      <c r="E233" s="176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86"/>
    </row>
    <row r="234" spans="1:45">
      <c r="A234" s="33"/>
      <c r="B234" s="2" t="s">
        <v>131</v>
      </c>
      <c r="C234" s="31"/>
      <c r="D234" s="184">
        <v>7.0922492905988568</v>
      </c>
      <c r="E234" s="176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7"/>
      <c r="AM234" s="177"/>
      <c r="AN234" s="177"/>
      <c r="AO234" s="177"/>
      <c r="AP234" s="177"/>
      <c r="AQ234" s="177"/>
      <c r="AR234" s="177"/>
      <c r="AS234" s="186"/>
    </row>
    <row r="235" spans="1:45">
      <c r="A235" s="33"/>
      <c r="B235" s="2" t="s">
        <v>66</v>
      </c>
      <c r="C235" s="31"/>
      <c r="D235" s="12">
        <v>0.10368785512571427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132</v>
      </c>
      <c r="C236" s="31"/>
      <c r="D236" s="12">
        <v>0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133</v>
      </c>
      <c r="C237" s="56"/>
      <c r="D237" s="54" t="s">
        <v>134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9.5">
      <c r="B239" s="37" t="s">
        <v>279</v>
      </c>
      <c r="AS239" s="30" t="s">
        <v>47</v>
      </c>
    </row>
    <row r="240" spans="1:45" ht="19.5">
      <c r="A240" s="27" t="s">
        <v>173</v>
      </c>
      <c r="B240" s="17" t="s">
        <v>88</v>
      </c>
      <c r="C240" s="14" t="s">
        <v>89</v>
      </c>
      <c r="D240" s="15" t="s">
        <v>125</v>
      </c>
      <c r="E240" s="16" t="s">
        <v>125</v>
      </c>
      <c r="F240" s="16" t="s">
        <v>125</v>
      </c>
      <c r="G240" s="16" t="s">
        <v>125</v>
      </c>
      <c r="H240" s="16" t="s">
        <v>125</v>
      </c>
      <c r="I240" s="16" t="s">
        <v>125</v>
      </c>
      <c r="J240" s="16" t="s">
        <v>125</v>
      </c>
      <c r="K240" s="16" t="s">
        <v>125</v>
      </c>
      <c r="L240" s="16" t="s">
        <v>125</v>
      </c>
      <c r="M240" s="16" t="s">
        <v>125</v>
      </c>
      <c r="N240" s="16" t="s">
        <v>125</v>
      </c>
      <c r="O240" s="16" t="s">
        <v>125</v>
      </c>
      <c r="P240" s="16" t="s">
        <v>125</v>
      </c>
      <c r="Q240" s="16" t="s">
        <v>125</v>
      </c>
      <c r="R240" s="108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126</v>
      </c>
      <c r="C241" s="7" t="s">
        <v>126</v>
      </c>
      <c r="D241" s="106" t="s">
        <v>151</v>
      </c>
      <c r="E241" s="107" t="s">
        <v>152</v>
      </c>
      <c r="F241" s="107" t="s">
        <v>153</v>
      </c>
      <c r="G241" s="107" t="s">
        <v>154</v>
      </c>
      <c r="H241" s="107" t="s">
        <v>155</v>
      </c>
      <c r="I241" s="107" t="s">
        <v>156</v>
      </c>
      <c r="J241" s="107" t="s">
        <v>157</v>
      </c>
      <c r="K241" s="107" t="s">
        <v>158</v>
      </c>
      <c r="L241" s="107" t="s">
        <v>159</v>
      </c>
      <c r="M241" s="107" t="s">
        <v>160</v>
      </c>
      <c r="N241" s="107" t="s">
        <v>161</v>
      </c>
      <c r="O241" s="107" t="s">
        <v>162</v>
      </c>
      <c r="P241" s="107" t="s">
        <v>163</v>
      </c>
      <c r="Q241" s="107" t="s">
        <v>164</v>
      </c>
      <c r="R241" s="108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82</v>
      </c>
      <c r="E242" s="9" t="s">
        <v>82</v>
      </c>
      <c r="F242" s="9" t="s">
        <v>82</v>
      </c>
      <c r="G242" s="9" t="s">
        <v>82</v>
      </c>
      <c r="H242" s="9" t="s">
        <v>82</v>
      </c>
      <c r="I242" s="9" t="s">
        <v>82</v>
      </c>
      <c r="J242" s="9" t="s">
        <v>82</v>
      </c>
      <c r="K242" s="9" t="s">
        <v>82</v>
      </c>
      <c r="L242" s="9" t="s">
        <v>82</v>
      </c>
      <c r="M242" s="9" t="s">
        <v>82</v>
      </c>
      <c r="N242" s="9" t="s">
        <v>82</v>
      </c>
      <c r="O242" s="9" t="s">
        <v>82</v>
      </c>
      <c r="P242" s="9" t="s">
        <v>82</v>
      </c>
      <c r="Q242" s="9" t="s">
        <v>82</v>
      </c>
      <c r="R242" s="108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108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20">
        <v>5.35</v>
      </c>
      <c r="E244" s="20">
        <v>4.7300000000000004</v>
      </c>
      <c r="F244" s="21">
        <v>5.0999999999999996</v>
      </c>
      <c r="G244" s="20">
        <v>5.3</v>
      </c>
      <c r="H244" s="21">
        <v>4.7</v>
      </c>
      <c r="I244" s="20">
        <v>5.2</v>
      </c>
      <c r="J244" s="111">
        <v>5.6705160583499996</v>
      </c>
      <c r="K244" s="20">
        <v>5.327</v>
      </c>
      <c r="L244" s="20">
        <v>5.0999999999999996</v>
      </c>
      <c r="M244" s="20">
        <v>4.9000000000000004</v>
      </c>
      <c r="N244" s="20">
        <v>4.92</v>
      </c>
      <c r="O244" s="20">
        <v>5.3</v>
      </c>
      <c r="P244" s="103">
        <v>5.6586860119999995</v>
      </c>
      <c r="Q244" s="20">
        <v>5.4</v>
      </c>
      <c r="R244" s="108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5.35</v>
      </c>
      <c r="E245" s="9">
        <v>4.6500000000000004</v>
      </c>
      <c r="F245" s="22">
        <v>5.0999999999999996</v>
      </c>
      <c r="G245" s="9">
        <v>4.8</v>
      </c>
      <c r="H245" s="22">
        <v>4.7</v>
      </c>
      <c r="I245" s="9">
        <v>5.2</v>
      </c>
      <c r="J245" s="105">
        <v>5.7974476124099992</v>
      </c>
      <c r="K245" s="9">
        <v>5.1130000000000004</v>
      </c>
      <c r="L245" s="9">
        <v>5.0999999999999996</v>
      </c>
      <c r="M245" s="9">
        <v>4.9000000000000004</v>
      </c>
      <c r="N245" s="9">
        <v>4.91</v>
      </c>
      <c r="O245" s="9">
        <v>5.4</v>
      </c>
      <c r="P245" s="104">
        <v>5.741477476</v>
      </c>
      <c r="Q245" s="9">
        <v>5.4</v>
      </c>
      <c r="R245" s="108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 t="e">
        <v>#N/A</v>
      </c>
    </row>
    <row r="246" spans="1:45">
      <c r="A246" s="33"/>
      <c r="B246" s="18">
        <v>1</v>
      </c>
      <c r="C246" s="7">
        <v>3</v>
      </c>
      <c r="D246" s="9">
        <v>5.35</v>
      </c>
      <c r="E246" s="9">
        <v>4.62</v>
      </c>
      <c r="F246" s="22">
        <v>4.9000000000000004</v>
      </c>
      <c r="G246" s="9">
        <v>5.0999999999999996</v>
      </c>
      <c r="H246" s="22">
        <v>4.7</v>
      </c>
      <c r="I246" s="9">
        <v>5</v>
      </c>
      <c r="J246" s="105">
        <v>5.9444815954200001</v>
      </c>
      <c r="K246" s="22">
        <v>4.9630000000000001</v>
      </c>
      <c r="L246" s="10">
        <v>4.8</v>
      </c>
      <c r="M246" s="10">
        <v>5.0999999999999996</v>
      </c>
      <c r="N246" s="10">
        <v>4.92</v>
      </c>
      <c r="O246" s="10">
        <v>5.5</v>
      </c>
      <c r="P246" s="105">
        <v>5.8282172400000007</v>
      </c>
      <c r="Q246" s="10">
        <v>5.3</v>
      </c>
      <c r="R246" s="108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5.35</v>
      </c>
      <c r="E247" s="9">
        <v>4.58</v>
      </c>
      <c r="F247" s="22">
        <v>5.0999999999999996</v>
      </c>
      <c r="G247" s="9">
        <v>5</v>
      </c>
      <c r="H247" s="22">
        <v>4.7</v>
      </c>
      <c r="I247" s="9">
        <v>5.2</v>
      </c>
      <c r="J247" s="105">
        <v>5.7503143837800001</v>
      </c>
      <c r="K247" s="22">
        <v>5.0060000000000002</v>
      </c>
      <c r="L247" s="10">
        <v>5</v>
      </c>
      <c r="M247" s="10">
        <v>5</v>
      </c>
      <c r="N247" s="10"/>
      <c r="O247" s="10">
        <v>5.5</v>
      </c>
      <c r="P247" s="105">
        <v>5.7266143200000004</v>
      </c>
      <c r="Q247" s="10">
        <v>5.3</v>
      </c>
      <c r="R247" s="108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5.0676867555555543</v>
      </c>
    </row>
    <row r="248" spans="1:45">
      <c r="A248" s="33"/>
      <c r="B248" s="18">
        <v>1</v>
      </c>
      <c r="C248" s="7">
        <v>5</v>
      </c>
      <c r="D248" s="9">
        <v>5.35</v>
      </c>
      <c r="E248" s="9">
        <v>4.58</v>
      </c>
      <c r="F248" s="9">
        <v>5.0999999999999996</v>
      </c>
      <c r="G248" s="9">
        <v>5.2</v>
      </c>
      <c r="H248" s="9">
        <v>4.7</v>
      </c>
      <c r="I248" s="9">
        <v>5.2</v>
      </c>
      <c r="J248" s="104">
        <v>5.5943104614899992</v>
      </c>
      <c r="K248" s="9">
        <v>5.07</v>
      </c>
      <c r="L248" s="9">
        <v>4.9000000000000004</v>
      </c>
      <c r="M248" s="9">
        <v>5.0999999999999996</v>
      </c>
      <c r="N248" s="9"/>
      <c r="O248" s="9">
        <v>5.7</v>
      </c>
      <c r="P248" s="104">
        <v>5.7470226440000003</v>
      </c>
      <c r="Q248" s="9">
        <v>5.4</v>
      </c>
      <c r="R248" s="108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9" t="s">
        <v>129</v>
      </c>
      <c r="C249" s="11"/>
      <c r="D249" s="23">
        <v>5.35</v>
      </c>
      <c r="E249" s="23">
        <v>4.6319999999999997</v>
      </c>
      <c r="F249" s="23">
        <v>5.0599999999999996</v>
      </c>
      <c r="G249" s="23">
        <v>5.08</v>
      </c>
      <c r="H249" s="23">
        <v>4.7</v>
      </c>
      <c r="I249" s="23">
        <v>5.16</v>
      </c>
      <c r="J249" s="23">
        <v>5.7514140222900005</v>
      </c>
      <c r="K249" s="23">
        <v>5.0958000000000006</v>
      </c>
      <c r="L249" s="23">
        <v>4.9799999999999995</v>
      </c>
      <c r="M249" s="23">
        <v>5</v>
      </c>
      <c r="N249" s="23">
        <v>4.916666666666667</v>
      </c>
      <c r="O249" s="23">
        <v>5.4799999999999995</v>
      </c>
      <c r="P249" s="23">
        <v>5.7404035384000007</v>
      </c>
      <c r="Q249" s="23">
        <v>5.3600000000000012</v>
      </c>
      <c r="R249" s="108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130</v>
      </c>
      <c r="C250" s="31"/>
      <c r="D250" s="10">
        <v>5.35</v>
      </c>
      <c r="E250" s="10">
        <v>4.62</v>
      </c>
      <c r="F250" s="10">
        <v>5.0999999999999996</v>
      </c>
      <c r="G250" s="10">
        <v>5.0999999999999996</v>
      </c>
      <c r="H250" s="10">
        <v>4.7</v>
      </c>
      <c r="I250" s="10">
        <v>5.2</v>
      </c>
      <c r="J250" s="10">
        <v>5.7503143837800001</v>
      </c>
      <c r="K250" s="10">
        <v>5.07</v>
      </c>
      <c r="L250" s="10">
        <v>5</v>
      </c>
      <c r="M250" s="10">
        <v>5</v>
      </c>
      <c r="N250" s="10">
        <v>4.92</v>
      </c>
      <c r="O250" s="10">
        <v>5.5</v>
      </c>
      <c r="P250" s="10">
        <v>5.741477476</v>
      </c>
      <c r="Q250" s="10">
        <v>5.4</v>
      </c>
      <c r="R250" s="108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131</v>
      </c>
      <c r="C251" s="31"/>
      <c r="D251" s="24">
        <v>0</v>
      </c>
      <c r="E251" s="24">
        <v>6.220932405998332E-2</v>
      </c>
      <c r="F251" s="24">
        <v>8.9442719099991269E-2</v>
      </c>
      <c r="G251" s="24">
        <v>0.19235384061671348</v>
      </c>
      <c r="H251" s="24">
        <v>0</v>
      </c>
      <c r="I251" s="24">
        <v>8.9442719099991672E-2</v>
      </c>
      <c r="J251" s="24">
        <v>0.13287343395518708</v>
      </c>
      <c r="K251" s="24">
        <v>0.14152278968420592</v>
      </c>
      <c r="L251" s="24">
        <v>0.13038404810405282</v>
      </c>
      <c r="M251" s="24">
        <v>9.9999999999999645E-2</v>
      </c>
      <c r="N251" s="24">
        <v>5.7735026918961348E-3</v>
      </c>
      <c r="O251" s="24">
        <v>0.14832396974191334</v>
      </c>
      <c r="P251" s="24">
        <v>6.04650906611085E-2</v>
      </c>
      <c r="Q251" s="24">
        <v>5.4772255750516904E-2</v>
      </c>
      <c r="R251" s="171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  <c r="AJ251" s="172"/>
      <c r="AK251" s="172"/>
      <c r="AL251" s="172"/>
      <c r="AM251" s="172"/>
      <c r="AN251" s="172"/>
      <c r="AO251" s="172"/>
      <c r="AP251" s="172"/>
      <c r="AQ251" s="172"/>
      <c r="AR251" s="172"/>
      <c r="AS251" s="73"/>
    </row>
    <row r="252" spans="1:45">
      <c r="A252" s="33"/>
      <c r="B252" s="2" t="s">
        <v>66</v>
      </c>
      <c r="C252" s="31"/>
      <c r="D252" s="12">
        <v>0</v>
      </c>
      <c r="E252" s="12">
        <v>1.3430337664072393E-2</v>
      </c>
      <c r="F252" s="12">
        <v>1.767642669960302E-2</v>
      </c>
      <c r="G252" s="12">
        <v>3.7864929255258556E-2</v>
      </c>
      <c r="H252" s="12">
        <v>0</v>
      </c>
      <c r="I252" s="12">
        <v>1.7333860290696061E-2</v>
      </c>
      <c r="J252" s="12">
        <v>2.3102741941412486E-2</v>
      </c>
      <c r="K252" s="12">
        <v>2.7772438024295677E-2</v>
      </c>
      <c r="L252" s="12">
        <v>2.6181535763866032E-2</v>
      </c>
      <c r="M252" s="12">
        <v>1.9999999999999928E-2</v>
      </c>
      <c r="N252" s="12">
        <v>1.1742717339449766E-3</v>
      </c>
      <c r="O252" s="12">
        <v>2.7066417836115575E-2</v>
      </c>
      <c r="P252" s="12">
        <v>1.0533247402666344E-2</v>
      </c>
      <c r="Q252" s="12">
        <v>1.0218704431066584E-2</v>
      </c>
      <c r="R252" s="108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132</v>
      </c>
      <c r="C253" s="31"/>
      <c r="D253" s="12">
        <v>5.570850331957744E-2</v>
      </c>
      <c r="E253" s="12">
        <v>-8.5973497686676059E-2</v>
      </c>
      <c r="F253" s="12">
        <v>-1.5168174211098728E-3</v>
      </c>
      <c r="G253" s="12">
        <v>2.4297564230755242E-3</v>
      </c>
      <c r="H253" s="12">
        <v>-7.2555146616445909E-2</v>
      </c>
      <c r="I253" s="12">
        <v>1.821605179981689E-2</v>
      </c>
      <c r="J253" s="12">
        <v>0.13491900737252482</v>
      </c>
      <c r="K253" s="12">
        <v>5.5475497599819512E-3</v>
      </c>
      <c r="L253" s="12">
        <v>-1.7303112797851239E-2</v>
      </c>
      <c r="M253" s="12">
        <v>-1.3356538953665842E-2</v>
      </c>
      <c r="N253" s="12">
        <v>-2.9800596637771348E-2</v>
      </c>
      <c r="O253" s="12">
        <v>8.1361233306782133E-2</v>
      </c>
      <c r="P253" s="12">
        <v>0.13274632298592004</v>
      </c>
      <c r="Q253" s="12">
        <v>5.7681790241670416E-2</v>
      </c>
      <c r="R253" s="108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133</v>
      </c>
      <c r="C254" s="56"/>
      <c r="D254" s="54">
        <v>0.81</v>
      </c>
      <c r="E254" s="54">
        <v>1.43</v>
      </c>
      <c r="F254" s="54">
        <v>0.09</v>
      </c>
      <c r="G254" s="54">
        <v>0.02</v>
      </c>
      <c r="H254" s="54">
        <v>1.21</v>
      </c>
      <c r="I254" s="54">
        <v>0.23</v>
      </c>
      <c r="J254" s="54">
        <v>2.0699999999999998</v>
      </c>
      <c r="K254" s="54">
        <v>0.02</v>
      </c>
      <c r="L254" s="54">
        <v>0.34</v>
      </c>
      <c r="M254" s="54">
        <v>0.27</v>
      </c>
      <c r="N254" s="54">
        <v>0.54</v>
      </c>
      <c r="O254" s="54">
        <v>1.23</v>
      </c>
      <c r="P254" s="54">
        <v>2.04</v>
      </c>
      <c r="Q254" s="54">
        <v>0.85</v>
      </c>
      <c r="R254" s="108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AS255" s="72"/>
    </row>
    <row r="256" spans="1:45" ht="15">
      <c r="B256" s="37" t="s">
        <v>280</v>
      </c>
      <c r="AS256" s="30" t="s">
        <v>150</v>
      </c>
    </row>
    <row r="257" spans="1:45" ht="15">
      <c r="A257" s="27" t="s">
        <v>14</v>
      </c>
      <c r="B257" s="17" t="s">
        <v>88</v>
      </c>
      <c r="C257" s="14" t="s">
        <v>89</v>
      </c>
      <c r="D257" s="15" t="s">
        <v>125</v>
      </c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126</v>
      </c>
      <c r="C258" s="7" t="s">
        <v>126</v>
      </c>
      <c r="D258" s="106" t="s">
        <v>151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82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5" t="s">
        <v>84</v>
      </c>
      <c r="E261" s="176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77"/>
      <c r="AP261" s="177"/>
      <c r="AQ261" s="177"/>
      <c r="AR261" s="177"/>
      <c r="AS261" s="178">
        <v>1</v>
      </c>
    </row>
    <row r="262" spans="1:45">
      <c r="A262" s="33"/>
      <c r="B262" s="18">
        <v>1</v>
      </c>
      <c r="C262" s="7">
        <v>2</v>
      </c>
      <c r="D262" s="182" t="s">
        <v>84</v>
      </c>
      <c r="E262" s="176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77"/>
      <c r="AP262" s="177"/>
      <c r="AQ262" s="177"/>
      <c r="AR262" s="177"/>
      <c r="AS262" s="178">
        <v>5</v>
      </c>
    </row>
    <row r="263" spans="1:45">
      <c r="A263" s="33"/>
      <c r="B263" s="18">
        <v>1</v>
      </c>
      <c r="C263" s="7">
        <v>3</v>
      </c>
      <c r="D263" s="182" t="s">
        <v>84</v>
      </c>
      <c r="E263" s="176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77"/>
      <c r="AP263" s="177"/>
      <c r="AQ263" s="177"/>
      <c r="AR263" s="177"/>
      <c r="AS263" s="178">
        <v>16</v>
      </c>
    </row>
    <row r="264" spans="1:45">
      <c r="A264" s="33"/>
      <c r="B264" s="18">
        <v>1</v>
      </c>
      <c r="C264" s="7">
        <v>4</v>
      </c>
      <c r="D264" s="182" t="s">
        <v>84</v>
      </c>
      <c r="E264" s="176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77"/>
      <c r="AP264" s="177"/>
      <c r="AQ264" s="177"/>
      <c r="AR264" s="177"/>
      <c r="AS264" s="178" t="s">
        <v>84</v>
      </c>
    </row>
    <row r="265" spans="1:45">
      <c r="A265" s="33"/>
      <c r="B265" s="18">
        <v>1</v>
      </c>
      <c r="C265" s="7">
        <v>5</v>
      </c>
      <c r="D265" s="182" t="s">
        <v>84</v>
      </c>
      <c r="E265" s="176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177"/>
      <c r="AM265" s="177"/>
      <c r="AN265" s="177"/>
      <c r="AO265" s="177"/>
      <c r="AP265" s="177"/>
      <c r="AQ265" s="177"/>
      <c r="AR265" s="177"/>
      <c r="AS265" s="178">
        <v>23</v>
      </c>
    </row>
    <row r="266" spans="1:45">
      <c r="A266" s="33"/>
      <c r="B266" s="19" t="s">
        <v>129</v>
      </c>
      <c r="C266" s="11"/>
      <c r="D266" s="185" t="s">
        <v>285</v>
      </c>
      <c r="E266" s="176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186"/>
    </row>
    <row r="267" spans="1:45">
      <c r="A267" s="33"/>
      <c r="B267" s="2" t="s">
        <v>130</v>
      </c>
      <c r="C267" s="31"/>
      <c r="D267" s="184" t="s">
        <v>285</v>
      </c>
      <c r="E267" s="176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7"/>
      <c r="AG267" s="177"/>
      <c r="AH267" s="177"/>
      <c r="AI267" s="177"/>
      <c r="AJ267" s="177"/>
      <c r="AK267" s="177"/>
      <c r="AL267" s="177"/>
      <c r="AM267" s="177"/>
      <c r="AN267" s="177"/>
      <c r="AO267" s="177"/>
      <c r="AP267" s="177"/>
      <c r="AQ267" s="177"/>
      <c r="AR267" s="177"/>
      <c r="AS267" s="186"/>
    </row>
    <row r="268" spans="1:45">
      <c r="A268" s="33"/>
      <c r="B268" s="2" t="s">
        <v>131</v>
      </c>
      <c r="C268" s="31"/>
      <c r="D268" s="184" t="s">
        <v>285</v>
      </c>
      <c r="E268" s="176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7"/>
      <c r="AG268" s="177"/>
      <c r="AH268" s="177"/>
      <c r="AI268" s="177"/>
      <c r="AJ268" s="177"/>
      <c r="AK268" s="177"/>
      <c r="AL268" s="177"/>
      <c r="AM268" s="177"/>
      <c r="AN268" s="177"/>
      <c r="AO268" s="177"/>
      <c r="AP268" s="177"/>
      <c r="AQ268" s="177"/>
      <c r="AR268" s="177"/>
      <c r="AS268" s="186"/>
    </row>
    <row r="269" spans="1:45">
      <c r="A269" s="33"/>
      <c r="B269" s="2" t="s">
        <v>66</v>
      </c>
      <c r="C269" s="31"/>
      <c r="D269" s="12" t="s">
        <v>285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132</v>
      </c>
      <c r="C270" s="31"/>
      <c r="D270" s="12" t="s">
        <v>285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133</v>
      </c>
      <c r="C271" s="56"/>
      <c r="D271" s="54" t="s">
        <v>134</v>
      </c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281</v>
      </c>
      <c r="AS273" s="30" t="s">
        <v>150</v>
      </c>
    </row>
    <row r="274" spans="1:45" ht="15">
      <c r="A274" s="27" t="s">
        <v>44</v>
      </c>
      <c r="B274" s="17" t="s">
        <v>88</v>
      </c>
      <c r="C274" s="14" t="s">
        <v>89</v>
      </c>
      <c r="D274" s="15" t="s">
        <v>125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126</v>
      </c>
      <c r="C275" s="7" t="s">
        <v>126</v>
      </c>
      <c r="D275" s="106" t="s">
        <v>151</v>
      </c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82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3</v>
      </c>
    </row>
    <row r="277" spans="1:45">
      <c r="A277" s="33"/>
      <c r="B277" s="18"/>
      <c r="C277" s="7"/>
      <c r="D277" s="28"/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187">
        <v>0.02</v>
      </c>
      <c r="E278" s="171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88">
        <v>1</v>
      </c>
    </row>
    <row r="279" spans="1:45">
      <c r="A279" s="33"/>
      <c r="B279" s="18">
        <v>1</v>
      </c>
      <c r="C279" s="7">
        <v>2</v>
      </c>
      <c r="D279" s="189">
        <v>0.02</v>
      </c>
      <c r="E279" s="171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88">
        <v>7</v>
      </c>
    </row>
    <row r="280" spans="1:45">
      <c r="A280" s="33"/>
      <c r="B280" s="18">
        <v>1</v>
      </c>
      <c r="C280" s="7">
        <v>3</v>
      </c>
      <c r="D280" s="189">
        <v>0.02</v>
      </c>
      <c r="E280" s="171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88">
        <v>16</v>
      </c>
    </row>
    <row r="281" spans="1:45">
      <c r="A281" s="33"/>
      <c r="B281" s="18">
        <v>1</v>
      </c>
      <c r="C281" s="7">
        <v>4</v>
      </c>
      <c r="D281" s="189">
        <v>0.02</v>
      </c>
      <c r="E281" s="171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88">
        <v>0.02</v>
      </c>
    </row>
    <row r="282" spans="1:45">
      <c r="A282" s="33"/>
      <c r="B282" s="18">
        <v>1</v>
      </c>
      <c r="C282" s="7">
        <v>5</v>
      </c>
      <c r="D282" s="189">
        <v>0.02</v>
      </c>
      <c r="E282" s="171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88">
        <v>24</v>
      </c>
    </row>
    <row r="283" spans="1:45">
      <c r="A283" s="33"/>
      <c r="B283" s="19" t="s">
        <v>129</v>
      </c>
      <c r="C283" s="11"/>
      <c r="D283" s="190">
        <v>0.02</v>
      </c>
      <c r="E283" s="171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73"/>
    </row>
    <row r="284" spans="1:45">
      <c r="A284" s="33"/>
      <c r="B284" s="2" t="s">
        <v>130</v>
      </c>
      <c r="C284" s="31"/>
      <c r="D284" s="24">
        <v>0.02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73"/>
    </row>
    <row r="285" spans="1:45">
      <c r="A285" s="33"/>
      <c r="B285" s="2" t="s">
        <v>131</v>
      </c>
      <c r="C285" s="31"/>
      <c r="D285" s="24">
        <v>0</v>
      </c>
      <c r="E285" s="171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73"/>
    </row>
    <row r="286" spans="1:45">
      <c r="A286" s="33"/>
      <c r="B286" s="2" t="s">
        <v>66</v>
      </c>
      <c r="C286" s="31"/>
      <c r="D286" s="12">
        <v>0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132</v>
      </c>
      <c r="C287" s="31"/>
      <c r="D287" s="12">
        <v>0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133</v>
      </c>
      <c r="C288" s="56"/>
      <c r="D288" s="54" t="s">
        <v>134</v>
      </c>
      <c r="E288" s="10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282</v>
      </c>
      <c r="AS290" s="30" t="s">
        <v>150</v>
      </c>
    </row>
    <row r="291" spans="1:45" ht="15">
      <c r="A291" s="27" t="s">
        <v>28</v>
      </c>
      <c r="B291" s="17" t="s">
        <v>88</v>
      </c>
      <c r="C291" s="14" t="s">
        <v>89</v>
      </c>
      <c r="D291" s="15" t="s">
        <v>125</v>
      </c>
      <c r="E291" s="16" t="s">
        <v>125</v>
      </c>
      <c r="F291" s="10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126</v>
      </c>
      <c r="C292" s="7" t="s">
        <v>126</v>
      </c>
      <c r="D292" s="106" t="s">
        <v>151</v>
      </c>
      <c r="E292" s="107" t="s">
        <v>163</v>
      </c>
      <c r="F292" s="10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82</v>
      </c>
      <c r="E293" s="9" t="s">
        <v>82</v>
      </c>
      <c r="F293" s="10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10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 t="s">
        <v>170</v>
      </c>
      <c r="E295" s="20">
        <v>51.271345999999994</v>
      </c>
      <c r="F295" s="10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 t="s">
        <v>170</v>
      </c>
      <c r="E296" s="9">
        <v>52.241447999999998</v>
      </c>
      <c r="F296" s="10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19</v>
      </c>
    </row>
    <row r="297" spans="1:45">
      <c r="A297" s="33"/>
      <c r="B297" s="18">
        <v>1</v>
      </c>
      <c r="C297" s="7">
        <v>3</v>
      </c>
      <c r="D297" s="9" t="s">
        <v>170</v>
      </c>
      <c r="E297" s="9">
        <v>54.444978000000013</v>
      </c>
      <c r="F297" s="10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 t="s">
        <v>170</v>
      </c>
      <c r="E298" s="9">
        <v>53.219193999999995</v>
      </c>
      <c r="F298" s="10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52.842677999999999</v>
      </c>
    </row>
    <row r="299" spans="1:45">
      <c r="A299" s="33"/>
      <c r="B299" s="18">
        <v>1</v>
      </c>
      <c r="C299" s="7">
        <v>5</v>
      </c>
      <c r="D299" s="9" t="s">
        <v>170</v>
      </c>
      <c r="E299" s="9">
        <v>53.036423999999997</v>
      </c>
      <c r="F299" s="10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25</v>
      </c>
    </row>
    <row r="300" spans="1:45">
      <c r="A300" s="33"/>
      <c r="B300" s="19" t="s">
        <v>129</v>
      </c>
      <c r="C300" s="11"/>
      <c r="D300" s="23" t="s">
        <v>285</v>
      </c>
      <c r="E300" s="23">
        <v>52.842677999999999</v>
      </c>
      <c r="F300" s="10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130</v>
      </c>
      <c r="C301" s="31"/>
      <c r="D301" s="10" t="s">
        <v>285</v>
      </c>
      <c r="E301" s="10">
        <v>53.036423999999997</v>
      </c>
      <c r="F301" s="10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131</v>
      </c>
      <c r="C302" s="31"/>
      <c r="D302" s="24" t="s">
        <v>285</v>
      </c>
      <c r="E302" s="24">
        <v>1.1808078662398953</v>
      </c>
      <c r="F302" s="10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66</v>
      </c>
      <c r="C303" s="31"/>
      <c r="D303" s="12" t="s">
        <v>285</v>
      </c>
      <c r="E303" s="12">
        <v>2.2345723398800782E-2</v>
      </c>
      <c r="F303" s="10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132</v>
      </c>
      <c r="C304" s="31"/>
      <c r="D304" s="12" t="s">
        <v>285</v>
      </c>
      <c r="E304" s="12">
        <v>0</v>
      </c>
      <c r="F304" s="10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133</v>
      </c>
      <c r="C305" s="56"/>
      <c r="D305" s="54" t="s">
        <v>134</v>
      </c>
      <c r="E305" s="54" t="s">
        <v>134</v>
      </c>
      <c r="F305" s="10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AS306" s="72"/>
    </row>
    <row r="307" spans="1:45">
      <c r="AS307" s="72"/>
    </row>
    <row r="308" spans="1:45">
      <c r="AS308" s="72"/>
    </row>
    <row r="309" spans="1:45">
      <c r="AS309" s="72"/>
    </row>
    <row r="310" spans="1:45">
      <c r="AS310" s="72"/>
    </row>
    <row r="311" spans="1:45">
      <c r="AS311" s="72"/>
    </row>
    <row r="312" spans="1:45">
      <c r="AS312" s="72"/>
    </row>
    <row r="313" spans="1:45">
      <c r="AS313" s="72"/>
    </row>
    <row r="314" spans="1:45">
      <c r="AS314" s="72"/>
    </row>
    <row r="315" spans="1:45">
      <c r="AS315" s="72"/>
    </row>
    <row r="316" spans="1:45">
      <c r="AS316" s="72"/>
    </row>
    <row r="317" spans="1:45">
      <c r="AS317" s="72"/>
    </row>
    <row r="318" spans="1:45">
      <c r="AS318" s="72"/>
    </row>
    <row r="319" spans="1:45">
      <c r="AS319" s="72"/>
    </row>
    <row r="320" spans="1:45">
      <c r="AS320" s="72"/>
    </row>
    <row r="321" spans="45:45">
      <c r="AS321" s="72"/>
    </row>
    <row r="322" spans="45:45">
      <c r="AS322" s="72"/>
    </row>
    <row r="323" spans="45:45">
      <c r="AS323" s="72"/>
    </row>
    <row r="324" spans="45:45">
      <c r="AS324" s="72"/>
    </row>
    <row r="325" spans="45:45">
      <c r="AS325" s="72"/>
    </row>
    <row r="326" spans="45:45">
      <c r="AS326" s="72"/>
    </row>
    <row r="327" spans="45:45">
      <c r="AS327" s="72"/>
    </row>
    <row r="328" spans="45:45">
      <c r="AS328" s="72"/>
    </row>
    <row r="329" spans="45:45">
      <c r="AS329" s="72"/>
    </row>
    <row r="330" spans="45:45">
      <c r="AS330" s="72"/>
    </row>
    <row r="331" spans="45:45">
      <c r="AS331" s="72"/>
    </row>
    <row r="332" spans="45:45">
      <c r="AS332" s="72"/>
    </row>
    <row r="333" spans="45:45">
      <c r="AS333" s="72"/>
    </row>
    <row r="334" spans="45:45">
      <c r="AS334" s="72"/>
    </row>
    <row r="335" spans="45:45">
      <c r="AS335" s="72"/>
    </row>
    <row r="336" spans="45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3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</sheetData>
  <dataConsolidate/>
  <conditionalFormatting sqref="B6:D10 B23:D27 B40:D44 B57:D61 B74:D78 B91:F95 B108:F112 B125:D129 B142:E146 B159:D163 B176:D180 B193:F197 B210:D214 B227:D231 B244:Q248 B261:D265 B278:D282 B295:E299">
    <cfRule type="expression" dxfId="8" priority="54">
      <formula>AND($B6&lt;&gt;$B5,NOT(ISBLANK(INDIRECT(Anlyt_LabRefThisCol))))</formula>
    </cfRule>
  </conditionalFormatting>
  <conditionalFormatting sqref="C2:D16 C19:D33 C36:D50 C53:D67 C70:D84 C87:F101 C104:F118 C121:D135 C138:E152 C155:D169 C172:D186 C189:F203 C206:D220 C223:D237 C240:Q254 C257:D271 C274:D288 C291:E305">
    <cfRule type="expression" dxfId="7" priority="52" stopIfTrue="1">
      <formula>AND(ISBLANK(INDIRECT(Anlyt_LabRefLastCol)),ISBLANK(INDIRECT(Anlyt_LabRefThisCol)))</formula>
    </cfRule>
    <cfRule type="expression" dxfId="6" priority="5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283</v>
      </c>
      <c r="AS1" s="30" t="s">
        <v>47</v>
      </c>
    </row>
    <row r="2" spans="1:46" ht="15">
      <c r="A2" s="27" t="s">
        <v>42</v>
      </c>
      <c r="B2" s="17" t="s">
        <v>88</v>
      </c>
      <c r="C2" s="14" t="s">
        <v>89</v>
      </c>
      <c r="D2" s="15" t="s">
        <v>125</v>
      </c>
      <c r="E2" s="16" t="s">
        <v>125</v>
      </c>
      <c r="F2" s="16" t="s">
        <v>125</v>
      </c>
      <c r="G2" s="16" t="s">
        <v>125</v>
      </c>
      <c r="H2" s="16" t="s">
        <v>125</v>
      </c>
      <c r="I2" s="16" t="s">
        <v>125</v>
      </c>
      <c r="J2" s="16" t="s">
        <v>125</v>
      </c>
      <c r="K2" s="16" t="s">
        <v>125</v>
      </c>
      <c r="L2" s="16" t="s">
        <v>125</v>
      </c>
      <c r="M2" s="16" t="s">
        <v>125</v>
      </c>
      <c r="N2" s="16" t="s">
        <v>125</v>
      </c>
      <c r="O2" s="16" t="s">
        <v>125</v>
      </c>
      <c r="P2" s="16" t="s">
        <v>125</v>
      </c>
      <c r="Q2" s="108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126</v>
      </c>
      <c r="C3" s="7" t="s">
        <v>126</v>
      </c>
      <c r="D3" s="106" t="s">
        <v>151</v>
      </c>
      <c r="E3" s="107" t="s">
        <v>152</v>
      </c>
      <c r="F3" s="107" t="s">
        <v>153</v>
      </c>
      <c r="G3" s="107" t="s">
        <v>154</v>
      </c>
      <c r="H3" s="107" t="s">
        <v>155</v>
      </c>
      <c r="I3" s="107" t="s">
        <v>156</v>
      </c>
      <c r="J3" s="107" t="s">
        <v>157</v>
      </c>
      <c r="K3" s="107" t="s">
        <v>158</v>
      </c>
      <c r="L3" s="107" t="s">
        <v>159</v>
      </c>
      <c r="M3" s="107" t="s">
        <v>160</v>
      </c>
      <c r="N3" s="107" t="s">
        <v>161</v>
      </c>
      <c r="O3" s="107" t="s">
        <v>162</v>
      </c>
      <c r="P3" s="107" t="s">
        <v>164</v>
      </c>
      <c r="Q3" s="108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80</v>
      </c>
      <c r="E4" s="9" t="s">
        <v>80</v>
      </c>
      <c r="F4" s="9" t="s">
        <v>80</v>
      </c>
      <c r="G4" s="9" t="s">
        <v>80</v>
      </c>
      <c r="H4" s="9" t="s">
        <v>80</v>
      </c>
      <c r="I4" s="9" t="s">
        <v>80</v>
      </c>
      <c r="J4" s="9" t="s">
        <v>80</v>
      </c>
      <c r="K4" s="9" t="s">
        <v>80</v>
      </c>
      <c r="L4" s="9" t="s">
        <v>80</v>
      </c>
      <c r="M4" s="9" t="s">
        <v>80</v>
      </c>
      <c r="N4" s="9" t="s">
        <v>80</v>
      </c>
      <c r="O4" s="9" t="s">
        <v>80</v>
      </c>
      <c r="P4" s="9" t="s">
        <v>80</v>
      </c>
      <c r="Q4" s="108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0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31.28</v>
      </c>
      <c r="E6" s="103">
        <v>30.099999999999998</v>
      </c>
      <c r="F6" s="111">
        <v>34.4</v>
      </c>
      <c r="G6" s="103">
        <v>35.1</v>
      </c>
      <c r="H6" s="21">
        <v>32.299999999999997</v>
      </c>
      <c r="I6" s="20">
        <v>32.950000000000003</v>
      </c>
      <c r="J6" s="21">
        <v>32.747999999999998</v>
      </c>
      <c r="K6" s="20">
        <v>31</v>
      </c>
      <c r="L6" s="20">
        <v>32.42</v>
      </c>
      <c r="M6" s="20">
        <v>32.299999999999997</v>
      </c>
      <c r="N6" s="20">
        <v>30.820000000000004</v>
      </c>
      <c r="O6" s="20">
        <v>31.6</v>
      </c>
      <c r="P6" s="20">
        <v>32.299999999999997</v>
      </c>
      <c r="Q6" s="108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31.240000000000002</v>
      </c>
      <c r="E7" s="104">
        <v>28.300000000000004</v>
      </c>
      <c r="F7" s="105">
        <v>34</v>
      </c>
      <c r="G7" s="104">
        <v>34</v>
      </c>
      <c r="H7" s="22">
        <v>32</v>
      </c>
      <c r="I7" s="9">
        <v>32.770000000000003</v>
      </c>
      <c r="J7" s="22">
        <v>31.849</v>
      </c>
      <c r="K7" s="9">
        <v>31.4</v>
      </c>
      <c r="L7" s="9">
        <v>31.5</v>
      </c>
      <c r="M7" s="9">
        <v>32</v>
      </c>
      <c r="N7" s="9">
        <v>30.79</v>
      </c>
      <c r="O7" s="9">
        <v>31.8</v>
      </c>
      <c r="P7" s="9">
        <v>31.900000000000002</v>
      </c>
      <c r="Q7" s="108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31.6</v>
      </c>
      <c r="E8" s="104">
        <v>28.9</v>
      </c>
      <c r="F8" s="105">
        <v>34.200000000000003</v>
      </c>
      <c r="G8" s="104">
        <v>34.200000000000003</v>
      </c>
      <c r="H8" s="22">
        <v>32.4</v>
      </c>
      <c r="I8" s="9">
        <v>33.119999999999997</v>
      </c>
      <c r="J8" s="22">
        <v>31.563999999999997</v>
      </c>
      <c r="K8" s="22">
        <v>30.7</v>
      </c>
      <c r="L8" s="10">
        <v>32.659999999999997</v>
      </c>
      <c r="M8" s="10">
        <v>32.299999999999997</v>
      </c>
      <c r="N8" s="10">
        <v>30.81</v>
      </c>
      <c r="O8" s="10">
        <v>31.7</v>
      </c>
      <c r="P8" s="10">
        <v>31.900000000000002</v>
      </c>
      <c r="Q8" s="10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31.58</v>
      </c>
      <c r="E9" s="104">
        <v>30.3</v>
      </c>
      <c r="F9" s="105">
        <v>33.9</v>
      </c>
      <c r="G9" s="104">
        <v>34.1</v>
      </c>
      <c r="H9" s="22">
        <v>32.299999999999997</v>
      </c>
      <c r="I9" s="9">
        <v>32.96</v>
      </c>
      <c r="J9" s="22">
        <v>31.574000000000002</v>
      </c>
      <c r="K9" s="22">
        <v>30.7</v>
      </c>
      <c r="L9" s="10">
        <v>31.620000000000005</v>
      </c>
      <c r="M9" s="10">
        <v>32.299999999999997</v>
      </c>
      <c r="N9" s="10"/>
      <c r="O9" s="10">
        <v>31.6</v>
      </c>
      <c r="P9" s="10">
        <v>32.4</v>
      </c>
      <c r="Q9" s="108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31.837946666666671</v>
      </c>
      <c r="AT9" s="30"/>
    </row>
    <row r="10" spans="1:46">
      <c r="A10" s="33"/>
      <c r="B10" s="18">
        <v>1</v>
      </c>
      <c r="C10" s="7">
        <v>5</v>
      </c>
      <c r="D10" s="9">
        <v>31.86</v>
      </c>
      <c r="E10" s="104">
        <v>30.2</v>
      </c>
      <c r="F10" s="104">
        <v>34</v>
      </c>
      <c r="G10" s="104">
        <v>34.9</v>
      </c>
      <c r="H10" s="112">
        <v>31.3</v>
      </c>
      <c r="I10" s="9">
        <v>33.11</v>
      </c>
      <c r="J10" s="9">
        <v>32.298999999999999</v>
      </c>
      <c r="K10" s="9">
        <v>31</v>
      </c>
      <c r="L10" s="9">
        <v>31.71</v>
      </c>
      <c r="M10" s="9">
        <v>32</v>
      </c>
      <c r="N10" s="9"/>
      <c r="O10" s="9">
        <v>31.6</v>
      </c>
      <c r="P10" s="9">
        <v>31.7</v>
      </c>
      <c r="Q10" s="108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23</v>
      </c>
    </row>
    <row r="11" spans="1:46">
      <c r="A11" s="33"/>
      <c r="B11" s="19" t="s">
        <v>129</v>
      </c>
      <c r="C11" s="11"/>
      <c r="D11" s="23">
        <v>31.512</v>
      </c>
      <c r="E11" s="23">
        <v>29.560000000000002</v>
      </c>
      <c r="F11" s="23">
        <v>34.1</v>
      </c>
      <c r="G11" s="23">
        <v>34.46</v>
      </c>
      <c r="H11" s="23">
        <v>32.06</v>
      </c>
      <c r="I11" s="23">
        <v>32.982000000000006</v>
      </c>
      <c r="J11" s="23">
        <v>32.006799999999998</v>
      </c>
      <c r="K11" s="23">
        <v>30.96</v>
      </c>
      <c r="L11" s="23">
        <v>31.981999999999999</v>
      </c>
      <c r="M11" s="23">
        <v>32.179999999999993</v>
      </c>
      <c r="N11" s="23">
        <v>30.806666666666668</v>
      </c>
      <c r="O11" s="23">
        <v>31.660000000000004</v>
      </c>
      <c r="P11" s="23">
        <v>32.04</v>
      </c>
      <c r="Q11" s="108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130</v>
      </c>
      <c r="C12" s="31"/>
      <c r="D12" s="10">
        <v>31.58</v>
      </c>
      <c r="E12" s="10">
        <v>30.099999999999998</v>
      </c>
      <c r="F12" s="10">
        <v>34</v>
      </c>
      <c r="G12" s="10">
        <v>34.200000000000003</v>
      </c>
      <c r="H12" s="10">
        <v>32.299999999999997</v>
      </c>
      <c r="I12" s="10">
        <v>32.96</v>
      </c>
      <c r="J12" s="10">
        <v>31.849</v>
      </c>
      <c r="K12" s="10">
        <v>31</v>
      </c>
      <c r="L12" s="10">
        <v>31.71</v>
      </c>
      <c r="M12" s="10">
        <v>32.299999999999997</v>
      </c>
      <c r="N12" s="10">
        <v>30.81</v>
      </c>
      <c r="O12" s="10">
        <v>31.6</v>
      </c>
      <c r="P12" s="10">
        <v>31.900000000000002</v>
      </c>
      <c r="Q12" s="108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131</v>
      </c>
      <c r="C13" s="31"/>
      <c r="D13" s="24">
        <v>0.25557777681167726</v>
      </c>
      <c r="E13" s="24">
        <v>0.9044335243675995</v>
      </c>
      <c r="F13" s="24">
        <v>0.20000000000000018</v>
      </c>
      <c r="G13" s="24">
        <v>0.50299105359837126</v>
      </c>
      <c r="H13" s="24">
        <v>0.45055521304275103</v>
      </c>
      <c r="I13" s="24">
        <v>0.14307340773183325</v>
      </c>
      <c r="J13" s="24">
        <v>0.51064831342128159</v>
      </c>
      <c r="K13" s="24">
        <v>0.28809720581775844</v>
      </c>
      <c r="L13" s="24">
        <v>0.52174706515705316</v>
      </c>
      <c r="M13" s="24">
        <v>0.16431676725154828</v>
      </c>
      <c r="N13" s="24">
        <v>1.5275252316521467E-2</v>
      </c>
      <c r="O13" s="24">
        <v>8.9442719099991061E-2</v>
      </c>
      <c r="P13" s="24">
        <v>0.29664793948382517</v>
      </c>
      <c r="Q13" s="171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73"/>
    </row>
    <row r="14" spans="1:46">
      <c r="A14" s="33"/>
      <c r="B14" s="2" t="s">
        <v>66</v>
      </c>
      <c r="C14" s="31"/>
      <c r="D14" s="12">
        <v>8.1104905055749323E-3</v>
      </c>
      <c r="E14" s="12">
        <v>3.0596533300663038E-2</v>
      </c>
      <c r="F14" s="12">
        <v>5.8651026392961929E-3</v>
      </c>
      <c r="G14" s="12">
        <v>1.4596374161299224E-2</v>
      </c>
      <c r="H14" s="12">
        <v>1.4053500094908015E-2</v>
      </c>
      <c r="I14" s="12">
        <v>4.3379239503921292E-3</v>
      </c>
      <c r="J14" s="12">
        <v>1.5954369490898235E-2</v>
      </c>
      <c r="K14" s="12">
        <v>9.3054653041911642E-3</v>
      </c>
      <c r="L14" s="12">
        <v>1.6313772283067136E-2</v>
      </c>
      <c r="M14" s="12">
        <v>5.106176732490625E-3</v>
      </c>
      <c r="N14" s="12">
        <v>4.9584242533612204E-4</v>
      </c>
      <c r="O14" s="12">
        <v>2.8251016771949165E-3</v>
      </c>
      <c r="P14" s="12">
        <v>9.2586747654127711E-3</v>
      </c>
      <c r="Q14" s="108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132</v>
      </c>
      <c r="C15" s="31"/>
      <c r="D15" s="12">
        <v>-1.0237678644267834E-2</v>
      </c>
      <c r="E15" s="12">
        <v>-7.1548165166430366E-2</v>
      </c>
      <c r="F15" s="12">
        <v>7.104897049474701E-2</v>
      </c>
      <c r="G15" s="12">
        <v>8.2356232353342662E-2</v>
      </c>
      <c r="H15" s="12">
        <v>6.9744866293721675E-3</v>
      </c>
      <c r="I15" s="12">
        <v>3.5933640611664375E-2</v>
      </c>
      <c r="J15" s="12">
        <v>5.3035245991572832E-3</v>
      </c>
      <c r="K15" s="12">
        <v>-2.7575480160781041E-2</v>
      </c>
      <c r="L15" s="12">
        <v>4.5245798933430947E-3</v>
      </c>
      <c r="M15" s="12">
        <v>1.0743573915570348E-2</v>
      </c>
      <c r="N15" s="12">
        <v>-3.239153613759016E-2</v>
      </c>
      <c r="O15" s="12">
        <v>-5.5891376579562113E-3</v>
      </c>
      <c r="P15" s="12">
        <v>6.346305415005693E-3</v>
      </c>
      <c r="Q15" s="108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133</v>
      </c>
      <c r="C16" s="56"/>
      <c r="D16" s="54">
        <v>0.67</v>
      </c>
      <c r="E16" s="54">
        <v>3.33</v>
      </c>
      <c r="F16" s="54">
        <v>2.85</v>
      </c>
      <c r="G16" s="54">
        <v>3.34</v>
      </c>
      <c r="H16" s="54">
        <v>7.0000000000000007E-2</v>
      </c>
      <c r="I16" s="54">
        <v>1.33</v>
      </c>
      <c r="J16" s="54">
        <v>0</v>
      </c>
      <c r="K16" s="54">
        <v>1.43</v>
      </c>
      <c r="L16" s="54">
        <v>0.03</v>
      </c>
      <c r="M16" s="54">
        <v>0.24</v>
      </c>
      <c r="N16" s="54">
        <v>1.64</v>
      </c>
      <c r="O16" s="54">
        <v>0.47</v>
      </c>
      <c r="P16" s="54">
        <v>0.05</v>
      </c>
      <c r="Q16" s="10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2"/>
    </row>
    <row r="18" spans="2:45">
      <c r="AS18" s="72"/>
    </row>
    <row r="19" spans="2:45">
      <c r="AS19" s="72"/>
    </row>
    <row r="20" spans="2:45">
      <c r="AS20" s="72"/>
    </row>
    <row r="21" spans="2:45">
      <c r="AS21" s="72"/>
    </row>
    <row r="22" spans="2:45">
      <c r="AS22" s="72"/>
    </row>
    <row r="23" spans="2:45">
      <c r="AS23" s="72"/>
    </row>
    <row r="24" spans="2:45">
      <c r="AS24" s="72"/>
    </row>
    <row r="25" spans="2:45">
      <c r="AS25" s="72"/>
    </row>
    <row r="26" spans="2:45">
      <c r="AS26" s="72"/>
    </row>
    <row r="27" spans="2:45">
      <c r="AS27" s="72"/>
    </row>
    <row r="28" spans="2:45">
      <c r="AS28" s="72"/>
    </row>
    <row r="29" spans="2:45">
      <c r="AS29" s="72"/>
    </row>
    <row r="30" spans="2:45">
      <c r="AS30" s="72"/>
    </row>
    <row r="31" spans="2:45">
      <c r="AS31" s="72"/>
    </row>
    <row r="32" spans="2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P10">
    <cfRule type="expression" dxfId="5" priority="3">
      <formula>AND($B6&lt;&gt;$B5,NOT(ISBLANK(INDIRECT(Anlyt_LabRefThisCol))))</formula>
    </cfRule>
  </conditionalFormatting>
  <conditionalFormatting sqref="C2:P16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AD Titration</vt:lpstr>
      <vt:lpstr>4-Acid</vt:lpstr>
      <vt:lpstr>PF ICP</vt:lpstr>
      <vt:lpstr>IRC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2018-08-31T01:54:55Z</dcterms:modified>
</cp:coreProperties>
</file>